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B398353\Documents\GPSS\"/>
    </mc:Choice>
  </mc:AlternateContent>
  <bookViews>
    <workbookView xWindow="0" yWindow="0" windowWidth="28800" windowHeight="12060" tabRatio="757" firstSheet="4" activeTab="14"/>
  </bookViews>
  <sheets>
    <sheet name="CONTENTS" sheetId="153" r:id="rId1"/>
    <sheet name="Table I.1" sheetId="163" r:id="rId2"/>
    <sheet name="Table I.2" sheetId="180" r:id="rId3"/>
    <sheet name="Table I.3" sheetId="156" r:id="rId4"/>
    <sheet name="Table I.4" sheetId="187" r:id="rId5"/>
    <sheet name="Table I.5" sheetId="219" r:id="rId6"/>
    <sheet name="Table I.6(a)" sheetId="220" r:id="rId7"/>
    <sheet name="Table I.6(b)" sheetId="221" r:id="rId8"/>
    <sheet name="Table I.7" sheetId="222" r:id="rId9"/>
    <sheet name="Table I.8(a)" sheetId="211" r:id="rId10"/>
    <sheet name="Table I.8(b)" sheetId="177" r:id="rId11"/>
    <sheet name="Table I.9" sheetId="213" r:id="rId12"/>
    <sheet name="Table I.10" sheetId="214" r:id="rId13"/>
    <sheet name="Table I.11" sheetId="215" r:id="rId14"/>
    <sheet name="Table I.12" sheetId="216" r:id="rId15"/>
    <sheet name="Table I.13" sheetId="218" r:id="rId16"/>
  </sheets>
  <calcPr calcId="171027"/>
</workbook>
</file>

<file path=xl/calcChain.xml><?xml version="1.0" encoding="utf-8"?>
<calcChain xmlns="http://schemas.openxmlformats.org/spreadsheetml/2006/main">
  <c r="T9" i="218" l="1"/>
  <c r="T12" i="218"/>
  <c r="T13" i="218"/>
  <c r="T14" i="218"/>
  <c r="T15" i="218"/>
  <c r="T18" i="218"/>
  <c r="T19" i="218"/>
  <c r="T20" i="218"/>
  <c r="T21" i="218"/>
  <c r="T22" i="218"/>
  <c r="T23" i="218"/>
  <c r="T24" i="218"/>
  <c r="T25" i="218"/>
  <c r="T26" i="218"/>
  <c r="T29" i="218"/>
  <c r="T30" i="218"/>
  <c r="T31" i="218"/>
  <c r="D18" i="214" l="1"/>
  <c r="H9" i="213" l="1"/>
  <c r="T31" i="222" l="1"/>
  <c r="R31" i="222"/>
  <c r="P31" i="222"/>
  <c r="N31" i="222"/>
  <c r="T30" i="222"/>
  <c r="R30" i="222"/>
  <c r="P30" i="222"/>
  <c r="N30" i="222"/>
  <c r="T29" i="222"/>
  <c r="R29" i="222"/>
  <c r="P29" i="222"/>
  <c r="N29" i="222"/>
  <c r="T26" i="222"/>
  <c r="R26" i="222"/>
  <c r="P26" i="222"/>
  <c r="N26" i="222"/>
  <c r="T25" i="222"/>
  <c r="R25" i="222"/>
  <c r="P25" i="222"/>
  <c r="N25" i="222"/>
  <c r="T24" i="222"/>
  <c r="R24" i="222"/>
  <c r="P24" i="222"/>
  <c r="N24" i="222"/>
  <c r="T23" i="222"/>
  <c r="R23" i="222"/>
  <c r="P23" i="222"/>
  <c r="N23" i="222"/>
  <c r="T22" i="222"/>
  <c r="R22" i="222"/>
  <c r="P22" i="222"/>
  <c r="N22" i="222"/>
  <c r="T21" i="222"/>
  <c r="R21" i="222"/>
  <c r="P21" i="222"/>
  <c r="N21" i="222"/>
  <c r="T20" i="222"/>
  <c r="R20" i="222"/>
  <c r="P20" i="222"/>
  <c r="N20" i="222"/>
  <c r="T19" i="222"/>
  <c r="R19" i="222"/>
  <c r="P19" i="222"/>
  <c r="N19" i="222"/>
  <c r="T18" i="222"/>
  <c r="R18" i="222"/>
  <c r="P18" i="222"/>
  <c r="N18" i="222"/>
  <c r="T15" i="222"/>
  <c r="R15" i="222"/>
  <c r="P15" i="222"/>
  <c r="N15" i="222"/>
  <c r="T14" i="222"/>
  <c r="R14" i="222"/>
  <c r="P14" i="222"/>
  <c r="N14" i="222"/>
  <c r="T13" i="222"/>
  <c r="R13" i="222"/>
  <c r="P13" i="222"/>
  <c r="N13" i="222"/>
  <c r="T12" i="222"/>
  <c r="R12" i="222"/>
  <c r="P12" i="222"/>
  <c r="N12" i="222"/>
  <c r="T9" i="222"/>
  <c r="R9" i="222"/>
  <c r="P9" i="222"/>
  <c r="N9" i="222"/>
  <c r="L31" i="222"/>
  <c r="J31" i="222"/>
  <c r="H31" i="222"/>
  <c r="F31" i="222"/>
  <c r="D31" i="222"/>
  <c r="L30" i="222"/>
  <c r="J30" i="222"/>
  <c r="H30" i="222"/>
  <c r="F30" i="222"/>
  <c r="D30" i="222"/>
  <c r="L29" i="222"/>
  <c r="J29" i="222"/>
  <c r="H29" i="222"/>
  <c r="F29" i="222"/>
  <c r="D29" i="222"/>
  <c r="L26" i="222"/>
  <c r="J26" i="222"/>
  <c r="H26" i="222"/>
  <c r="F26" i="222"/>
  <c r="D26" i="222"/>
  <c r="L25" i="222"/>
  <c r="J25" i="222"/>
  <c r="H25" i="222"/>
  <c r="F25" i="222"/>
  <c r="D25" i="222"/>
  <c r="L24" i="222"/>
  <c r="J24" i="222"/>
  <c r="H24" i="222"/>
  <c r="F24" i="222"/>
  <c r="D24" i="222"/>
  <c r="L23" i="222"/>
  <c r="J23" i="222"/>
  <c r="H23" i="222"/>
  <c r="F23" i="222"/>
  <c r="D23" i="222"/>
  <c r="L22" i="222"/>
  <c r="J22" i="222"/>
  <c r="H22" i="222"/>
  <c r="F22" i="222"/>
  <c r="D22" i="222"/>
  <c r="L21" i="222"/>
  <c r="J21" i="222"/>
  <c r="H21" i="222"/>
  <c r="F21" i="222"/>
  <c r="D21" i="222"/>
  <c r="L20" i="222"/>
  <c r="J20" i="222"/>
  <c r="H20" i="222"/>
  <c r="F20" i="222"/>
  <c r="D20" i="222"/>
  <c r="L19" i="222"/>
  <c r="J19" i="222"/>
  <c r="H19" i="222"/>
  <c r="F19" i="222"/>
  <c r="D19" i="222"/>
  <c r="L18" i="222"/>
  <c r="J18" i="222"/>
  <c r="H18" i="222"/>
  <c r="F18" i="222"/>
  <c r="D18" i="222"/>
  <c r="L15" i="222"/>
  <c r="J15" i="222"/>
  <c r="H15" i="222"/>
  <c r="F15" i="222"/>
  <c r="D15" i="222"/>
  <c r="L14" i="222"/>
  <c r="J14" i="222"/>
  <c r="H14" i="222"/>
  <c r="F14" i="222"/>
  <c r="D14" i="222"/>
  <c r="L13" i="222"/>
  <c r="J13" i="222"/>
  <c r="H13" i="222"/>
  <c r="F13" i="222"/>
  <c r="D13" i="222"/>
  <c r="L12" i="222"/>
  <c r="J12" i="222"/>
  <c r="H12" i="222"/>
  <c r="F12" i="222"/>
  <c r="D12" i="222"/>
  <c r="L9" i="222"/>
  <c r="J9" i="222"/>
  <c r="H9" i="222"/>
  <c r="F9" i="222"/>
  <c r="D9" i="222"/>
  <c r="T31" i="221"/>
  <c r="R31" i="221"/>
  <c r="P31" i="221"/>
  <c r="N31" i="221"/>
  <c r="L31" i="221"/>
  <c r="J31" i="221"/>
  <c r="H31" i="221"/>
  <c r="F31" i="221"/>
  <c r="D31" i="221"/>
  <c r="T30" i="221"/>
  <c r="R30" i="221"/>
  <c r="P30" i="221"/>
  <c r="N30" i="221"/>
  <c r="L30" i="221"/>
  <c r="J30" i="221"/>
  <c r="H30" i="221"/>
  <c r="F30" i="221"/>
  <c r="D30" i="221"/>
  <c r="T29" i="221"/>
  <c r="R29" i="221"/>
  <c r="P29" i="221"/>
  <c r="N29" i="221"/>
  <c r="L29" i="221"/>
  <c r="J29" i="221"/>
  <c r="H29" i="221"/>
  <c r="F29" i="221"/>
  <c r="D29" i="221"/>
  <c r="T26" i="221"/>
  <c r="R26" i="221"/>
  <c r="P26" i="221"/>
  <c r="N26" i="221"/>
  <c r="L26" i="221"/>
  <c r="J26" i="221"/>
  <c r="H26" i="221"/>
  <c r="F26" i="221"/>
  <c r="D26" i="221"/>
  <c r="T25" i="221"/>
  <c r="R25" i="221"/>
  <c r="P25" i="221"/>
  <c r="N25" i="221"/>
  <c r="L25" i="221"/>
  <c r="J25" i="221"/>
  <c r="H25" i="221"/>
  <c r="F25" i="221"/>
  <c r="D25" i="221"/>
  <c r="T24" i="221"/>
  <c r="R24" i="221"/>
  <c r="P24" i="221"/>
  <c r="N24" i="221"/>
  <c r="L24" i="221"/>
  <c r="J24" i="221"/>
  <c r="H24" i="221"/>
  <c r="F24" i="221"/>
  <c r="D24" i="221"/>
  <c r="T23" i="221"/>
  <c r="R23" i="221"/>
  <c r="P23" i="221"/>
  <c r="N23" i="221"/>
  <c r="L23" i="221"/>
  <c r="J23" i="221"/>
  <c r="H23" i="221"/>
  <c r="F23" i="221"/>
  <c r="D23" i="221"/>
  <c r="T22" i="221"/>
  <c r="R22" i="221"/>
  <c r="P22" i="221"/>
  <c r="N22" i="221"/>
  <c r="L22" i="221"/>
  <c r="J22" i="221"/>
  <c r="H22" i="221"/>
  <c r="F22" i="221"/>
  <c r="D22" i="221"/>
  <c r="T21" i="221"/>
  <c r="R21" i="221"/>
  <c r="P21" i="221"/>
  <c r="N21" i="221"/>
  <c r="L21" i="221"/>
  <c r="J21" i="221"/>
  <c r="H21" i="221"/>
  <c r="F21" i="221"/>
  <c r="D21" i="221"/>
  <c r="T20" i="221"/>
  <c r="R20" i="221"/>
  <c r="P20" i="221"/>
  <c r="N20" i="221"/>
  <c r="L20" i="221"/>
  <c r="J20" i="221"/>
  <c r="H20" i="221"/>
  <c r="F20" i="221"/>
  <c r="D20" i="221"/>
  <c r="T19" i="221"/>
  <c r="R19" i="221"/>
  <c r="P19" i="221"/>
  <c r="N19" i="221"/>
  <c r="L19" i="221"/>
  <c r="J19" i="221"/>
  <c r="H19" i="221"/>
  <c r="F19" i="221"/>
  <c r="D19" i="221"/>
  <c r="T18" i="221"/>
  <c r="R18" i="221"/>
  <c r="P18" i="221"/>
  <c r="N18" i="221"/>
  <c r="L18" i="221"/>
  <c r="J18" i="221"/>
  <c r="H18" i="221"/>
  <c r="F18" i="221"/>
  <c r="D18" i="221"/>
  <c r="T15" i="221"/>
  <c r="R15" i="221"/>
  <c r="P15" i="221"/>
  <c r="N15" i="221"/>
  <c r="L15" i="221"/>
  <c r="J15" i="221"/>
  <c r="H15" i="221"/>
  <c r="F15" i="221"/>
  <c r="D15" i="221"/>
  <c r="T14" i="221"/>
  <c r="R14" i="221"/>
  <c r="P14" i="221"/>
  <c r="N14" i="221"/>
  <c r="L14" i="221"/>
  <c r="J14" i="221"/>
  <c r="H14" i="221"/>
  <c r="F14" i="221"/>
  <c r="D14" i="221"/>
  <c r="T13" i="221"/>
  <c r="R13" i="221"/>
  <c r="P13" i="221"/>
  <c r="N13" i="221"/>
  <c r="L13" i="221"/>
  <c r="J13" i="221"/>
  <c r="H13" i="221"/>
  <c r="F13" i="221"/>
  <c r="D13" i="221"/>
  <c r="T12" i="221"/>
  <c r="R12" i="221"/>
  <c r="P12" i="221"/>
  <c r="N12" i="221"/>
  <c r="L12" i="221"/>
  <c r="J12" i="221"/>
  <c r="H12" i="221"/>
  <c r="F12" i="221"/>
  <c r="D12" i="221"/>
  <c r="T9" i="221"/>
  <c r="R9" i="221"/>
  <c r="P9" i="221"/>
  <c r="N9" i="221"/>
  <c r="L9" i="221"/>
  <c r="J9" i="221"/>
  <c r="H9" i="221"/>
  <c r="F9" i="221"/>
  <c r="D9" i="221"/>
  <c r="D31" i="220"/>
  <c r="D30" i="220"/>
  <c r="D29" i="220"/>
  <c r="D26" i="220"/>
  <c r="D25" i="220"/>
  <c r="D24" i="220"/>
  <c r="D23" i="220"/>
  <c r="D22" i="220"/>
  <c r="D21" i="220"/>
  <c r="D20" i="220"/>
  <c r="D19" i="220"/>
  <c r="D18" i="220"/>
  <c r="D15" i="220"/>
  <c r="D14" i="220"/>
  <c r="D13" i="220"/>
  <c r="D12" i="220"/>
  <c r="D9" i="220"/>
  <c r="L31" i="219"/>
  <c r="J31" i="219"/>
  <c r="H31" i="219"/>
  <c r="F31" i="219"/>
  <c r="D31" i="219"/>
  <c r="L30" i="219"/>
  <c r="J30" i="219"/>
  <c r="H30" i="219"/>
  <c r="F30" i="219"/>
  <c r="D30" i="219"/>
  <c r="L29" i="219"/>
  <c r="J29" i="219"/>
  <c r="H29" i="219"/>
  <c r="F29" i="219"/>
  <c r="D29" i="219"/>
  <c r="L26" i="219"/>
  <c r="J26" i="219"/>
  <c r="H26" i="219"/>
  <c r="F26" i="219"/>
  <c r="D26" i="219"/>
  <c r="L25" i="219"/>
  <c r="J25" i="219"/>
  <c r="H25" i="219"/>
  <c r="F25" i="219"/>
  <c r="D25" i="219"/>
  <c r="L24" i="219"/>
  <c r="J24" i="219"/>
  <c r="H24" i="219"/>
  <c r="F24" i="219"/>
  <c r="D24" i="219"/>
  <c r="L23" i="219"/>
  <c r="J23" i="219"/>
  <c r="H23" i="219"/>
  <c r="F23" i="219"/>
  <c r="D23" i="219"/>
  <c r="L22" i="219"/>
  <c r="J22" i="219"/>
  <c r="H22" i="219"/>
  <c r="F22" i="219"/>
  <c r="D22" i="219"/>
  <c r="L21" i="219"/>
  <c r="J21" i="219"/>
  <c r="H21" i="219"/>
  <c r="F21" i="219"/>
  <c r="D21" i="219"/>
  <c r="L20" i="219"/>
  <c r="J20" i="219"/>
  <c r="H20" i="219"/>
  <c r="F20" i="219"/>
  <c r="D20" i="219"/>
  <c r="L19" i="219"/>
  <c r="J19" i="219"/>
  <c r="H19" i="219"/>
  <c r="F19" i="219"/>
  <c r="D19" i="219"/>
  <c r="L18" i="219"/>
  <c r="J18" i="219"/>
  <c r="H18" i="219"/>
  <c r="F18" i="219"/>
  <c r="D18" i="219"/>
  <c r="L15" i="219"/>
  <c r="J15" i="219"/>
  <c r="H15" i="219"/>
  <c r="F15" i="219"/>
  <c r="D15" i="219"/>
  <c r="L14" i="219"/>
  <c r="J14" i="219"/>
  <c r="H14" i="219"/>
  <c r="F14" i="219"/>
  <c r="D14" i="219"/>
  <c r="L13" i="219"/>
  <c r="J13" i="219"/>
  <c r="H13" i="219"/>
  <c r="F13" i="219"/>
  <c r="D13" i="219"/>
  <c r="L12" i="219"/>
  <c r="J12" i="219"/>
  <c r="H12" i="219"/>
  <c r="F12" i="219"/>
  <c r="D12" i="219"/>
  <c r="L9" i="219"/>
  <c r="J9" i="219"/>
  <c r="H9" i="219"/>
  <c r="F9" i="219"/>
  <c r="D9" i="219"/>
  <c r="ED31" i="218"/>
  <c r="EB31" i="218"/>
  <c r="DZ31" i="218"/>
  <c r="DX31" i="218"/>
  <c r="DV31" i="218"/>
  <c r="DT31" i="218"/>
  <c r="ED30" i="218"/>
  <c r="EB30" i="218"/>
  <c r="DZ30" i="218"/>
  <c r="DX30" i="218"/>
  <c r="DV30" i="218"/>
  <c r="DT30" i="218"/>
  <c r="ED29" i="218"/>
  <c r="EB29" i="218"/>
  <c r="DZ29" i="218"/>
  <c r="DX29" i="218"/>
  <c r="DV29" i="218"/>
  <c r="DT29" i="218"/>
  <c r="ED26" i="218"/>
  <c r="EB26" i="218"/>
  <c r="DZ26" i="218"/>
  <c r="DX26" i="218"/>
  <c r="DV26" i="218"/>
  <c r="DT26" i="218"/>
  <c r="ED25" i="218"/>
  <c r="EB25" i="218"/>
  <c r="DZ25" i="218"/>
  <c r="DX25" i="218"/>
  <c r="DV25" i="218"/>
  <c r="DT25" i="218"/>
  <c r="ED24" i="218"/>
  <c r="EB24" i="218"/>
  <c r="DZ24" i="218"/>
  <c r="DX24" i="218"/>
  <c r="DV24" i="218"/>
  <c r="DT24" i="218"/>
  <c r="ED23" i="218"/>
  <c r="EB23" i="218"/>
  <c r="DZ23" i="218"/>
  <c r="DX23" i="218"/>
  <c r="DV23" i="218"/>
  <c r="DT23" i="218"/>
  <c r="ED22" i="218"/>
  <c r="EB22" i="218"/>
  <c r="DZ22" i="218"/>
  <c r="DX22" i="218"/>
  <c r="DV22" i="218"/>
  <c r="DT22" i="218"/>
  <c r="ED21" i="218"/>
  <c r="EB21" i="218"/>
  <c r="DZ21" i="218"/>
  <c r="DX21" i="218"/>
  <c r="DV21" i="218"/>
  <c r="DT21" i="218"/>
  <c r="ED20" i="218"/>
  <c r="EB20" i="218"/>
  <c r="DZ20" i="218"/>
  <c r="DX20" i="218"/>
  <c r="DV20" i="218"/>
  <c r="DT20" i="218"/>
  <c r="ED19" i="218"/>
  <c r="EB19" i="218"/>
  <c r="DZ19" i="218"/>
  <c r="DX19" i="218"/>
  <c r="DV19" i="218"/>
  <c r="DT19" i="218"/>
  <c r="ED18" i="218"/>
  <c r="EB18" i="218"/>
  <c r="DZ18" i="218"/>
  <c r="DX18" i="218"/>
  <c r="DV18" i="218"/>
  <c r="DT18" i="218"/>
  <c r="ED15" i="218"/>
  <c r="EB15" i="218"/>
  <c r="DZ15" i="218"/>
  <c r="DX15" i="218"/>
  <c r="DV15" i="218"/>
  <c r="DT15" i="218"/>
  <c r="ED14" i="218"/>
  <c r="EB14" i="218"/>
  <c r="DZ14" i="218"/>
  <c r="DX14" i="218"/>
  <c r="DV14" i="218"/>
  <c r="DT14" i="218"/>
  <c r="ED13" i="218"/>
  <c r="EB13" i="218"/>
  <c r="DZ13" i="218"/>
  <c r="DX13" i="218"/>
  <c r="DV13" i="218"/>
  <c r="DT13" i="218"/>
  <c r="ED12" i="218"/>
  <c r="EB12" i="218"/>
  <c r="DZ12" i="218"/>
  <c r="DX12" i="218"/>
  <c r="DV12" i="218"/>
  <c r="DT12" i="218"/>
  <c r="ED9" i="218"/>
  <c r="EB9" i="218"/>
  <c r="DZ9" i="218"/>
  <c r="DX9" i="218"/>
  <c r="DV9" i="218"/>
  <c r="DT9" i="218"/>
  <c r="BJ31" i="214"/>
  <c r="BH31" i="214"/>
  <c r="BF31" i="214"/>
  <c r="BD31" i="214"/>
  <c r="BB31" i="214"/>
  <c r="AZ31" i="214"/>
  <c r="BJ30" i="214"/>
  <c r="BH30" i="214"/>
  <c r="BF30" i="214"/>
  <c r="BD30" i="214"/>
  <c r="BB30" i="214"/>
  <c r="AZ30" i="214"/>
  <c r="BJ29" i="214"/>
  <c r="BH29" i="214"/>
  <c r="BF29" i="214"/>
  <c r="BD29" i="214"/>
  <c r="BB29" i="214"/>
  <c r="AZ29" i="214"/>
  <c r="BJ26" i="214"/>
  <c r="BH26" i="214"/>
  <c r="BF26" i="214"/>
  <c r="BD26" i="214"/>
  <c r="BB26" i="214"/>
  <c r="AZ26" i="214"/>
  <c r="BJ25" i="214"/>
  <c r="BH25" i="214"/>
  <c r="BF25" i="214"/>
  <c r="BD25" i="214"/>
  <c r="BB25" i="214"/>
  <c r="AZ25" i="214"/>
  <c r="BJ24" i="214"/>
  <c r="BH24" i="214"/>
  <c r="BF24" i="214"/>
  <c r="BD24" i="214"/>
  <c r="BB24" i="214"/>
  <c r="AZ24" i="214"/>
  <c r="BJ23" i="214"/>
  <c r="BH23" i="214"/>
  <c r="BF23" i="214"/>
  <c r="BD23" i="214"/>
  <c r="BB23" i="214"/>
  <c r="AZ23" i="214"/>
  <c r="BJ22" i="214"/>
  <c r="BH22" i="214"/>
  <c r="BF22" i="214"/>
  <c r="BD22" i="214"/>
  <c r="BB22" i="214"/>
  <c r="AZ22" i="214"/>
  <c r="BJ21" i="214"/>
  <c r="BH21" i="214"/>
  <c r="BF21" i="214"/>
  <c r="BD21" i="214"/>
  <c r="BB21" i="214"/>
  <c r="AZ21" i="214"/>
  <c r="BJ20" i="214"/>
  <c r="BH20" i="214"/>
  <c r="BF20" i="214"/>
  <c r="BD20" i="214"/>
  <c r="BB20" i="214"/>
  <c r="AZ20" i="214"/>
  <c r="BJ19" i="214"/>
  <c r="BH19" i="214"/>
  <c r="BF19" i="214"/>
  <c r="BD19" i="214"/>
  <c r="BB19" i="214"/>
  <c r="AZ19" i="214"/>
  <c r="BJ18" i="214"/>
  <c r="BH18" i="214"/>
  <c r="BF18" i="214"/>
  <c r="BD18" i="214"/>
  <c r="BB18" i="214"/>
  <c r="AZ18" i="214"/>
  <c r="BJ15" i="214"/>
  <c r="BH15" i="214"/>
  <c r="BF15" i="214"/>
  <c r="BD15" i="214"/>
  <c r="BB15" i="214"/>
  <c r="AZ15" i="214"/>
  <c r="BJ14" i="214"/>
  <c r="BH14" i="214"/>
  <c r="BF14" i="214"/>
  <c r="BD14" i="214"/>
  <c r="BB14" i="214"/>
  <c r="AZ14" i="214"/>
  <c r="BJ13" i="214"/>
  <c r="BH13" i="214"/>
  <c r="BF13" i="214"/>
  <c r="BD13" i="214"/>
  <c r="BB13" i="214"/>
  <c r="AZ13" i="214"/>
  <c r="BJ12" i="214"/>
  <c r="BH12" i="214"/>
  <c r="BF12" i="214"/>
  <c r="BD12" i="214"/>
  <c r="BB12" i="214"/>
  <c r="AZ12" i="214"/>
  <c r="BJ9" i="214"/>
  <c r="BH9" i="214"/>
  <c r="BF9" i="214"/>
  <c r="BD9" i="214"/>
  <c r="BB9" i="214"/>
  <c r="AZ9" i="214"/>
  <c r="D31" i="211"/>
  <c r="D30" i="211"/>
  <c r="D29" i="211"/>
  <c r="D26" i="211"/>
  <c r="D25" i="211"/>
  <c r="D24" i="211"/>
  <c r="D23" i="211"/>
  <c r="D22" i="211"/>
  <c r="D21" i="211"/>
  <c r="D20" i="211"/>
  <c r="D19" i="211"/>
  <c r="D18" i="211"/>
  <c r="D15" i="211"/>
  <c r="D14" i="211"/>
  <c r="D13" i="211"/>
  <c r="D12" i="211"/>
  <c r="D9" i="211"/>
  <c r="H30" i="156"/>
  <c r="H29" i="156"/>
  <c r="H28" i="156"/>
  <c r="H25" i="156"/>
  <c r="H24" i="156"/>
  <c r="H23" i="156"/>
  <c r="H22" i="156"/>
  <c r="H21" i="156"/>
  <c r="H20" i="156"/>
  <c r="H19" i="156"/>
  <c r="H18" i="156"/>
  <c r="H17" i="156"/>
  <c r="H14" i="156"/>
  <c r="H13" i="156"/>
  <c r="H12" i="156"/>
  <c r="H11" i="156"/>
  <c r="H8" i="156"/>
  <c r="F30" i="156"/>
  <c r="F29" i="156"/>
  <c r="F28" i="156"/>
  <c r="F25" i="156"/>
  <c r="F24" i="156"/>
  <c r="F23" i="156"/>
  <c r="F22" i="156"/>
  <c r="F21" i="156"/>
  <c r="F20" i="156"/>
  <c r="F19" i="156"/>
  <c r="F18" i="156"/>
  <c r="F17" i="156"/>
  <c r="F14" i="156"/>
  <c r="F13" i="156"/>
  <c r="F12" i="156"/>
  <c r="F11" i="156"/>
  <c r="F8" i="156"/>
  <c r="D30" i="156"/>
  <c r="D29" i="156"/>
  <c r="D28" i="156"/>
  <c r="D25" i="156"/>
  <c r="D24" i="156"/>
  <c r="D23" i="156"/>
  <c r="D22" i="156"/>
  <c r="D21" i="156"/>
  <c r="D20" i="156"/>
  <c r="D19" i="156"/>
  <c r="D18" i="156"/>
  <c r="D17" i="156"/>
  <c r="D14" i="156"/>
  <c r="D13" i="156"/>
  <c r="D12" i="156"/>
  <c r="D11" i="156"/>
  <c r="D8" i="156"/>
  <c r="DR31" i="218" l="1"/>
  <c r="DP31" i="218"/>
  <c r="DN31" i="218"/>
  <c r="DL31" i="218"/>
  <c r="DJ31" i="218"/>
  <c r="DH31" i="218"/>
  <c r="DR30" i="218"/>
  <c r="DP30" i="218"/>
  <c r="DN30" i="218"/>
  <c r="DL30" i="218"/>
  <c r="DJ30" i="218"/>
  <c r="DH30" i="218"/>
  <c r="DR29" i="218"/>
  <c r="DP29" i="218"/>
  <c r="DN29" i="218"/>
  <c r="DL29" i="218"/>
  <c r="DJ29" i="218"/>
  <c r="DH29" i="218"/>
  <c r="DR26" i="218"/>
  <c r="DP26" i="218"/>
  <c r="DN26" i="218"/>
  <c r="DL26" i="218"/>
  <c r="DJ26" i="218"/>
  <c r="DH26" i="218"/>
  <c r="DR25" i="218"/>
  <c r="DP25" i="218"/>
  <c r="DN25" i="218"/>
  <c r="DL25" i="218"/>
  <c r="DJ25" i="218"/>
  <c r="DH25" i="218"/>
  <c r="DR24" i="218"/>
  <c r="DP24" i="218"/>
  <c r="DN24" i="218"/>
  <c r="DL24" i="218"/>
  <c r="DJ24" i="218"/>
  <c r="DH24" i="218"/>
  <c r="DR23" i="218"/>
  <c r="DP23" i="218"/>
  <c r="DN23" i="218"/>
  <c r="DL23" i="218"/>
  <c r="DJ23" i="218"/>
  <c r="DH23" i="218"/>
  <c r="DR22" i="218"/>
  <c r="DP22" i="218"/>
  <c r="DN22" i="218"/>
  <c r="DL22" i="218"/>
  <c r="DJ22" i="218"/>
  <c r="DH22" i="218"/>
  <c r="DR21" i="218"/>
  <c r="DP21" i="218"/>
  <c r="DN21" i="218"/>
  <c r="DL21" i="218"/>
  <c r="DJ21" i="218"/>
  <c r="DH21" i="218"/>
  <c r="DR20" i="218"/>
  <c r="DP20" i="218"/>
  <c r="DN20" i="218"/>
  <c r="DL20" i="218"/>
  <c r="DJ20" i="218"/>
  <c r="DH20" i="218"/>
  <c r="DR19" i="218"/>
  <c r="DP19" i="218"/>
  <c r="DN19" i="218"/>
  <c r="DL19" i="218"/>
  <c r="DJ19" i="218"/>
  <c r="DH19" i="218"/>
  <c r="DR18" i="218"/>
  <c r="DP18" i="218"/>
  <c r="DN18" i="218"/>
  <c r="DL18" i="218"/>
  <c r="DJ18" i="218"/>
  <c r="DH18" i="218"/>
  <c r="DR15" i="218"/>
  <c r="DP15" i="218"/>
  <c r="DN15" i="218"/>
  <c r="DL15" i="218"/>
  <c r="DJ15" i="218"/>
  <c r="DH15" i="218"/>
  <c r="DR14" i="218"/>
  <c r="DP14" i="218"/>
  <c r="DN14" i="218"/>
  <c r="DL14" i="218"/>
  <c r="DJ14" i="218"/>
  <c r="DH14" i="218"/>
  <c r="DR13" i="218"/>
  <c r="DP13" i="218"/>
  <c r="DN13" i="218"/>
  <c r="DL13" i="218"/>
  <c r="DJ13" i="218"/>
  <c r="DH13" i="218"/>
  <c r="DR12" i="218"/>
  <c r="DP12" i="218"/>
  <c r="DN12" i="218"/>
  <c r="DL12" i="218"/>
  <c r="DJ12" i="218"/>
  <c r="DH12" i="218"/>
  <c r="DR9" i="218"/>
  <c r="DP9" i="218"/>
  <c r="DN9" i="218"/>
  <c r="DL9" i="218"/>
  <c r="DJ9" i="218"/>
  <c r="DH9" i="218"/>
  <c r="DF31" i="218"/>
  <c r="DD31" i="218"/>
  <c r="DB31" i="218"/>
  <c r="CZ31" i="218"/>
  <c r="CX31" i="218"/>
  <c r="CV31" i="218"/>
  <c r="DF30" i="218"/>
  <c r="DD30" i="218"/>
  <c r="DB30" i="218"/>
  <c r="CZ30" i="218"/>
  <c r="CX30" i="218"/>
  <c r="CV30" i="218"/>
  <c r="DF29" i="218"/>
  <c r="DD29" i="218"/>
  <c r="DB29" i="218"/>
  <c r="CZ29" i="218"/>
  <c r="CX29" i="218"/>
  <c r="CV29" i="218"/>
  <c r="DF26" i="218"/>
  <c r="DD26" i="218"/>
  <c r="DB26" i="218"/>
  <c r="CZ26" i="218"/>
  <c r="CX26" i="218"/>
  <c r="CV26" i="218"/>
  <c r="DF25" i="218"/>
  <c r="DD25" i="218"/>
  <c r="DB25" i="218"/>
  <c r="CZ25" i="218"/>
  <c r="CX25" i="218"/>
  <c r="CV25" i="218"/>
  <c r="DF24" i="218"/>
  <c r="DD24" i="218"/>
  <c r="DB24" i="218"/>
  <c r="CZ24" i="218"/>
  <c r="CX24" i="218"/>
  <c r="CV24" i="218"/>
  <c r="DF23" i="218"/>
  <c r="DD23" i="218"/>
  <c r="DB23" i="218"/>
  <c r="CZ23" i="218"/>
  <c r="CX23" i="218"/>
  <c r="CV23" i="218"/>
  <c r="DF22" i="218"/>
  <c r="DD22" i="218"/>
  <c r="DB22" i="218"/>
  <c r="CZ22" i="218"/>
  <c r="CX22" i="218"/>
  <c r="CV22" i="218"/>
  <c r="DF21" i="218"/>
  <c r="DD21" i="218"/>
  <c r="DB21" i="218"/>
  <c r="CZ21" i="218"/>
  <c r="CX21" i="218"/>
  <c r="CV21" i="218"/>
  <c r="DF20" i="218"/>
  <c r="DD20" i="218"/>
  <c r="DB20" i="218"/>
  <c r="CZ20" i="218"/>
  <c r="CX20" i="218"/>
  <c r="CV20" i="218"/>
  <c r="DF19" i="218"/>
  <c r="DD19" i="218"/>
  <c r="DB19" i="218"/>
  <c r="CZ19" i="218"/>
  <c r="CX19" i="218"/>
  <c r="CV19" i="218"/>
  <c r="DF18" i="218"/>
  <c r="DD18" i="218"/>
  <c r="DB18" i="218"/>
  <c r="CZ18" i="218"/>
  <c r="CX18" i="218"/>
  <c r="CV18" i="218"/>
  <c r="DF15" i="218"/>
  <c r="DD15" i="218"/>
  <c r="DB15" i="218"/>
  <c r="CZ15" i="218"/>
  <c r="CX15" i="218"/>
  <c r="CV15" i="218"/>
  <c r="DF14" i="218"/>
  <c r="DD14" i="218"/>
  <c r="DB14" i="218"/>
  <c r="CZ14" i="218"/>
  <c r="CX14" i="218"/>
  <c r="CV14" i="218"/>
  <c r="DF13" i="218"/>
  <c r="DD13" i="218"/>
  <c r="DB13" i="218"/>
  <c r="CZ13" i="218"/>
  <c r="CX13" i="218"/>
  <c r="CV13" i="218"/>
  <c r="DF12" i="218"/>
  <c r="DD12" i="218"/>
  <c r="DB12" i="218"/>
  <c r="CZ12" i="218"/>
  <c r="CX12" i="218"/>
  <c r="CV12" i="218"/>
  <c r="DF9" i="218"/>
  <c r="DD9" i="218"/>
  <c r="DB9" i="218"/>
  <c r="CZ9" i="218"/>
  <c r="CX9" i="218"/>
  <c r="CV9" i="218"/>
  <c r="CT31" i="218"/>
  <c r="CR31" i="218"/>
  <c r="CP31" i="218"/>
  <c r="CN31" i="218"/>
  <c r="CL31" i="218"/>
  <c r="CJ31" i="218"/>
  <c r="CT30" i="218"/>
  <c r="CR30" i="218"/>
  <c r="CP30" i="218"/>
  <c r="CN30" i="218"/>
  <c r="CL30" i="218"/>
  <c r="CJ30" i="218"/>
  <c r="CT29" i="218"/>
  <c r="CR29" i="218"/>
  <c r="CP29" i="218"/>
  <c r="CN29" i="218"/>
  <c r="CL29" i="218"/>
  <c r="CJ29" i="218"/>
  <c r="CT26" i="218"/>
  <c r="CR26" i="218"/>
  <c r="CP26" i="218"/>
  <c r="CN26" i="218"/>
  <c r="CL26" i="218"/>
  <c r="CJ26" i="218"/>
  <c r="CT25" i="218"/>
  <c r="CR25" i="218"/>
  <c r="CP25" i="218"/>
  <c r="CN25" i="218"/>
  <c r="CL25" i="218"/>
  <c r="CJ25" i="218"/>
  <c r="CT24" i="218"/>
  <c r="CR24" i="218"/>
  <c r="CP24" i="218"/>
  <c r="CN24" i="218"/>
  <c r="CL24" i="218"/>
  <c r="CJ24" i="218"/>
  <c r="CT23" i="218"/>
  <c r="CR23" i="218"/>
  <c r="CP23" i="218"/>
  <c r="CN23" i="218"/>
  <c r="CL23" i="218"/>
  <c r="CJ23" i="218"/>
  <c r="CT22" i="218"/>
  <c r="CR22" i="218"/>
  <c r="CP22" i="218"/>
  <c r="CN22" i="218"/>
  <c r="CL22" i="218"/>
  <c r="CJ22" i="218"/>
  <c r="CT21" i="218"/>
  <c r="CR21" i="218"/>
  <c r="CP21" i="218"/>
  <c r="CN21" i="218"/>
  <c r="CL21" i="218"/>
  <c r="CJ21" i="218"/>
  <c r="CT20" i="218"/>
  <c r="CR20" i="218"/>
  <c r="CP20" i="218"/>
  <c r="CN20" i="218"/>
  <c r="CL20" i="218"/>
  <c r="CJ20" i="218"/>
  <c r="CT19" i="218"/>
  <c r="CR19" i="218"/>
  <c r="CP19" i="218"/>
  <c r="CN19" i="218"/>
  <c r="CL19" i="218"/>
  <c r="CJ19" i="218"/>
  <c r="CT18" i="218"/>
  <c r="CR18" i="218"/>
  <c r="CP18" i="218"/>
  <c r="CN18" i="218"/>
  <c r="CL18" i="218"/>
  <c r="CJ18" i="218"/>
  <c r="CT15" i="218"/>
  <c r="CR15" i="218"/>
  <c r="CP15" i="218"/>
  <c r="CN15" i="218"/>
  <c r="CL15" i="218"/>
  <c r="CJ15" i="218"/>
  <c r="CT14" i="218"/>
  <c r="CR14" i="218"/>
  <c r="CP14" i="218"/>
  <c r="CN14" i="218"/>
  <c r="CL14" i="218"/>
  <c r="CJ14" i="218"/>
  <c r="CT13" i="218"/>
  <c r="CR13" i="218"/>
  <c r="CP13" i="218"/>
  <c r="CN13" i="218"/>
  <c r="CL13" i="218"/>
  <c r="CJ13" i="218"/>
  <c r="CT12" i="218"/>
  <c r="CR12" i="218"/>
  <c r="CP12" i="218"/>
  <c r="CN12" i="218"/>
  <c r="CL12" i="218"/>
  <c r="CJ12" i="218"/>
  <c r="CT9" i="218"/>
  <c r="CR9" i="218"/>
  <c r="CP9" i="218"/>
  <c r="CN9" i="218"/>
  <c r="CL9" i="218"/>
  <c r="CJ9" i="218"/>
  <c r="CH31" i="218"/>
  <c r="CF31" i="218"/>
  <c r="CD31" i="218"/>
  <c r="CB31" i="218"/>
  <c r="BZ31" i="218"/>
  <c r="BX31" i="218"/>
  <c r="CH30" i="218"/>
  <c r="CF30" i="218"/>
  <c r="CD30" i="218"/>
  <c r="CB30" i="218"/>
  <c r="BZ30" i="218"/>
  <c r="BX30" i="218"/>
  <c r="CH29" i="218"/>
  <c r="CF29" i="218"/>
  <c r="CD29" i="218"/>
  <c r="CB29" i="218"/>
  <c r="BZ29" i="218"/>
  <c r="BX29" i="218"/>
  <c r="CH26" i="218"/>
  <c r="CF26" i="218"/>
  <c r="CD26" i="218"/>
  <c r="CB26" i="218"/>
  <c r="BZ26" i="218"/>
  <c r="BX26" i="218"/>
  <c r="CH25" i="218"/>
  <c r="CF25" i="218"/>
  <c r="CD25" i="218"/>
  <c r="CB25" i="218"/>
  <c r="BZ25" i="218"/>
  <c r="BX25" i="218"/>
  <c r="CH24" i="218"/>
  <c r="CF24" i="218"/>
  <c r="CD24" i="218"/>
  <c r="CB24" i="218"/>
  <c r="BZ24" i="218"/>
  <c r="BX24" i="218"/>
  <c r="CH23" i="218"/>
  <c r="CF23" i="218"/>
  <c r="CD23" i="218"/>
  <c r="CB23" i="218"/>
  <c r="BZ23" i="218"/>
  <c r="BX23" i="218"/>
  <c r="CH22" i="218"/>
  <c r="CF22" i="218"/>
  <c r="CD22" i="218"/>
  <c r="CB22" i="218"/>
  <c r="BZ22" i="218"/>
  <c r="BX22" i="218"/>
  <c r="CH21" i="218"/>
  <c r="CF21" i="218"/>
  <c r="CD21" i="218"/>
  <c r="CB21" i="218"/>
  <c r="BZ21" i="218"/>
  <c r="BX21" i="218"/>
  <c r="CH20" i="218"/>
  <c r="CF20" i="218"/>
  <c r="CD20" i="218"/>
  <c r="CB20" i="218"/>
  <c r="BZ20" i="218"/>
  <c r="BX20" i="218"/>
  <c r="CH19" i="218"/>
  <c r="CF19" i="218"/>
  <c r="CD19" i="218"/>
  <c r="CB19" i="218"/>
  <c r="BZ19" i="218"/>
  <c r="BX19" i="218"/>
  <c r="CH18" i="218"/>
  <c r="CF18" i="218"/>
  <c r="CD18" i="218"/>
  <c r="CB18" i="218"/>
  <c r="BZ18" i="218"/>
  <c r="BX18" i="218"/>
  <c r="CH15" i="218"/>
  <c r="CF15" i="218"/>
  <c r="CD15" i="218"/>
  <c r="CB15" i="218"/>
  <c r="BZ15" i="218"/>
  <c r="BX15" i="218"/>
  <c r="CH14" i="218"/>
  <c r="CF14" i="218"/>
  <c r="CD14" i="218"/>
  <c r="CB14" i="218"/>
  <c r="BZ14" i="218"/>
  <c r="BX14" i="218"/>
  <c r="CH13" i="218"/>
  <c r="CF13" i="218"/>
  <c r="CD13" i="218"/>
  <c r="CB13" i="218"/>
  <c r="BZ13" i="218"/>
  <c r="BX13" i="218"/>
  <c r="CH12" i="218"/>
  <c r="CF12" i="218"/>
  <c r="CD12" i="218"/>
  <c r="CB12" i="218"/>
  <c r="BZ12" i="218"/>
  <c r="BX12" i="218"/>
  <c r="CH9" i="218"/>
  <c r="CF9" i="218"/>
  <c r="CD9" i="218"/>
  <c r="CB9" i="218"/>
  <c r="BZ9" i="218"/>
  <c r="BX9" i="218"/>
  <c r="BV31" i="218"/>
  <c r="BT31" i="218"/>
  <c r="BR31" i="218"/>
  <c r="BP31" i="218"/>
  <c r="BN31" i="218"/>
  <c r="BL31" i="218"/>
  <c r="BV30" i="218"/>
  <c r="BT30" i="218"/>
  <c r="BR30" i="218"/>
  <c r="BP30" i="218"/>
  <c r="BN30" i="218"/>
  <c r="BL30" i="218"/>
  <c r="BV29" i="218"/>
  <c r="BT29" i="218"/>
  <c r="BR29" i="218"/>
  <c r="BP29" i="218"/>
  <c r="BN29" i="218"/>
  <c r="BL29" i="218"/>
  <c r="BV26" i="218"/>
  <c r="BT26" i="218"/>
  <c r="BR26" i="218"/>
  <c r="BP26" i="218"/>
  <c r="BN26" i="218"/>
  <c r="BL26" i="218"/>
  <c r="BV25" i="218"/>
  <c r="BT25" i="218"/>
  <c r="BR25" i="218"/>
  <c r="BP25" i="218"/>
  <c r="BN25" i="218"/>
  <c r="BL25" i="218"/>
  <c r="BV24" i="218"/>
  <c r="BT24" i="218"/>
  <c r="BR24" i="218"/>
  <c r="BP24" i="218"/>
  <c r="BN24" i="218"/>
  <c r="BL24" i="218"/>
  <c r="BV23" i="218"/>
  <c r="BT23" i="218"/>
  <c r="BR23" i="218"/>
  <c r="BP23" i="218"/>
  <c r="BN23" i="218"/>
  <c r="BL23" i="218"/>
  <c r="BV22" i="218"/>
  <c r="BT22" i="218"/>
  <c r="BR22" i="218"/>
  <c r="BP22" i="218"/>
  <c r="BN22" i="218"/>
  <c r="BL22" i="218"/>
  <c r="BV21" i="218"/>
  <c r="BT21" i="218"/>
  <c r="BR21" i="218"/>
  <c r="BP21" i="218"/>
  <c r="BN21" i="218"/>
  <c r="BL21" i="218"/>
  <c r="BV20" i="218"/>
  <c r="BT20" i="218"/>
  <c r="BR20" i="218"/>
  <c r="BP20" i="218"/>
  <c r="BN20" i="218"/>
  <c r="BL20" i="218"/>
  <c r="BV19" i="218"/>
  <c r="BT19" i="218"/>
  <c r="BR19" i="218"/>
  <c r="BP19" i="218"/>
  <c r="BN19" i="218"/>
  <c r="BL19" i="218"/>
  <c r="BV18" i="218"/>
  <c r="BT18" i="218"/>
  <c r="BR18" i="218"/>
  <c r="BP18" i="218"/>
  <c r="BN18" i="218"/>
  <c r="BL18" i="218"/>
  <c r="BV15" i="218"/>
  <c r="BT15" i="218"/>
  <c r="BR15" i="218"/>
  <c r="BP15" i="218"/>
  <c r="BN15" i="218"/>
  <c r="BL15" i="218"/>
  <c r="BV14" i="218"/>
  <c r="BT14" i="218"/>
  <c r="BR14" i="218"/>
  <c r="BP14" i="218"/>
  <c r="BN14" i="218"/>
  <c r="BL14" i="218"/>
  <c r="BV13" i="218"/>
  <c r="BT13" i="218"/>
  <c r="BR13" i="218"/>
  <c r="BP13" i="218"/>
  <c r="BN13" i="218"/>
  <c r="BL13" i="218"/>
  <c r="BV12" i="218"/>
  <c r="BT12" i="218"/>
  <c r="BR12" i="218"/>
  <c r="BP12" i="218"/>
  <c r="BN12" i="218"/>
  <c r="BL12" i="218"/>
  <c r="BV9" i="218"/>
  <c r="BT9" i="218"/>
  <c r="BR9" i="218"/>
  <c r="BP9" i="218"/>
  <c r="BN9" i="218"/>
  <c r="BL9" i="218"/>
  <c r="BJ31" i="218"/>
  <c r="BH31" i="218"/>
  <c r="BF31" i="218"/>
  <c r="BD31" i="218"/>
  <c r="BB31" i="218"/>
  <c r="AZ31" i="218"/>
  <c r="BJ30" i="218"/>
  <c r="BH30" i="218"/>
  <c r="BF30" i="218"/>
  <c r="BD30" i="218"/>
  <c r="BB30" i="218"/>
  <c r="AZ30" i="218"/>
  <c r="BJ29" i="218"/>
  <c r="BH29" i="218"/>
  <c r="BF29" i="218"/>
  <c r="BD29" i="218"/>
  <c r="BB29" i="218"/>
  <c r="AZ29" i="218"/>
  <c r="BJ26" i="218"/>
  <c r="BH26" i="218"/>
  <c r="BF26" i="218"/>
  <c r="BD26" i="218"/>
  <c r="BB26" i="218"/>
  <c r="AZ26" i="218"/>
  <c r="BJ25" i="218"/>
  <c r="BH25" i="218"/>
  <c r="BF25" i="218"/>
  <c r="BD25" i="218"/>
  <c r="BB25" i="218"/>
  <c r="AZ25" i="218"/>
  <c r="BJ24" i="218"/>
  <c r="BH24" i="218"/>
  <c r="BF24" i="218"/>
  <c r="BD24" i="218"/>
  <c r="BB24" i="218"/>
  <c r="AZ24" i="218"/>
  <c r="BJ23" i="218"/>
  <c r="BH23" i="218"/>
  <c r="BF23" i="218"/>
  <c r="BD23" i="218"/>
  <c r="BB23" i="218"/>
  <c r="AZ23" i="218"/>
  <c r="BJ22" i="218"/>
  <c r="BH22" i="218"/>
  <c r="BF22" i="218"/>
  <c r="BD22" i="218"/>
  <c r="BB22" i="218"/>
  <c r="AZ22" i="218"/>
  <c r="BJ21" i="218"/>
  <c r="BH21" i="218"/>
  <c r="BF21" i="218"/>
  <c r="BD21" i="218"/>
  <c r="BB21" i="218"/>
  <c r="AZ21" i="218"/>
  <c r="BJ20" i="218"/>
  <c r="BH20" i="218"/>
  <c r="BF20" i="218"/>
  <c r="BD20" i="218"/>
  <c r="BB20" i="218"/>
  <c r="AZ20" i="218"/>
  <c r="BJ19" i="218"/>
  <c r="BH19" i="218"/>
  <c r="BF19" i="218"/>
  <c r="BD19" i="218"/>
  <c r="BB19" i="218"/>
  <c r="AZ19" i="218"/>
  <c r="BJ18" i="218"/>
  <c r="BH18" i="218"/>
  <c r="BF18" i="218"/>
  <c r="BD18" i="218"/>
  <c r="BB18" i="218"/>
  <c r="AZ18" i="218"/>
  <c r="BJ15" i="218"/>
  <c r="BH15" i="218"/>
  <c r="BF15" i="218"/>
  <c r="BD15" i="218"/>
  <c r="BB15" i="218"/>
  <c r="AZ15" i="218"/>
  <c r="BJ14" i="218"/>
  <c r="BH14" i="218"/>
  <c r="BF14" i="218"/>
  <c r="BD14" i="218"/>
  <c r="BB14" i="218"/>
  <c r="AZ14" i="218"/>
  <c r="BJ13" i="218"/>
  <c r="BH13" i="218"/>
  <c r="BF13" i="218"/>
  <c r="BD13" i="218"/>
  <c r="BB13" i="218"/>
  <c r="AZ13" i="218"/>
  <c r="BJ12" i="218"/>
  <c r="BH12" i="218"/>
  <c r="BF12" i="218"/>
  <c r="BD12" i="218"/>
  <c r="BB12" i="218"/>
  <c r="AZ12" i="218"/>
  <c r="BJ9" i="218"/>
  <c r="BH9" i="218"/>
  <c r="BF9" i="218"/>
  <c r="BD9" i="218"/>
  <c r="BB9" i="218"/>
  <c r="AZ9" i="218"/>
  <c r="AX31" i="218"/>
  <c r="AV31" i="218"/>
  <c r="AT31" i="218"/>
  <c r="AR31" i="218"/>
  <c r="AP31" i="218"/>
  <c r="AN31" i="218"/>
  <c r="AX30" i="218"/>
  <c r="AV30" i="218"/>
  <c r="AT30" i="218"/>
  <c r="AR30" i="218"/>
  <c r="AP30" i="218"/>
  <c r="AN30" i="218"/>
  <c r="AX29" i="218"/>
  <c r="AV29" i="218"/>
  <c r="AT29" i="218"/>
  <c r="AR29" i="218"/>
  <c r="AP29" i="218"/>
  <c r="AN29" i="218"/>
  <c r="AX26" i="218"/>
  <c r="AV26" i="218"/>
  <c r="AT26" i="218"/>
  <c r="AR26" i="218"/>
  <c r="AP26" i="218"/>
  <c r="AN26" i="218"/>
  <c r="AX25" i="218"/>
  <c r="AV25" i="218"/>
  <c r="AT25" i="218"/>
  <c r="AR25" i="218"/>
  <c r="AP25" i="218"/>
  <c r="AN25" i="218"/>
  <c r="AX24" i="218"/>
  <c r="AV24" i="218"/>
  <c r="AT24" i="218"/>
  <c r="AR24" i="218"/>
  <c r="AP24" i="218"/>
  <c r="AN24" i="218"/>
  <c r="AX23" i="218"/>
  <c r="AV23" i="218"/>
  <c r="AT23" i="218"/>
  <c r="AR23" i="218"/>
  <c r="AP23" i="218"/>
  <c r="AN23" i="218"/>
  <c r="AX22" i="218"/>
  <c r="AV22" i="218"/>
  <c r="AT22" i="218"/>
  <c r="AR22" i="218"/>
  <c r="AP22" i="218"/>
  <c r="AN22" i="218"/>
  <c r="AX21" i="218"/>
  <c r="AV21" i="218"/>
  <c r="AT21" i="218"/>
  <c r="AR21" i="218"/>
  <c r="AP21" i="218"/>
  <c r="AN21" i="218"/>
  <c r="AX20" i="218"/>
  <c r="AV20" i="218"/>
  <c r="AT20" i="218"/>
  <c r="AR20" i="218"/>
  <c r="AP20" i="218"/>
  <c r="AN20" i="218"/>
  <c r="AX19" i="218"/>
  <c r="AV19" i="218"/>
  <c r="AT19" i="218"/>
  <c r="AR19" i="218"/>
  <c r="AP19" i="218"/>
  <c r="AN19" i="218"/>
  <c r="AX18" i="218"/>
  <c r="AV18" i="218"/>
  <c r="AT18" i="218"/>
  <c r="AR18" i="218"/>
  <c r="AP18" i="218"/>
  <c r="AN18" i="218"/>
  <c r="AX15" i="218"/>
  <c r="AV15" i="218"/>
  <c r="AT15" i="218"/>
  <c r="AR15" i="218"/>
  <c r="AP15" i="218"/>
  <c r="AN15" i="218"/>
  <c r="AX14" i="218"/>
  <c r="AV14" i="218"/>
  <c r="AT14" i="218"/>
  <c r="AR14" i="218"/>
  <c r="AP14" i="218"/>
  <c r="AN14" i="218"/>
  <c r="AX13" i="218"/>
  <c r="AV13" i="218"/>
  <c r="AT13" i="218"/>
  <c r="AR13" i="218"/>
  <c r="AP13" i="218"/>
  <c r="AN13" i="218"/>
  <c r="AX12" i="218"/>
  <c r="AV12" i="218"/>
  <c r="AT12" i="218"/>
  <c r="AR12" i="218"/>
  <c r="AP12" i="218"/>
  <c r="AN12" i="218"/>
  <c r="AX9" i="218"/>
  <c r="AV9" i="218"/>
  <c r="AT9" i="218"/>
  <c r="AR9" i="218"/>
  <c r="AP9" i="218"/>
  <c r="AN9" i="218"/>
  <c r="AL31" i="218"/>
  <c r="AJ31" i="218"/>
  <c r="AH31" i="218"/>
  <c r="AF31" i="218"/>
  <c r="AD31" i="218"/>
  <c r="AB31" i="218"/>
  <c r="AL30" i="218"/>
  <c r="AJ30" i="218"/>
  <c r="AH30" i="218"/>
  <c r="AF30" i="218"/>
  <c r="AD30" i="218"/>
  <c r="AB30" i="218"/>
  <c r="AL29" i="218"/>
  <c r="AJ29" i="218"/>
  <c r="AH29" i="218"/>
  <c r="AF29" i="218"/>
  <c r="AD29" i="218"/>
  <c r="AB29" i="218"/>
  <c r="AL26" i="218"/>
  <c r="AJ26" i="218"/>
  <c r="AH26" i="218"/>
  <c r="AF26" i="218"/>
  <c r="AD26" i="218"/>
  <c r="AB26" i="218"/>
  <c r="AL25" i="218"/>
  <c r="AJ25" i="218"/>
  <c r="AH25" i="218"/>
  <c r="AF25" i="218"/>
  <c r="AD25" i="218"/>
  <c r="AB25" i="218"/>
  <c r="AL24" i="218"/>
  <c r="AJ24" i="218"/>
  <c r="AH24" i="218"/>
  <c r="AF24" i="218"/>
  <c r="AD24" i="218"/>
  <c r="AB24" i="218"/>
  <c r="AL23" i="218"/>
  <c r="AJ23" i="218"/>
  <c r="AH23" i="218"/>
  <c r="AF23" i="218"/>
  <c r="AD23" i="218"/>
  <c r="AB23" i="218"/>
  <c r="AL22" i="218"/>
  <c r="AJ22" i="218"/>
  <c r="AH22" i="218"/>
  <c r="AF22" i="218"/>
  <c r="AD22" i="218"/>
  <c r="AB22" i="218"/>
  <c r="AL21" i="218"/>
  <c r="AJ21" i="218"/>
  <c r="AH21" i="218"/>
  <c r="AF21" i="218"/>
  <c r="AD21" i="218"/>
  <c r="AB21" i="218"/>
  <c r="AL20" i="218"/>
  <c r="AJ20" i="218"/>
  <c r="AH20" i="218"/>
  <c r="AF20" i="218"/>
  <c r="AD20" i="218"/>
  <c r="AB20" i="218"/>
  <c r="AL19" i="218"/>
  <c r="AJ19" i="218"/>
  <c r="AH19" i="218"/>
  <c r="AF19" i="218"/>
  <c r="AD19" i="218"/>
  <c r="AB19" i="218"/>
  <c r="AL18" i="218"/>
  <c r="AJ18" i="218"/>
  <c r="AH18" i="218"/>
  <c r="AF18" i="218"/>
  <c r="AD18" i="218"/>
  <c r="AB18" i="218"/>
  <c r="AL15" i="218"/>
  <c r="AJ15" i="218"/>
  <c r="AH15" i="218"/>
  <c r="AF15" i="218"/>
  <c r="AD15" i="218"/>
  <c r="AB15" i="218"/>
  <c r="AL14" i="218"/>
  <c r="AJ14" i="218"/>
  <c r="AH14" i="218"/>
  <c r="AF14" i="218"/>
  <c r="AD14" i="218"/>
  <c r="AB14" i="218"/>
  <c r="AL13" i="218"/>
  <c r="AJ13" i="218"/>
  <c r="AH13" i="218"/>
  <c r="AF13" i="218"/>
  <c r="AD13" i="218"/>
  <c r="AB13" i="218"/>
  <c r="AL12" i="218"/>
  <c r="AJ12" i="218"/>
  <c r="AH12" i="218"/>
  <c r="AF12" i="218"/>
  <c r="AD12" i="218"/>
  <c r="AB12" i="218"/>
  <c r="AL9" i="218"/>
  <c r="AJ9" i="218"/>
  <c r="AH9" i="218"/>
  <c r="AF9" i="218"/>
  <c r="AD9" i="218"/>
  <c r="AB9" i="218"/>
  <c r="Z31" i="218"/>
  <c r="X31" i="218"/>
  <c r="V31" i="218"/>
  <c r="R31" i="218"/>
  <c r="P31" i="218"/>
  <c r="Z30" i="218"/>
  <c r="X30" i="218"/>
  <c r="V30" i="218"/>
  <c r="R30" i="218"/>
  <c r="P30" i="218"/>
  <c r="Z29" i="218"/>
  <c r="X29" i="218"/>
  <c r="V29" i="218"/>
  <c r="R29" i="218"/>
  <c r="P29" i="218"/>
  <c r="Z26" i="218"/>
  <c r="X26" i="218"/>
  <c r="V26" i="218"/>
  <c r="R26" i="218"/>
  <c r="P26" i="218"/>
  <c r="Z25" i="218"/>
  <c r="X25" i="218"/>
  <c r="V25" i="218"/>
  <c r="R25" i="218"/>
  <c r="P25" i="218"/>
  <c r="Z24" i="218"/>
  <c r="X24" i="218"/>
  <c r="V24" i="218"/>
  <c r="R24" i="218"/>
  <c r="P24" i="218"/>
  <c r="Z23" i="218"/>
  <c r="X23" i="218"/>
  <c r="V23" i="218"/>
  <c r="R23" i="218"/>
  <c r="P23" i="218"/>
  <c r="Z22" i="218"/>
  <c r="X22" i="218"/>
  <c r="V22" i="218"/>
  <c r="R22" i="218"/>
  <c r="P22" i="218"/>
  <c r="Z21" i="218"/>
  <c r="X21" i="218"/>
  <c r="V21" i="218"/>
  <c r="R21" i="218"/>
  <c r="P21" i="218"/>
  <c r="Z20" i="218"/>
  <c r="X20" i="218"/>
  <c r="V20" i="218"/>
  <c r="R20" i="218"/>
  <c r="P20" i="218"/>
  <c r="Z19" i="218"/>
  <c r="X19" i="218"/>
  <c r="V19" i="218"/>
  <c r="R19" i="218"/>
  <c r="P19" i="218"/>
  <c r="Z18" i="218"/>
  <c r="X18" i="218"/>
  <c r="V18" i="218"/>
  <c r="R18" i="218"/>
  <c r="P18" i="218"/>
  <c r="Z15" i="218"/>
  <c r="X15" i="218"/>
  <c r="V15" i="218"/>
  <c r="R15" i="218"/>
  <c r="P15" i="218"/>
  <c r="Z14" i="218"/>
  <c r="X14" i="218"/>
  <c r="V14" i="218"/>
  <c r="R14" i="218"/>
  <c r="P14" i="218"/>
  <c r="Z13" i="218"/>
  <c r="X13" i="218"/>
  <c r="V13" i="218"/>
  <c r="R13" i="218"/>
  <c r="P13" i="218"/>
  <c r="Z12" i="218"/>
  <c r="X12" i="218"/>
  <c r="V12" i="218"/>
  <c r="R12" i="218"/>
  <c r="P12" i="218"/>
  <c r="Z9" i="218"/>
  <c r="X9" i="218"/>
  <c r="V9" i="218"/>
  <c r="R9" i="218"/>
  <c r="P9" i="218"/>
  <c r="N31" i="218"/>
  <c r="L31" i="218"/>
  <c r="J31" i="218"/>
  <c r="H31" i="218"/>
  <c r="F31" i="218"/>
  <c r="D31" i="218"/>
  <c r="N30" i="218"/>
  <c r="L30" i="218"/>
  <c r="J30" i="218"/>
  <c r="H30" i="218"/>
  <c r="F30" i="218"/>
  <c r="D30" i="218"/>
  <c r="N29" i="218"/>
  <c r="L29" i="218"/>
  <c r="J29" i="218"/>
  <c r="H29" i="218"/>
  <c r="F29" i="218"/>
  <c r="D29" i="218"/>
  <c r="N26" i="218"/>
  <c r="L26" i="218"/>
  <c r="J26" i="218"/>
  <c r="H26" i="218"/>
  <c r="F26" i="218"/>
  <c r="D26" i="218"/>
  <c r="N25" i="218"/>
  <c r="L25" i="218"/>
  <c r="J25" i="218"/>
  <c r="H25" i="218"/>
  <c r="F25" i="218"/>
  <c r="D25" i="218"/>
  <c r="N24" i="218"/>
  <c r="L24" i="218"/>
  <c r="J24" i="218"/>
  <c r="H24" i="218"/>
  <c r="F24" i="218"/>
  <c r="D24" i="218"/>
  <c r="N23" i="218"/>
  <c r="L23" i="218"/>
  <c r="J23" i="218"/>
  <c r="H23" i="218"/>
  <c r="F23" i="218"/>
  <c r="D23" i="218"/>
  <c r="N22" i="218"/>
  <c r="L22" i="218"/>
  <c r="J22" i="218"/>
  <c r="H22" i="218"/>
  <c r="F22" i="218"/>
  <c r="D22" i="218"/>
  <c r="N21" i="218"/>
  <c r="L21" i="218"/>
  <c r="J21" i="218"/>
  <c r="H21" i="218"/>
  <c r="F21" i="218"/>
  <c r="D21" i="218"/>
  <c r="N20" i="218"/>
  <c r="L20" i="218"/>
  <c r="J20" i="218"/>
  <c r="H20" i="218"/>
  <c r="F20" i="218"/>
  <c r="D20" i="218"/>
  <c r="N19" i="218"/>
  <c r="L19" i="218"/>
  <c r="J19" i="218"/>
  <c r="H19" i="218"/>
  <c r="F19" i="218"/>
  <c r="D19" i="218"/>
  <c r="N18" i="218"/>
  <c r="L18" i="218"/>
  <c r="J18" i="218"/>
  <c r="H18" i="218"/>
  <c r="F18" i="218"/>
  <c r="D18" i="218"/>
  <c r="N15" i="218"/>
  <c r="L15" i="218"/>
  <c r="J15" i="218"/>
  <c r="H15" i="218"/>
  <c r="F15" i="218"/>
  <c r="D15" i="218"/>
  <c r="N14" i="218"/>
  <c r="L14" i="218"/>
  <c r="J14" i="218"/>
  <c r="H14" i="218"/>
  <c r="F14" i="218"/>
  <c r="D14" i="218"/>
  <c r="N13" i="218"/>
  <c r="L13" i="218"/>
  <c r="J13" i="218"/>
  <c r="H13" i="218"/>
  <c r="F13" i="218"/>
  <c r="D13" i="218"/>
  <c r="N12" i="218"/>
  <c r="L12" i="218"/>
  <c r="J12" i="218"/>
  <c r="H12" i="218"/>
  <c r="F12" i="218"/>
  <c r="D12" i="218"/>
  <c r="N9" i="218"/>
  <c r="L9" i="218"/>
  <c r="J9" i="218"/>
  <c r="H9" i="218"/>
  <c r="F9" i="218"/>
  <c r="D9" i="218"/>
  <c r="DH31" i="216"/>
  <c r="DF31" i="216"/>
  <c r="DD31" i="216"/>
  <c r="DB31" i="216"/>
  <c r="CZ31" i="216"/>
  <c r="CX31" i="216"/>
  <c r="CV31" i="216"/>
  <c r="CT31" i="216"/>
  <c r="CR31" i="216"/>
  <c r="CP31" i="216"/>
  <c r="CN31" i="216"/>
  <c r="DH30" i="216"/>
  <c r="DF30" i="216"/>
  <c r="DD30" i="216"/>
  <c r="DB30" i="216"/>
  <c r="CZ30" i="216"/>
  <c r="CX30" i="216"/>
  <c r="CV30" i="216"/>
  <c r="CT30" i="216"/>
  <c r="CR30" i="216"/>
  <c r="CP30" i="216"/>
  <c r="CN30" i="216"/>
  <c r="DH29" i="216"/>
  <c r="DF29" i="216"/>
  <c r="DD29" i="216"/>
  <c r="DB29" i="216"/>
  <c r="CZ29" i="216"/>
  <c r="CX29" i="216"/>
  <c r="CV29" i="216"/>
  <c r="CT29" i="216"/>
  <c r="CR29" i="216"/>
  <c r="CP29" i="216"/>
  <c r="CN29" i="216"/>
  <c r="DH26" i="216"/>
  <c r="DF26" i="216"/>
  <c r="DD26" i="216"/>
  <c r="DB26" i="216"/>
  <c r="CZ26" i="216"/>
  <c r="CX26" i="216"/>
  <c r="CV26" i="216"/>
  <c r="CT26" i="216"/>
  <c r="CR26" i="216"/>
  <c r="CP26" i="216"/>
  <c r="CN26" i="216"/>
  <c r="DH25" i="216"/>
  <c r="DF25" i="216"/>
  <c r="DD25" i="216"/>
  <c r="DB25" i="216"/>
  <c r="CZ25" i="216"/>
  <c r="CX25" i="216"/>
  <c r="CV25" i="216"/>
  <c r="CT25" i="216"/>
  <c r="CR25" i="216"/>
  <c r="CP25" i="216"/>
  <c r="CN25" i="216"/>
  <c r="DH24" i="216"/>
  <c r="DF24" i="216"/>
  <c r="DD24" i="216"/>
  <c r="DB24" i="216"/>
  <c r="CZ24" i="216"/>
  <c r="CX24" i="216"/>
  <c r="CV24" i="216"/>
  <c r="CT24" i="216"/>
  <c r="CR24" i="216"/>
  <c r="CP24" i="216"/>
  <c r="CN24" i="216"/>
  <c r="DH23" i="216"/>
  <c r="DF23" i="216"/>
  <c r="DD23" i="216"/>
  <c r="DB23" i="216"/>
  <c r="CZ23" i="216"/>
  <c r="CX23" i="216"/>
  <c r="CV23" i="216"/>
  <c r="CT23" i="216"/>
  <c r="CR23" i="216"/>
  <c r="CP23" i="216"/>
  <c r="CN23" i="216"/>
  <c r="DH22" i="216"/>
  <c r="DF22" i="216"/>
  <c r="DD22" i="216"/>
  <c r="DB22" i="216"/>
  <c r="CZ22" i="216"/>
  <c r="CX22" i="216"/>
  <c r="CV22" i="216"/>
  <c r="CT22" i="216"/>
  <c r="CR22" i="216"/>
  <c r="CP22" i="216"/>
  <c r="CN22" i="216"/>
  <c r="DH21" i="216"/>
  <c r="DF21" i="216"/>
  <c r="DD21" i="216"/>
  <c r="DB21" i="216"/>
  <c r="CZ21" i="216"/>
  <c r="CX21" i="216"/>
  <c r="CV21" i="216"/>
  <c r="CT21" i="216"/>
  <c r="CR21" i="216"/>
  <c r="CP21" i="216"/>
  <c r="CN21" i="216"/>
  <c r="DH20" i="216"/>
  <c r="DF20" i="216"/>
  <c r="DD20" i="216"/>
  <c r="DB20" i="216"/>
  <c r="CZ20" i="216"/>
  <c r="CX20" i="216"/>
  <c r="CV20" i="216"/>
  <c r="CT20" i="216"/>
  <c r="CR20" i="216"/>
  <c r="CP20" i="216"/>
  <c r="CN20" i="216"/>
  <c r="DH19" i="216"/>
  <c r="DF19" i="216"/>
  <c r="DD19" i="216"/>
  <c r="DB19" i="216"/>
  <c r="CZ19" i="216"/>
  <c r="CX19" i="216"/>
  <c r="CV19" i="216"/>
  <c r="CT19" i="216"/>
  <c r="CR19" i="216"/>
  <c r="CP19" i="216"/>
  <c r="CN19" i="216"/>
  <c r="DH18" i="216"/>
  <c r="DF18" i="216"/>
  <c r="DD18" i="216"/>
  <c r="DB18" i="216"/>
  <c r="CZ18" i="216"/>
  <c r="CX18" i="216"/>
  <c r="CV18" i="216"/>
  <c r="CT18" i="216"/>
  <c r="CR18" i="216"/>
  <c r="CP18" i="216"/>
  <c r="CN18" i="216"/>
  <c r="DH15" i="216"/>
  <c r="DF15" i="216"/>
  <c r="DD15" i="216"/>
  <c r="DB15" i="216"/>
  <c r="CZ15" i="216"/>
  <c r="CX15" i="216"/>
  <c r="CV15" i="216"/>
  <c r="CT15" i="216"/>
  <c r="CR15" i="216"/>
  <c r="CP15" i="216"/>
  <c r="CN15" i="216"/>
  <c r="DH14" i="216"/>
  <c r="DF14" i="216"/>
  <c r="DD14" i="216"/>
  <c r="DB14" i="216"/>
  <c r="CZ14" i="216"/>
  <c r="CX14" i="216"/>
  <c r="CV14" i="216"/>
  <c r="CT14" i="216"/>
  <c r="CR14" i="216"/>
  <c r="CP14" i="216"/>
  <c r="CN14" i="216"/>
  <c r="DH13" i="216"/>
  <c r="DF13" i="216"/>
  <c r="DD13" i="216"/>
  <c r="DB13" i="216"/>
  <c r="CZ13" i="216"/>
  <c r="CX13" i="216"/>
  <c r="CV13" i="216"/>
  <c r="CT13" i="216"/>
  <c r="CR13" i="216"/>
  <c r="CP13" i="216"/>
  <c r="CN13" i="216"/>
  <c r="DH12" i="216"/>
  <c r="DF12" i="216"/>
  <c r="DD12" i="216"/>
  <c r="DB12" i="216"/>
  <c r="CZ12" i="216"/>
  <c r="CX12" i="216"/>
  <c r="CV12" i="216"/>
  <c r="CT12" i="216"/>
  <c r="CR12" i="216"/>
  <c r="CP12" i="216"/>
  <c r="CN12" i="216"/>
  <c r="DH9" i="216"/>
  <c r="DF9" i="216"/>
  <c r="DD9" i="216"/>
  <c r="DB9" i="216"/>
  <c r="CZ9" i="216"/>
  <c r="CX9" i="216"/>
  <c r="CV9" i="216"/>
  <c r="CT9" i="216"/>
  <c r="CR9" i="216"/>
  <c r="CP9" i="216"/>
  <c r="CN9" i="216"/>
  <c r="CL31" i="216"/>
  <c r="CJ31" i="216"/>
  <c r="CH31" i="216"/>
  <c r="CF31" i="216"/>
  <c r="CD31" i="216"/>
  <c r="CB31" i="216"/>
  <c r="BZ31" i="216"/>
  <c r="BX31" i="216"/>
  <c r="BV31" i="216"/>
  <c r="BT31" i="216"/>
  <c r="BR31" i="216"/>
  <c r="CL30" i="216"/>
  <c r="CJ30" i="216"/>
  <c r="CH30" i="216"/>
  <c r="CF30" i="216"/>
  <c r="CD30" i="216"/>
  <c r="CB30" i="216"/>
  <c r="BZ30" i="216"/>
  <c r="BX30" i="216"/>
  <c r="BV30" i="216"/>
  <c r="BT30" i="216"/>
  <c r="BR30" i="216"/>
  <c r="CL29" i="216"/>
  <c r="CJ29" i="216"/>
  <c r="CH29" i="216"/>
  <c r="CF29" i="216"/>
  <c r="CD29" i="216"/>
  <c r="CB29" i="216"/>
  <c r="BZ29" i="216"/>
  <c r="BX29" i="216"/>
  <c r="BV29" i="216"/>
  <c r="BT29" i="216"/>
  <c r="BR29" i="216"/>
  <c r="CL26" i="216"/>
  <c r="CJ26" i="216"/>
  <c r="CH26" i="216"/>
  <c r="CF26" i="216"/>
  <c r="CD26" i="216"/>
  <c r="CB26" i="216"/>
  <c r="BZ26" i="216"/>
  <c r="BX26" i="216"/>
  <c r="BV26" i="216"/>
  <c r="BT26" i="216"/>
  <c r="BR26" i="216"/>
  <c r="CL25" i="216"/>
  <c r="CJ25" i="216"/>
  <c r="CH25" i="216"/>
  <c r="CF25" i="216"/>
  <c r="CD25" i="216"/>
  <c r="CB25" i="216"/>
  <c r="BZ25" i="216"/>
  <c r="BX25" i="216"/>
  <c r="BV25" i="216"/>
  <c r="BT25" i="216"/>
  <c r="BR25" i="216"/>
  <c r="CL24" i="216"/>
  <c r="CJ24" i="216"/>
  <c r="CH24" i="216"/>
  <c r="CF24" i="216"/>
  <c r="CD24" i="216"/>
  <c r="CB24" i="216"/>
  <c r="BZ24" i="216"/>
  <c r="BX24" i="216"/>
  <c r="BV24" i="216"/>
  <c r="BT24" i="216"/>
  <c r="BR24" i="216"/>
  <c r="CL23" i="216"/>
  <c r="CJ23" i="216"/>
  <c r="CH23" i="216"/>
  <c r="CF23" i="216"/>
  <c r="CD23" i="216"/>
  <c r="CB23" i="216"/>
  <c r="BZ23" i="216"/>
  <c r="BX23" i="216"/>
  <c r="BV23" i="216"/>
  <c r="BT23" i="216"/>
  <c r="BR23" i="216"/>
  <c r="CL22" i="216"/>
  <c r="CJ22" i="216"/>
  <c r="CH22" i="216"/>
  <c r="CF22" i="216"/>
  <c r="CD22" i="216"/>
  <c r="CB22" i="216"/>
  <c r="BZ22" i="216"/>
  <c r="BX22" i="216"/>
  <c r="BV22" i="216"/>
  <c r="BT22" i="216"/>
  <c r="BR22" i="216"/>
  <c r="CL21" i="216"/>
  <c r="CJ21" i="216"/>
  <c r="CH21" i="216"/>
  <c r="CF21" i="216"/>
  <c r="CD21" i="216"/>
  <c r="CB21" i="216"/>
  <c r="BZ21" i="216"/>
  <c r="BX21" i="216"/>
  <c r="BV21" i="216"/>
  <c r="BT21" i="216"/>
  <c r="BR21" i="216"/>
  <c r="CL20" i="216"/>
  <c r="CJ20" i="216"/>
  <c r="CH20" i="216"/>
  <c r="CF20" i="216"/>
  <c r="CD20" i="216"/>
  <c r="CB20" i="216"/>
  <c r="BZ20" i="216"/>
  <c r="BX20" i="216"/>
  <c r="BV20" i="216"/>
  <c r="BT20" i="216"/>
  <c r="BR20" i="216"/>
  <c r="CL19" i="216"/>
  <c r="CJ19" i="216"/>
  <c r="CH19" i="216"/>
  <c r="CF19" i="216"/>
  <c r="CD19" i="216"/>
  <c r="CB19" i="216"/>
  <c r="BZ19" i="216"/>
  <c r="BX19" i="216"/>
  <c r="BV19" i="216"/>
  <c r="BT19" i="216"/>
  <c r="BR19" i="216"/>
  <c r="CL18" i="216"/>
  <c r="CJ18" i="216"/>
  <c r="CH18" i="216"/>
  <c r="CF18" i="216"/>
  <c r="CD18" i="216"/>
  <c r="CB18" i="216"/>
  <c r="BZ18" i="216"/>
  <c r="BX18" i="216"/>
  <c r="BV18" i="216"/>
  <c r="BT18" i="216"/>
  <c r="BR18" i="216"/>
  <c r="CL15" i="216"/>
  <c r="CJ15" i="216"/>
  <c r="CH15" i="216"/>
  <c r="CF15" i="216"/>
  <c r="CD15" i="216"/>
  <c r="CB15" i="216"/>
  <c r="BZ15" i="216"/>
  <c r="BX15" i="216"/>
  <c r="BV15" i="216"/>
  <c r="BT15" i="216"/>
  <c r="BR15" i="216"/>
  <c r="CL14" i="216"/>
  <c r="CJ14" i="216"/>
  <c r="CH14" i="216"/>
  <c r="CF14" i="216"/>
  <c r="CD14" i="216"/>
  <c r="CB14" i="216"/>
  <c r="BZ14" i="216"/>
  <c r="BX14" i="216"/>
  <c r="BV14" i="216"/>
  <c r="BT14" i="216"/>
  <c r="BR14" i="216"/>
  <c r="CL13" i="216"/>
  <c r="CJ13" i="216"/>
  <c r="CH13" i="216"/>
  <c r="CF13" i="216"/>
  <c r="CD13" i="216"/>
  <c r="CB13" i="216"/>
  <c r="BZ13" i="216"/>
  <c r="BX13" i="216"/>
  <c r="BV13" i="216"/>
  <c r="BT13" i="216"/>
  <c r="BR13" i="216"/>
  <c r="CL12" i="216"/>
  <c r="CJ12" i="216"/>
  <c r="CH12" i="216"/>
  <c r="CF12" i="216"/>
  <c r="CD12" i="216"/>
  <c r="CB12" i="216"/>
  <c r="BZ12" i="216"/>
  <c r="BX12" i="216"/>
  <c r="BV12" i="216"/>
  <c r="BT12" i="216"/>
  <c r="BR12" i="216"/>
  <c r="CL9" i="216"/>
  <c r="CJ9" i="216"/>
  <c r="CH9" i="216"/>
  <c r="CF9" i="216"/>
  <c r="CD9" i="216"/>
  <c r="CB9" i="216"/>
  <c r="BZ9" i="216"/>
  <c r="BX9" i="216"/>
  <c r="BV9" i="216"/>
  <c r="BT9" i="216"/>
  <c r="BR9" i="216"/>
  <c r="BP31" i="216"/>
  <c r="BN31" i="216"/>
  <c r="BL31" i="216"/>
  <c r="BJ31" i="216"/>
  <c r="BH31" i="216"/>
  <c r="BF31" i="216"/>
  <c r="BD31" i="216"/>
  <c r="BB31" i="216"/>
  <c r="AZ31" i="216"/>
  <c r="AX31" i="216"/>
  <c r="AV31" i="216"/>
  <c r="BP30" i="216"/>
  <c r="BN30" i="216"/>
  <c r="BL30" i="216"/>
  <c r="BJ30" i="216"/>
  <c r="BH30" i="216"/>
  <c r="BF30" i="216"/>
  <c r="BD30" i="216"/>
  <c r="BB30" i="216"/>
  <c r="AZ30" i="216"/>
  <c r="AX30" i="216"/>
  <c r="AV30" i="216"/>
  <c r="BP29" i="216"/>
  <c r="BN29" i="216"/>
  <c r="BL29" i="216"/>
  <c r="BJ29" i="216"/>
  <c r="BH29" i="216"/>
  <c r="BF29" i="216"/>
  <c r="BD29" i="216"/>
  <c r="BB29" i="216"/>
  <c r="AZ29" i="216"/>
  <c r="AX29" i="216"/>
  <c r="AV29" i="216"/>
  <c r="BP26" i="216"/>
  <c r="BN26" i="216"/>
  <c r="BL26" i="216"/>
  <c r="BJ26" i="216"/>
  <c r="BH26" i="216"/>
  <c r="BF26" i="216"/>
  <c r="BD26" i="216"/>
  <c r="BB26" i="216"/>
  <c r="AZ26" i="216"/>
  <c r="AX26" i="216"/>
  <c r="AV26" i="216"/>
  <c r="BP25" i="216"/>
  <c r="BN25" i="216"/>
  <c r="BL25" i="216"/>
  <c r="BJ25" i="216"/>
  <c r="BH25" i="216"/>
  <c r="BF25" i="216"/>
  <c r="BD25" i="216"/>
  <c r="BB25" i="216"/>
  <c r="AZ25" i="216"/>
  <c r="AX25" i="216"/>
  <c r="AV25" i="216"/>
  <c r="BP24" i="216"/>
  <c r="BN24" i="216"/>
  <c r="BL24" i="216"/>
  <c r="BJ24" i="216"/>
  <c r="BH24" i="216"/>
  <c r="BF24" i="216"/>
  <c r="BD24" i="216"/>
  <c r="BB24" i="216"/>
  <c r="AZ24" i="216"/>
  <c r="AX24" i="216"/>
  <c r="AV24" i="216"/>
  <c r="BP23" i="216"/>
  <c r="BN23" i="216"/>
  <c r="BL23" i="216"/>
  <c r="BJ23" i="216"/>
  <c r="BH23" i="216"/>
  <c r="BF23" i="216"/>
  <c r="BD23" i="216"/>
  <c r="BB23" i="216"/>
  <c r="AZ23" i="216"/>
  <c r="AX23" i="216"/>
  <c r="AV23" i="216"/>
  <c r="BP22" i="216"/>
  <c r="BN22" i="216"/>
  <c r="BL22" i="216"/>
  <c r="BJ22" i="216"/>
  <c r="BH22" i="216"/>
  <c r="BF22" i="216"/>
  <c r="BD22" i="216"/>
  <c r="BB22" i="216"/>
  <c r="AZ22" i="216"/>
  <c r="AX22" i="216"/>
  <c r="AV22" i="216"/>
  <c r="BP21" i="216"/>
  <c r="BN21" i="216"/>
  <c r="BL21" i="216"/>
  <c r="BJ21" i="216"/>
  <c r="BH21" i="216"/>
  <c r="BF21" i="216"/>
  <c r="BD21" i="216"/>
  <c r="BB21" i="216"/>
  <c r="AZ21" i="216"/>
  <c r="AX21" i="216"/>
  <c r="AV21" i="216"/>
  <c r="BP20" i="216"/>
  <c r="BN20" i="216"/>
  <c r="BL20" i="216"/>
  <c r="BJ20" i="216"/>
  <c r="BH20" i="216"/>
  <c r="BF20" i="216"/>
  <c r="BD20" i="216"/>
  <c r="BB20" i="216"/>
  <c r="AZ20" i="216"/>
  <c r="AX20" i="216"/>
  <c r="AV20" i="216"/>
  <c r="BP19" i="216"/>
  <c r="BN19" i="216"/>
  <c r="BL19" i="216"/>
  <c r="BJ19" i="216"/>
  <c r="BH19" i="216"/>
  <c r="BF19" i="216"/>
  <c r="BD19" i="216"/>
  <c r="BB19" i="216"/>
  <c r="AZ19" i="216"/>
  <c r="AX19" i="216"/>
  <c r="AV19" i="216"/>
  <c r="BP18" i="216"/>
  <c r="BN18" i="216"/>
  <c r="BL18" i="216"/>
  <c r="BJ18" i="216"/>
  <c r="BH18" i="216"/>
  <c r="BF18" i="216"/>
  <c r="BD18" i="216"/>
  <c r="BB18" i="216"/>
  <c r="AZ18" i="216"/>
  <c r="AX18" i="216"/>
  <c r="AV18" i="216"/>
  <c r="BP15" i="216"/>
  <c r="BN15" i="216"/>
  <c r="BL15" i="216"/>
  <c r="BJ15" i="216"/>
  <c r="BH15" i="216"/>
  <c r="BF15" i="216"/>
  <c r="BD15" i="216"/>
  <c r="BB15" i="216"/>
  <c r="AZ15" i="216"/>
  <c r="AX15" i="216"/>
  <c r="AV15" i="216"/>
  <c r="BP14" i="216"/>
  <c r="BN14" i="216"/>
  <c r="BL14" i="216"/>
  <c r="BJ14" i="216"/>
  <c r="BH14" i="216"/>
  <c r="BF14" i="216"/>
  <c r="BD14" i="216"/>
  <c r="BB14" i="216"/>
  <c r="AZ14" i="216"/>
  <c r="AX14" i="216"/>
  <c r="AV14" i="216"/>
  <c r="BP13" i="216"/>
  <c r="BN13" i="216"/>
  <c r="BL13" i="216"/>
  <c r="BJ13" i="216"/>
  <c r="BH13" i="216"/>
  <c r="BF13" i="216"/>
  <c r="BD13" i="216"/>
  <c r="BB13" i="216"/>
  <c r="AZ13" i="216"/>
  <c r="AX13" i="216"/>
  <c r="AV13" i="216"/>
  <c r="BP12" i="216"/>
  <c r="BN12" i="216"/>
  <c r="BL12" i="216"/>
  <c r="BJ12" i="216"/>
  <c r="BH12" i="216"/>
  <c r="BF12" i="216"/>
  <c r="BD12" i="216"/>
  <c r="BB12" i="216"/>
  <c r="AZ12" i="216"/>
  <c r="AX12" i="216"/>
  <c r="AV12" i="216"/>
  <c r="BP9" i="216"/>
  <c r="BN9" i="216"/>
  <c r="BL9" i="216"/>
  <c r="BJ9" i="216"/>
  <c r="BH9" i="216"/>
  <c r="BF9" i="216"/>
  <c r="BD9" i="216"/>
  <c r="BB9" i="216"/>
  <c r="AZ9" i="216"/>
  <c r="AX9" i="216"/>
  <c r="AV9" i="216"/>
  <c r="AT31" i="216"/>
  <c r="AR31" i="216"/>
  <c r="AP31" i="216"/>
  <c r="AN31" i="216"/>
  <c r="AL31" i="216"/>
  <c r="AJ31" i="216"/>
  <c r="AH31" i="216"/>
  <c r="AF31" i="216"/>
  <c r="AD31" i="216"/>
  <c r="AB31" i="216"/>
  <c r="Z31" i="216"/>
  <c r="AT30" i="216"/>
  <c r="AR30" i="216"/>
  <c r="AP30" i="216"/>
  <c r="AN30" i="216"/>
  <c r="AL30" i="216"/>
  <c r="AJ30" i="216"/>
  <c r="AH30" i="216"/>
  <c r="AF30" i="216"/>
  <c r="AD30" i="216"/>
  <c r="AB30" i="216"/>
  <c r="Z30" i="216"/>
  <c r="AT29" i="216"/>
  <c r="AR29" i="216"/>
  <c r="AP29" i="216"/>
  <c r="AN29" i="216"/>
  <c r="AL29" i="216"/>
  <c r="AJ29" i="216"/>
  <c r="AH29" i="216"/>
  <c r="AF29" i="216"/>
  <c r="AD29" i="216"/>
  <c r="AB29" i="216"/>
  <c r="Z29" i="216"/>
  <c r="AT26" i="216"/>
  <c r="AR26" i="216"/>
  <c r="AP26" i="216"/>
  <c r="AN26" i="216"/>
  <c r="AL26" i="216"/>
  <c r="AJ26" i="216"/>
  <c r="AH26" i="216"/>
  <c r="AF26" i="216"/>
  <c r="AD26" i="216"/>
  <c r="AB26" i="216"/>
  <c r="Z26" i="216"/>
  <c r="AT25" i="216"/>
  <c r="AR25" i="216"/>
  <c r="AP25" i="216"/>
  <c r="AN25" i="216"/>
  <c r="AL25" i="216"/>
  <c r="AJ25" i="216"/>
  <c r="AH25" i="216"/>
  <c r="AF25" i="216"/>
  <c r="AD25" i="216"/>
  <c r="AB25" i="216"/>
  <c r="Z25" i="216"/>
  <c r="AT24" i="216"/>
  <c r="AR24" i="216"/>
  <c r="AP24" i="216"/>
  <c r="AN24" i="216"/>
  <c r="AL24" i="216"/>
  <c r="AJ24" i="216"/>
  <c r="AH24" i="216"/>
  <c r="AF24" i="216"/>
  <c r="AD24" i="216"/>
  <c r="AB24" i="216"/>
  <c r="Z24" i="216"/>
  <c r="AT23" i="216"/>
  <c r="AR23" i="216"/>
  <c r="AP23" i="216"/>
  <c r="AN23" i="216"/>
  <c r="AL23" i="216"/>
  <c r="AJ23" i="216"/>
  <c r="AH23" i="216"/>
  <c r="AF23" i="216"/>
  <c r="AD23" i="216"/>
  <c r="AB23" i="216"/>
  <c r="Z23" i="216"/>
  <c r="AT22" i="216"/>
  <c r="AR22" i="216"/>
  <c r="AP22" i="216"/>
  <c r="AN22" i="216"/>
  <c r="AL22" i="216"/>
  <c r="AJ22" i="216"/>
  <c r="AH22" i="216"/>
  <c r="AF22" i="216"/>
  <c r="AD22" i="216"/>
  <c r="AB22" i="216"/>
  <c r="Z22" i="216"/>
  <c r="AT21" i="216"/>
  <c r="AR21" i="216"/>
  <c r="AP21" i="216"/>
  <c r="AN21" i="216"/>
  <c r="AL21" i="216"/>
  <c r="AJ21" i="216"/>
  <c r="AH21" i="216"/>
  <c r="AF21" i="216"/>
  <c r="AD21" i="216"/>
  <c r="AB21" i="216"/>
  <c r="Z21" i="216"/>
  <c r="AT20" i="216"/>
  <c r="AR20" i="216"/>
  <c r="AP20" i="216"/>
  <c r="AN20" i="216"/>
  <c r="AL20" i="216"/>
  <c r="AJ20" i="216"/>
  <c r="AH20" i="216"/>
  <c r="AF20" i="216"/>
  <c r="AD20" i="216"/>
  <c r="AB20" i="216"/>
  <c r="Z20" i="216"/>
  <c r="AT19" i="216"/>
  <c r="AR19" i="216"/>
  <c r="AP19" i="216"/>
  <c r="AN19" i="216"/>
  <c r="AL19" i="216"/>
  <c r="AJ19" i="216"/>
  <c r="AH19" i="216"/>
  <c r="AF19" i="216"/>
  <c r="AD19" i="216"/>
  <c r="AB19" i="216"/>
  <c r="Z19" i="216"/>
  <c r="AT18" i="216"/>
  <c r="AR18" i="216"/>
  <c r="AP18" i="216"/>
  <c r="AN18" i="216"/>
  <c r="AL18" i="216"/>
  <c r="AJ18" i="216"/>
  <c r="AH18" i="216"/>
  <c r="AF18" i="216"/>
  <c r="AD18" i="216"/>
  <c r="AB18" i="216"/>
  <c r="Z18" i="216"/>
  <c r="AT15" i="216"/>
  <c r="AR15" i="216"/>
  <c r="AP15" i="216"/>
  <c r="AN15" i="216"/>
  <c r="AL15" i="216"/>
  <c r="AJ15" i="216"/>
  <c r="AH15" i="216"/>
  <c r="AF15" i="216"/>
  <c r="AD15" i="216"/>
  <c r="AB15" i="216"/>
  <c r="Z15" i="216"/>
  <c r="AT14" i="216"/>
  <c r="AR14" i="216"/>
  <c r="AP14" i="216"/>
  <c r="AN14" i="216"/>
  <c r="AL14" i="216"/>
  <c r="AJ14" i="216"/>
  <c r="AH14" i="216"/>
  <c r="AF14" i="216"/>
  <c r="AD14" i="216"/>
  <c r="AB14" i="216"/>
  <c r="Z14" i="216"/>
  <c r="AT13" i="216"/>
  <c r="AR13" i="216"/>
  <c r="AP13" i="216"/>
  <c r="AN13" i="216"/>
  <c r="AL13" i="216"/>
  <c r="AJ13" i="216"/>
  <c r="AH13" i="216"/>
  <c r="AF13" i="216"/>
  <c r="AD13" i="216"/>
  <c r="AB13" i="216"/>
  <c r="Z13" i="216"/>
  <c r="AT12" i="216"/>
  <c r="AR12" i="216"/>
  <c r="AP12" i="216"/>
  <c r="AN12" i="216"/>
  <c r="AL12" i="216"/>
  <c r="AJ12" i="216"/>
  <c r="AH12" i="216"/>
  <c r="AF12" i="216"/>
  <c r="AD12" i="216"/>
  <c r="AB12" i="216"/>
  <c r="Z12" i="216"/>
  <c r="AT9" i="216"/>
  <c r="AR9" i="216"/>
  <c r="AP9" i="216"/>
  <c r="AN9" i="216"/>
  <c r="AL9" i="216"/>
  <c r="AJ9" i="216"/>
  <c r="AH9" i="216"/>
  <c r="AF9" i="216"/>
  <c r="AD9" i="216"/>
  <c r="AB9" i="216"/>
  <c r="Z9" i="216"/>
  <c r="X31" i="216"/>
  <c r="X30" i="216"/>
  <c r="X29" i="216"/>
  <c r="X26" i="216"/>
  <c r="X25" i="216"/>
  <c r="X24" i="216"/>
  <c r="X23" i="216"/>
  <c r="X22" i="216"/>
  <c r="X21" i="216"/>
  <c r="X20" i="216"/>
  <c r="X19" i="216"/>
  <c r="X18" i="216"/>
  <c r="X15" i="216"/>
  <c r="X14" i="216"/>
  <c r="X13" i="216"/>
  <c r="X12" i="216"/>
  <c r="X9" i="216"/>
  <c r="V31" i="216"/>
  <c r="V30" i="216"/>
  <c r="V29" i="216"/>
  <c r="V26" i="216"/>
  <c r="V25" i="216"/>
  <c r="V24" i="216"/>
  <c r="V23" i="216"/>
  <c r="V22" i="216"/>
  <c r="V21" i="216"/>
  <c r="V20" i="216"/>
  <c r="V19" i="216"/>
  <c r="V18" i="216"/>
  <c r="V15" i="216"/>
  <c r="V14" i="216"/>
  <c r="V13" i="216"/>
  <c r="V12" i="216"/>
  <c r="V9" i="216"/>
  <c r="T31" i="216"/>
  <c r="T30" i="216"/>
  <c r="T29" i="216"/>
  <c r="T26" i="216"/>
  <c r="T25" i="216"/>
  <c r="T24" i="216"/>
  <c r="T23" i="216"/>
  <c r="T22" i="216"/>
  <c r="T21" i="216"/>
  <c r="T20" i="216"/>
  <c r="T19" i="216"/>
  <c r="T18" i="216"/>
  <c r="T15" i="216"/>
  <c r="T14" i="216"/>
  <c r="T13" i="216"/>
  <c r="T12" i="216"/>
  <c r="T9" i="216"/>
  <c r="R31" i="216"/>
  <c r="P31" i="216"/>
  <c r="N31" i="216"/>
  <c r="L31" i="216"/>
  <c r="J31" i="216"/>
  <c r="H31" i="216"/>
  <c r="F31" i="216"/>
  <c r="D31" i="216"/>
  <c r="R30" i="216"/>
  <c r="P30" i="216"/>
  <c r="N30" i="216"/>
  <c r="L30" i="216"/>
  <c r="J30" i="216"/>
  <c r="H30" i="216"/>
  <c r="F30" i="216"/>
  <c r="D30" i="216"/>
  <c r="R29" i="216"/>
  <c r="P29" i="216"/>
  <c r="N29" i="216"/>
  <c r="L29" i="216"/>
  <c r="J29" i="216"/>
  <c r="H29" i="216"/>
  <c r="F29" i="216"/>
  <c r="D29" i="216"/>
  <c r="R26" i="216"/>
  <c r="P26" i="216"/>
  <c r="N26" i="216"/>
  <c r="L26" i="216"/>
  <c r="J26" i="216"/>
  <c r="H26" i="216"/>
  <c r="F26" i="216"/>
  <c r="D26" i="216"/>
  <c r="R25" i="216"/>
  <c r="P25" i="216"/>
  <c r="N25" i="216"/>
  <c r="L25" i="216"/>
  <c r="J25" i="216"/>
  <c r="H25" i="216"/>
  <c r="F25" i="216"/>
  <c r="D25" i="216"/>
  <c r="R24" i="216"/>
  <c r="P24" i="216"/>
  <c r="N24" i="216"/>
  <c r="L24" i="216"/>
  <c r="J24" i="216"/>
  <c r="H24" i="216"/>
  <c r="F24" i="216"/>
  <c r="D24" i="216"/>
  <c r="R23" i="216"/>
  <c r="P23" i="216"/>
  <c r="N23" i="216"/>
  <c r="L23" i="216"/>
  <c r="J23" i="216"/>
  <c r="H23" i="216"/>
  <c r="F23" i="216"/>
  <c r="D23" i="216"/>
  <c r="R22" i="216"/>
  <c r="P22" i="216"/>
  <c r="N22" i="216"/>
  <c r="L22" i="216"/>
  <c r="J22" i="216"/>
  <c r="H22" i="216"/>
  <c r="F22" i="216"/>
  <c r="D22" i="216"/>
  <c r="R21" i="216"/>
  <c r="P21" i="216"/>
  <c r="N21" i="216"/>
  <c r="L21" i="216"/>
  <c r="J21" i="216"/>
  <c r="H21" i="216"/>
  <c r="F21" i="216"/>
  <c r="D21" i="216"/>
  <c r="R20" i="216"/>
  <c r="P20" i="216"/>
  <c r="N20" i="216"/>
  <c r="L20" i="216"/>
  <c r="J20" i="216"/>
  <c r="H20" i="216"/>
  <c r="F20" i="216"/>
  <c r="D20" i="216"/>
  <c r="R19" i="216"/>
  <c r="P19" i="216"/>
  <c r="N19" i="216"/>
  <c r="L19" i="216"/>
  <c r="J19" i="216"/>
  <c r="H19" i="216"/>
  <c r="F19" i="216"/>
  <c r="D19" i="216"/>
  <c r="R18" i="216"/>
  <c r="P18" i="216"/>
  <c r="N18" i="216"/>
  <c r="L18" i="216"/>
  <c r="J18" i="216"/>
  <c r="H18" i="216"/>
  <c r="F18" i="216"/>
  <c r="D18" i="216"/>
  <c r="R15" i="216"/>
  <c r="P15" i="216"/>
  <c r="N15" i="216"/>
  <c r="L15" i="216"/>
  <c r="J15" i="216"/>
  <c r="H15" i="216"/>
  <c r="F15" i="216"/>
  <c r="D15" i="216"/>
  <c r="R14" i="216"/>
  <c r="P14" i="216"/>
  <c r="N14" i="216"/>
  <c r="L14" i="216"/>
  <c r="J14" i="216"/>
  <c r="H14" i="216"/>
  <c r="F14" i="216"/>
  <c r="D14" i="216"/>
  <c r="R13" i="216"/>
  <c r="P13" i="216"/>
  <c r="N13" i="216"/>
  <c r="L13" i="216"/>
  <c r="J13" i="216"/>
  <c r="H13" i="216"/>
  <c r="F13" i="216"/>
  <c r="D13" i="216"/>
  <c r="R12" i="216"/>
  <c r="P12" i="216"/>
  <c r="N12" i="216"/>
  <c r="L12" i="216"/>
  <c r="J12" i="216"/>
  <c r="H12" i="216"/>
  <c r="F12" i="216"/>
  <c r="D12" i="216"/>
  <c r="R9" i="216"/>
  <c r="P9" i="216"/>
  <c r="N9" i="216"/>
  <c r="L9" i="216"/>
  <c r="J9" i="216"/>
  <c r="H9" i="216"/>
  <c r="F9" i="216"/>
  <c r="D9" i="216"/>
  <c r="BP31" i="215"/>
  <c r="BN31" i="215"/>
  <c r="BL31" i="215"/>
  <c r="BJ31" i="215"/>
  <c r="BH31" i="215"/>
  <c r="BF31" i="215"/>
  <c r="BP30" i="215"/>
  <c r="BN30" i="215"/>
  <c r="BL30" i="215"/>
  <c r="BJ30" i="215"/>
  <c r="BH30" i="215"/>
  <c r="BF30" i="215"/>
  <c r="BP29" i="215"/>
  <c r="BN29" i="215"/>
  <c r="BL29" i="215"/>
  <c r="BJ29" i="215"/>
  <c r="BH29" i="215"/>
  <c r="BF29" i="215"/>
  <c r="BP26" i="215"/>
  <c r="BN26" i="215"/>
  <c r="BL26" i="215"/>
  <c r="BJ26" i="215"/>
  <c r="BH26" i="215"/>
  <c r="BF26" i="215"/>
  <c r="BP25" i="215"/>
  <c r="BN25" i="215"/>
  <c r="BL25" i="215"/>
  <c r="BJ25" i="215"/>
  <c r="BH25" i="215"/>
  <c r="BF25" i="215"/>
  <c r="BP24" i="215"/>
  <c r="BN24" i="215"/>
  <c r="BL24" i="215"/>
  <c r="BJ24" i="215"/>
  <c r="BH24" i="215"/>
  <c r="BF24" i="215"/>
  <c r="BP23" i="215"/>
  <c r="BN23" i="215"/>
  <c r="BL23" i="215"/>
  <c r="BJ23" i="215"/>
  <c r="BH23" i="215"/>
  <c r="BF23" i="215"/>
  <c r="BP22" i="215"/>
  <c r="BN22" i="215"/>
  <c r="BL22" i="215"/>
  <c r="BJ22" i="215"/>
  <c r="BH22" i="215"/>
  <c r="BF22" i="215"/>
  <c r="BP21" i="215"/>
  <c r="BN21" i="215"/>
  <c r="BL21" i="215"/>
  <c r="BJ21" i="215"/>
  <c r="BH21" i="215"/>
  <c r="BF21" i="215"/>
  <c r="BP20" i="215"/>
  <c r="BN20" i="215"/>
  <c r="BL20" i="215"/>
  <c r="BJ20" i="215"/>
  <c r="BH20" i="215"/>
  <c r="BF20" i="215"/>
  <c r="BP19" i="215"/>
  <c r="BN19" i="215"/>
  <c r="BL19" i="215"/>
  <c r="BJ19" i="215"/>
  <c r="BH19" i="215"/>
  <c r="BF19" i="215"/>
  <c r="BP18" i="215"/>
  <c r="BN18" i="215"/>
  <c r="BL18" i="215"/>
  <c r="BJ18" i="215"/>
  <c r="BH18" i="215"/>
  <c r="BF18" i="215"/>
  <c r="BP15" i="215"/>
  <c r="BN15" i="215"/>
  <c r="BL15" i="215"/>
  <c r="BJ15" i="215"/>
  <c r="BH15" i="215"/>
  <c r="BF15" i="215"/>
  <c r="BP14" i="215"/>
  <c r="BN14" i="215"/>
  <c r="BL14" i="215"/>
  <c r="BJ14" i="215"/>
  <c r="BH14" i="215"/>
  <c r="BF14" i="215"/>
  <c r="BP13" i="215"/>
  <c r="BN13" i="215"/>
  <c r="BL13" i="215"/>
  <c r="BJ13" i="215"/>
  <c r="BH13" i="215"/>
  <c r="BF13" i="215"/>
  <c r="BP12" i="215"/>
  <c r="BN12" i="215"/>
  <c r="BL12" i="215"/>
  <c r="BJ12" i="215"/>
  <c r="BH12" i="215"/>
  <c r="BF12" i="215"/>
  <c r="BP9" i="215"/>
  <c r="BN9" i="215"/>
  <c r="BL9" i="215"/>
  <c r="BJ9" i="215"/>
  <c r="BH9" i="215"/>
  <c r="BF9" i="215"/>
  <c r="BD31" i="215"/>
  <c r="BB31" i="215"/>
  <c r="AZ31" i="215"/>
  <c r="AX31" i="215"/>
  <c r="AV31" i="215"/>
  <c r="AT31" i="215"/>
  <c r="AR31" i="215"/>
  <c r="AP31" i="215"/>
  <c r="BD30" i="215"/>
  <c r="BB30" i="215"/>
  <c r="AZ30" i="215"/>
  <c r="AX30" i="215"/>
  <c r="AV30" i="215"/>
  <c r="AT30" i="215"/>
  <c r="AR30" i="215"/>
  <c r="AP30" i="215"/>
  <c r="BD29" i="215"/>
  <c r="BB29" i="215"/>
  <c r="AZ29" i="215"/>
  <c r="AX29" i="215"/>
  <c r="AV29" i="215"/>
  <c r="AT29" i="215"/>
  <c r="AR29" i="215"/>
  <c r="AP29" i="215"/>
  <c r="BD26" i="215"/>
  <c r="BB26" i="215"/>
  <c r="AZ26" i="215"/>
  <c r="AX26" i="215"/>
  <c r="AV26" i="215"/>
  <c r="AT26" i="215"/>
  <c r="AR26" i="215"/>
  <c r="AP26" i="215"/>
  <c r="BD25" i="215"/>
  <c r="BB25" i="215"/>
  <c r="AZ25" i="215"/>
  <c r="AX25" i="215"/>
  <c r="AV25" i="215"/>
  <c r="AT25" i="215"/>
  <c r="AR25" i="215"/>
  <c r="AP25" i="215"/>
  <c r="BD24" i="215"/>
  <c r="BB24" i="215"/>
  <c r="AZ24" i="215"/>
  <c r="AX24" i="215"/>
  <c r="AV24" i="215"/>
  <c r="AT24" i="215"/>
  <c r="AR24" i="215"/>
  <c r="AP24" i="215"/>
  <c r="BD23" i="215"/>
  <c r="BB23" i="215"/>
  <c r="AZ23" i="215"/>
  <c r="AX23" i="215"/>
  <c r="AV23" i="215"/>
  <c r="AT23" i="215"/>
  <c r="AR23" i="215"/>
  <c r="AP23" i="215"/>
  <c r="BD22" i="215"/>
  <c r="BB22" i="215"/>
  <c r="AZ22" i="215"/>
  <c r="AX22" i="215"/>
  <c r="AV22" i="215"/>
  <c r="AT22" i="215"/>
  <c r="AR22" i="215"/>
  <c r="AP22" i="215"/>
  <c r="BD21" i="215"/>
  <c r="BB21" i="215"/>
  <c r="AZ21" i="215"/>
  <c r="AX21" i="215"/>
  <c r="AV21" i="215"/>
  <c r="AT21" i="215"/>
  <c r="AR21" i="215"/>
  <c r="AP21" i="215"/>
  <c r="BD20" i="215"/>
  <c r="BB20" i="215"/>
  <c r="AZ20" i="215"/>
  <c r="AX20" i="215"/>
  <c r="AV20" i="215"/>
  <c r="AT20" i="215"/>
  <c r="AR20" i="215"/>
  <c r="AP20" i="215"/>
  <c r="BD19" i="215"/>
  <c r="BB19" i="215"/>
  <c r="AZ19" i="215"/>
  <c r="AX19" i="215"/>
  <c r="AV19" i="215"/>
  <c r="AT19" i="215"/>
  <c r="AR19" i="215"/>
  <c r="AP19" i="215"/>
  <c r="BD18" i="215"/>
  <c r="BB18" i="215"/>
  <c r="AZ18" i="215"/>
  <c r="AX18" i="215"/>
  <c r="AV18" i="215"/>
  <c r="AT18" i="215"/>
  <c r="AR18" i="215"/>
  <c r="AP18" i="215"/>
  <c r="BD15" i="215"/>
  <c r="BB15" i="215"/>
  <c r="AZ15" i="215"/>
  <c r="AX15" i="215"/>
  <c r="AV15" i="215"/>
  <c r="AT15" i="215"/>
  <c r="AR15" i="215"/>
  <c r="AP15" i="215"/>
  <c r="BD14" i="215"/>
  <c r="BB14" i="215"/>
  <c r="AZ14" i="215"/>
  <c r="AX14" i="215"/>
  <c r="AV14" i="215"/>
  <c r="AT14" i="215"/>
  <c r="AR14" i="215"/>
  <c r="AP14" i="215"/>
  <c r="BD13" i="215"/>
  <c r="BB13" i="215"/>
  <c r="AZ13" i="215"/>
  <c r="AX13" i="215"/>
  <c r="AV13" i="215"/>
  <c r="AT13" i="215"/>
  <c r="AR13" i="215"/>
  <c r="AP13" i="215"/>
  <c r="BD12" i="215"/>
  <c r="BB12" i="215"/>
  <c r="AZ12" i="215"/>
  <c r="AX12" i="215"/>
  <c r="AV12" i="215"/>
  <c r="AT12" i="215"/>
  <c r="AR12" i="215"/>
  <c r="AP12" i="215"/>
  <c r="BD9" i="215"/>
  <c r="BB9" i="215"/>
  <c r="AZ9" i="215"/>
  <c r="AX9" i="215"/>
  <c r="AV9" i="215"/>
  <c r="AT9" i="215"/>
  <c r="AR9" i="215"/>
  <c r="AP9" i="215"/>
  <c r="AN31" i="215"/>
  <c r="AL31" i="215"/>
  <c r="AJ31" i="215"/>
  <c r="AH31" i="215"/>
  <c r="AF31" i="215"/>
  <c r="AD31" i="215"/>
  <c r="AB31" i="215"/>
  <c r="Z31" i="215"/>
  <c r="AN30" i="215"/>
  <c r="AL30" i="215"/>
  <c r="AJ30" i="215"/>
  <c r="AH30" i="215"/>
  <c r="AF30" i="215"/>
  <c r="AD30" i="215"/>
  <c r="AB30" i="215"/>
  <c r="Z30" i="215"/>
  <c r="AN29" i="215"/>
  <c r="AL29" i="215"/>
  <c r="AJ29" i="215"/>
  <c r="AH29" i="215"/>
  <c r="AF29" i="215"/>
  <c r="AD29" i="215"/>
  <c r="AB29" i="215"/>
  <c r="Z29" i="215"/>
  <c r="AN26" i="215"/>
  <c r="AL26" i="215"/>
  <c r="AJ26" i="215"/>
  <c r="AH26" i="215"/>
  <c r="AF26" i="215"/>
  <c r="AD26" i="215"/>
  <c r="AB26" i="215"/>
  <c r="Z26" i="215"/>
  <c r="AN25" i="215"/>
  <c r="AL25" i="215"/>
  <c r="AJ25" i="215"/>
  <c r="AH25" i="215"/>
  <c r="AF25" i="215"/>
  <c r="AD25" i="215"/>
  <c r="AB25" i="215"/>
  <c r="Z25" i="215"/>
  <c r="AN24" i="215"/>
  <c r="AL24" i="215"/>
  <c r="AJ24" i="215"/>
  <c r="AH24" i="215"/>
  <c r="AF24" i="215"/>
  <c r="AD24" i="215"/>
  <c r="AB24" i="215"/>
  <c r="Z24" i="215"/>
  <c r="AN23" i="215"/>
  <c r="AL23" i="215"/>
  <c r="AJ23" i="215"/>
  <c r="AH23" i="215"/>
  <c r="AF23" i="215"/>
  <c r="AD23" i="215"/>
  <c r="AB23" i="215"/>
  <c r="Z23" i="215"/>
  <c r="AN22" i="215"/>
  <c r="AL22" i="215"/>
  <c r="AJ22" i="215"/>
  <c r="AH22" i="215"/>
  <c r="AF22" i="215"/>
  <c r="AD22" i="215"/>
  <c r="AB22" i="215"/>
  <c r="Z22" i="215"/>
  <c r="AN21" i="215"/>
  <c r="AL21" i="215"/>
  <c r="AJ21" i="215"/>
  <c r="AH21" i="215"/>
  <c r="AF21" i="215"/>
  <c r="AD21" i="215"/>
  <c r="AB21" i="215"/>
  <c r="Z21" i="215"/>
  <c r="AN20" i="215"/>
  <c r="AL20" i="215"/>
  <c r="AJ20" i="215"/>
  <c r="AH20" i="215"/>
  <c r="AF20" i="215"/>
  <c r="AD20" i="215"/>
  <c r="AB20" i="215"/>
  <c r="Z20" i="215"/>
  <c r="AN19" i="215"/>
  <c r="AL19" i="215"/>
  <c r="AJ19" i="215"/>
  <c r="AH19" i="215"/>
  <c r="AF19" i="215"/>
  <c r="AD19" i="215"/>
  <c r="AB19" i="215"/>
  <c r="Z19" i="215"/>
  <c r="AN18" i="215"/>
  <c r="AL18" i="215"/>
  <c r="AJ18" i="215"/>
  <c r="AH18" i="215"/>
  <c r="AF18" i="215"/>
  <c r="AD18" i="215"/>
  <c r="AB18" i="215"/>
  <c r="Z18" i="215"/>
  <c r="AN15" i="215"/>
  <c r="AL15" i="215"/>
  <c r="AJ15" i="215"/>
  <c r="AH15" i="215"/>
  <c r="AF15" i="215"/>
  <c r="AD15" i="215"/>
  <c r="AB15" i="215"/>
  <c r="Z15" i="215"/>
  <c r="AN14" i="215"/>
  <c r="AL14" i="215"/>
  <c r="AJ14" i="215"/>
  <c r="AH14" i="215"/>
  <c r="AF14" i="215"/>
  <c r="AD14" i="215"/>
  <c r="AB14" i="215"/>
  <c r="Z14" i="215"/>
  <c r="AN13" i="215"/>
  <c r="AL13" i="215"/>
  <c r="AJ13" i="215"/>
  <c r="AH13" i="215"/>
  <c r="AF13" i="215"/>
  <c r="AD13" i="215"/>
  <c r="AB13" i="215"/>
  <c r="Z13" i="215"/>
  <c r="AN12" i="215"/>
  <c r="AL12" i="215"/>
  <c r="AJ12" i="215"/>
  <c r="AH12" i="215"/>
  <c r="AF12" i="215"/>
  <c r="AD12" i="215"/>
  <c r="AB12" i="215"/>
  <c r="Z12" i="215"/>
  <c r="AN9" i="215"/>
  <c r="AL9" i="215"/>
  <c r="AJ9" i="215"/>
  <c r="AH9" i="215"/>
  <c r="AF9" i="215"/>
  <c r="AD9" i="215"/>
  <c r="AB9" i="215"/>
  <c r="Z9" i="215"/>
  <c r="X31" i="215"/>
  <c r="V31" i="215"/>
  <c r="T31" i="215"/>
  <c r="R31" i="215"/>
  <c r="P31" i="215"/>
  <c r="N31" i="215"/>
  <c r="X30" i="215"/>
  <c r="V30" i="215"/>
  <c r="T30" i="215"/>
  <c r="R30" i="215"/>
  <c r="P30" i="215"/>
  <c r="N30" i="215"/>
  <c r="X29" i="215"/>
  <c r="V29" i="215"/>
  <c r="T29" i="215"/>
  <c r="R29" i="215"/>
  <c r="P29" i="215"/>
  <c r="N29" i="215"/>
  <c r="X26" i="215"/>
  <c r="V26" i="215"/>
  <c r="T26" i="215"/>
  <c r="R26" i="215"/>
  <c r="P26" i="215"/>
  <c r="N26" i="215"/>
  <c r="X25" i="215"/>
  <c r="V25" i="215"/>
  <c r="T25" i="215"/>
  <c r="R25" i="215"/>
  <c r="P25" i="215"/>
  <c r="N25" i="215"/>
  <c r="X24" i="215"/>
  <c r="V24" i="215"/>
  <c r="T24" i="215"/>
  <c r="R24" i="215"/>
  <c r="P24" i="215"/>
  <c r="N24" i="215"/>
  <c r="X23" i="215"/>
  <c r="V23" i="215"/>
  <c r="T23" i="215"/>
  <c r="R23" i="215"/>
  <c r="P23" i="215"/>
  <c r="N23" i="215"/>
  <c r="X22" i="215"/>
  <c r="V22" i="215"/>
  <c r="T22" i="215"/>
  <c r="R22" i="215"/>
  <c r="P22" i="215"/>
  <c r="N22" i="215"/>
  <c r="X21" i="215"/>
  <c r="V21" i="215"/>
  <c r="T21" i="215"/>
  <c r="R21" i="215"/>
  <c r="P21" i="215"/>
  <c r="N21" i="215"/>
  <c r="X20" i="215"/>
  <c r="V20" i="215"/>
  <c r="T20" i="215"/>
  <c r="R20" i="215"/>
  <c r="P20" i="215"/>
  <c r="N20" i="215"/>
  <c r="X19" i="215"/>
  <c r="V19" i="215"/>
  <c r="T19" i="215"/>
  <c r="R19" i="215"/>
  <c r="P19" i="215"/>
  <c r="N19" i="215"/>
  <c r="X18" i="215"/>
  <c r="V18" i="215"/>
  <c r="T18" i="215"/>
  <c r="R18" i="215"/>
  <c r="P18" i="215"/>
  <c r="N18" i="215"/>
  <c r="X15" i="215"/>
  <c r="V15" i="215"/>
  <c r="T15" i="215"/>
  <c r="R15" i="215"/>
  <c r="P15" i="215"/>
  <c r="N15" i="215"/>
  <c r="X14" i="215"/>
  <c r="V14" i="215"/>
  <c r="T14" i="215"/>
  <c r="R14" i="215"/>
  <c r="P14" i="215"/>
  <c r="N14" i="215"/>
  <c r="X13" i="215"/>
  <c r="V13" i="215"/>
  <c r="T13" i="215"/>
  <c r="R13" i="215"/>
  <c r="P13" i="215"/>
  <c r="N13" i="215"/>
  <c r="X12" i="215"/>
  <c r="V12" i="215"/>
  <c r="T12" i="215"/>
  <c r="R12" i="215"/>
  <c r="P12" i="215"/>
  <c r="N12" i="215"/>
  <c r="X9" i="215"/>
  <c r="V9" i="215"/>
  <c r="T9" i="215"/>
  <c r="R9" i="215"/>
  <c r="P9" i="215"/>
  <c r="N9" i="215"/>
  <c r="L31" i="215"/>
  <c r="L30" i="215"/>
  <c r="L29" i="215"/>
  <c r="L26" i="215"/>
  <c r="L25" i="215"/>
  <c r="L24" i="215"/>
  <c r="L23" i="215"/>
  <c r="L22" i="215"/>
  <c r="L21" i="215"/>
  <c r="L20" i="215"/>
  <c r="L19" i="215"/>
  <c r="L18" i="215"/>
  <c r="L15" i="215"/>
  <c r="L14" i="215"/>
  <c r="L13" i="215"/>
  <c r="L12" i="215"/>
  <c r="L9" i="215"/>
  <c r="J31" i="215"/>
  <c r="J30" i="215"/>
  <c r="J29" i="215"/>
  <c r="J26" i="215"/>
  <c r="J25" i="215"/>
  <c r="J24" i="215"/>
  <c r="J23" i="215"/>
  <c r="J22" i="215"/>
  <c r="J21" i="215"/>
  <c r="J20" i="215"/>
  <c r="J19" i="215"/>
  <c r="J18" i="215"/>
  <c r="J15" i="215"/>
  <c r="J14" i="215"/>
  <c r="J13" i="215"/>
  <c r="J12" i="215"/>
  <c r="J9" i="215"/>
  <c r="H31" i="215"/>
  <c r="F31" i="215"/>
  <c r="D31" i="215"/>
  <c r="H30" i="215"/>
  <c r="F30" i="215"/>
  <c r="D30" i="215"/>
  <c r="H29" i="215"/>
  <c r="F29" i="215"/>
  <c r="D29" i="215"/>
  <c r="H26" i="215"/>
  <c r="F26" i="215"/>
  <c r="D26" i="215"/>
  <c r="H25" i="215"/>
  <c r="F25" i="215"/>
  <c r="D25" i="215"/>
  <c r="H24" i="215"/>
  <c r="F24" i="215"/>
  <c r="D24" i="215"/>
  <c r="H23" i="215"/>
  <c r="F23" i="215"/>
  <c r="D23" i="215"/>
  <c r="H22" i="215"/>
  <c r="F22" i="215"/>
  <c r="D22" i="215"/>
  <c r="H21" i="215"/>
  <c r="F21" i="215"/>
  <c r="D21" i="215"/>
  <c r="H20" i="215"/>
  <c r="F20" i="215"/>
  <c r="D20" i="215"/>
  <c r="H19" i="215"/>
  <c r="F19" i="215"/>
  <c r="D19" i="215"/>
  <c r="H18" i="215"/>
  <c r="F18" i="215"/>
  <c r="D18" i="215"/>
  <c r="H15" i="215"/>
  <c r="F15" i="215"/>
  <c r="D15" i="215"/>
  <c r="H14" i="215"/>
  <c r="F14" i="215"/>
  <c r="D14" i="215"/>
  <c r="H13" i="215"/>
  <c r="F13" i="215"/>
  <c r="D13" i="215"/>
  <c r="H12" i="215"/>
  <c r="F12" i="215"/>
  <c r="D12" i="215"/>
  <c r="H9" i="215"/>
  <c r="F9" i="215"/>
  <c r="D9" i="215"/>
  <c r="AX31" i="214"/>
  <c r="AV31" i="214"/>
  <c r="AT31" i="214"/>
  <c r="AR31" i="214"/>
  <c r="AP31" i="214"/>
  <c r="AN31" i="214"/>
  <c r="AX30" i="214"/>
  <c r="AV30" i="214"/>
  <c r="AT30" i="214"/>
  <c r="AR30" i="214"/>
  <c r="AP30" i="214"/>
  <c r="AN30" i="214"/>
  <c r="AX29" i="214"/>
  <c r="AV29" i="214"/>
  <c r="AT29" i="214"/>
  <c r="AR29" i="214"/>
  <c r="AP29" i="214"/>
  <c r="AN29" i="214"/>
  <c r="AX26" i="214"/>
  <c r="AV26" i="214"/>
  <c r="AT26" i="214"/>
  <c r="AR26" i="214"/>
  <c r="AP26" i="214"/>
  <c r="AN26" i="214"/>
  <c r="AX25" i="214"/>
  <c r="AV25" i="214"/>
  <c r="AT25" i="214"/>
  <c r="AR25" i="214"/>
  <c r="AP25" i="214"/>
  <c r="AN25" i="214"/>
  <c r="AX24" i="214"/>
  <c r="AV24" i="214"/>
  <c r="AT24" i="214"/>
  <c r="AR24" i="214"/>
  <c r="AP24" i="214"/>
  <c r="AN24" i="214"/>
  <c r="AX23" i="214"/>
  <c r="AV23" i="214"/>
  <c r="AT23" i="214"/>
  <c r="AR23" i="214"/>
  <c r="AP23" i="214"/>
  <c r="AN23" i="214"/>
  <c r="AX22" i="214"/>
  <c r="AV22" i="214"/>
  <c r="AT22" i="214"/>
  <c r="AR22" i="214"/>
  <c r="AP22" i="214"/>
  <c r="AN22" i="214"/>
  <c r="AX21" i="214"/>
  <c r="AV21" i="214"/>
  <c r="AT21" i="214"/>
  <c r="AR21" i="214"/>
  <c r="AP21" i="214"/>
  <c r="AN21" i="214"/>
  <c r="AX20" i="214"/>
  <c r="AV20" i="214"/>
  <c r="AT20" i="214"/>
  <c r="AR20" i="214"/>
  <c r="AP20" i="214"/>
  <c r="AN20" i="214"/>
  <c r="AX19" i="214"/>
  <c r="AV19" i="214"/>
  <c r="AT19" i="214"/>
  <c r="AR19" i="214"/>
  <c r="AP19" i="214"/>
  <c r="AN19" i="214"/>
  <c r="AX18" i="214"/>
  <c r="AV18" i="214"/>
  <c r="AT18" i="214"/>
  <c r="AR18" i="214"/>
  <c r="AP18" i="214"/>
  <c r="AN18" i="214"/>
  <c r="AX15" i="214"/>
  <c r="AV15" i="214"/>
  <c r="AT15" i="214"/>
  <c r="AR15" i="214"/>
  <c r="AP15" i="214"/>
  <c r="AN15" i="214"/>
  <c r="AX14" i="214"/>
  <c r="AV14" i="214"/>
  <c r="AT14" i="214"/>
  <c r="AR14" i="214"/>
  <c r="AP14" i="214"/>
  <c r="AN14" i="214"/>
  <c r="AX13" i="214"/>
  <c r="AV13" i="214"/>
  <c r="AT13" i="214"/>
  <c r="AR13" i="214"/>
  <c r="AP13" i="214"/>
  <c r="AN13" i="214"/>
  <c r="AX12" i="214"/>
  <c r="AV12" i="214"/>
  <c r="AT12" i="214"/>
  <c r="AR12" i="214"/>
  <c r="AP12" i="214"/>
  <c r="AN12" i="214"/>
  <c r="AX9" i="214"/>
  <c r="AV9" i="214"/>
  <c r="AT9" i="214"/>
  <c r="AR9" i="214"/>
  <c r="AP9" i="214"/>
  <c r="AN9" i="214"/>
  <c r="AL31" i="214"/>
  <c r="AJ31" i="214"/>
  <c r="AH31" i="214"/>
  <c r="AF31" i="214"/>
  <c r="AD31" i="214"/>
  <c r="AB31" i="214"/>
  <c r="AL30" i="214"/>
  <c r="AJ30" i="214"/>
  <c r="AH30" i="214"/>
  <c r="AF30" i="214"/>
  <c r="AD30" i="214"/>
  <c r="AB30" i="214"/>
  <c r="AL29" i="214"/>
  <c r="AJ29" i="214"/>
  <c r="AH29" i="214"/>
  <c r="AF29" i="214"/>
  <c r="AD29" i="214"/>
  <c r="AB29" i="214"/>
  <c r="AL26" i="214"/>
  <c r="AJ26" i="214"/>
  <c r="AH26" i="214"/>
  <c r="AF26" i="214"/>
  <c r="AD26" i="214"/>
  <c r="AB26" i="214"/>
  <c r="AL25" i="214"/>
  <c r="AJ25" i="214"/>
  <c r="AH25" i="214"/>
  <c r="AF25" i="214"/>
  <c r="AD25" i="214"/>
  <c r="AB25" i="214"/>
  <c r="AL24" i="214"/>
  <c r="AJ24" i="214"/>
  <c r="AH24" i="214"/>
  <c r="AF24" i="214"/>
  <c r="AD24" i="214"/>
  <c r="AB24" i="214"/>
  <c r="AL23" i="214"/>
  <c r="AJ23" i="214"/>
  <c r="AH23" i="214"/>
  <c r="AF23" i="214"/>
  <c r="AD23" i="214"/>
  <c r="AB23" i="214"/>
  <c r="AL22" i="214"/>
  <c r="AJ22" i="214"/>
  <c r="AH22" i="214"/>
  <c r="AF22" i="214"/>
  <c r="AD22" i="214"/>
  <c r="AB22" i="214"/>
  <c r="AL21" i="214"/>
  <c r="AJ21" i="214"/>
  <c r="AH21" i="214"/>
  <c r="AF21" i="214"/>
  <c r="AD21" i="214"/>
  <c r="AB21" i="214"/>
  <c r="AL20" i="214"/>
  <c r="AJ20" i="214"/>
  <c r="AH20" i="214"/>
  <c r="AF20" i="214"/>
  <c r="AD20" i="214"/>
  <c r="AB20" i="214"/>
  <c r="AL19" i="214"/>
  <c r="AJ19" i="214"/>
  <c r="AH19" i="214"/>
  <c r="AF19" i="214"/>
  <c r="AD19" i="214"/>
  <c r="AB19" i="214"/>
  <c r="AL18" i="214"/>
  <c r="AJ18" i="214"/>
  <c r="AH18" i="214"/>
  <c r="AF18" i="214"/>
  <c r="AD18" i="214"/>
  <c r="AB18" i="214"/>
  <c r="AL15" i="214"/>
  <c r="AJ15" i="214"/>
  <c r="AH15" i="214"/>
  <c r="AF15" i="214"/>
  <c r="AD15" i="214"/>
  <c r="AB15" i="214"/>
  <c r="AL14" i="214"/>
  <c r="AJ14" i="214"/>
  <c r="AH14" i="214"/>
  <c r="AF14" i="214"/>
  <c r="AD14" i="214"/>
  <c r="AB14" i="214"/>
  <c r="AL13" i="214"/>
  <c r="AJ13" i="214"/>
  <c r="AH13" i="214"/>
  <c r="AF13" i="214"/>
  <c r="AD13" i="214"/>
  <c r="AB13" i="214"/>
  <c r="AL12" i="214"/>
  <c r="AJ12" i="214"/>
  <c r="AH12" i="214"/>
  <c r="AF12" i="214"/>
  <c r="AD12" i="214"/>
  <c r="AB12" i="214"/>
  <c r="AL9" i="214"/>
  <c r="AJ9" i="214"/>
  <c r="AH9" i="214"/>
  <c r="AF9" i="214"/>
  <c r="AD9" i="214"/>
  <c r="AB9" i="214"/>
  <c r="Z31" i="214"/>
  <c r="X31" i="214"/>
  <c r="V31" i="214"/>
  <c r="T31" i="214"/>
  <c r="R31" i="214"/>
  <c r="P31" i="214"/>
  <c r="Z30" i="214"/>
  <c r="X30" i="214"/>
  <c r="V30" i="214"/>
  <c r="T30" i="214"/>
  <c r="R30" i="214"/>
  <c r="P30" i="214"/>
  <c r="Z29" i="214"/>
  <c r="X29" i="214"/>
  <c r="V29" i="214"/>
  <c r="T29" i="214"/>
  <c r="R29" i="214"/>
  <c r="P29" i="214"/>
  <c r="Z26" i="214"/>
  <c r="X26" i="214"/>
  <c r="V26" i="214"/>
  <c r="T26" i="214"/>
  <c r="R26" i="214"/>
  <c r="P26" i="214"/>
  <c r="Z25" i="214"/>
  <c r="X25" i="214"/>
  <c r="V25" i="214"/>
  <c r="T25" i="214"/>
  <c r="R25" i="214"/>
  <c r="P25" i="214"/>
  <c r="Z24" i="214"/>
  <c r="X24" i="214"/>
  <c r="V24" i="214"/>
  <c r="T24" i="214"/>
  <c r="R24" i="214"/>
  <c r="P24" i="214"/>
  <c r="Z23" i="214"/>
  <c r="X23" i="214"/>
  <c r="V23" i="214"/>
  <c r="T23" i="214"/>
  <c r="R23" i="214"/>
  <c r="P23" i="214"/>
  <c r="Z22" i="214"/>
  <c r="X22" i="214"/>
  <c r="V22" i="214"/>
  <c r="T22" i="214"/>
  <c r="R22" i="214"/>
  <c r="P22" i="214"/>
  <c r="Z21" i="214"/>
  <c r="X21" i="214"/>
  <c r="V21" i="214"/>
  <c r="T21" i="214"/>
  <c r="R21" i="214"/>
  <c r="P21" i="214"/>
  <c r="Z20" i="214"/>
  <c r="X20" i="214"/>
  <c r="V20" i="214"/>
  <c r="T20" i="214"/>
  <c r="R20" i="214"/>
  <c r="P20" i="214"/>
  <c r="Z19" i="214"/>
  <c r="X19" i="214"/>
  <c r="V19" i="214"/>
  <c r="T19" i="214"/>
  <c r="R19" i="214"/>
  <c r="P19" i="214"/>
  <c r="Z18" i="214"/>
  <c r="X18" i="214"/>
  <c r="V18" i="214"/>
  <c r="T18" i="214"/>
  <c r="R18" i="214"/>
  <c r="P18" i="214"/>
  <c r="Z15" i="214"/>
  <c r="X15" i="214"/>
  <c r="V15" i="214"/>
  <c r="T15" i="214"/>
  <c r="R15" i="214"/>
  <c r="P15" i="214"/>
  <c r="Z14" i="214"/>
  <c r="X14" i="214"/>
  <c r="V14" i="214"/>
  <c r="T14" i="214"/>
  <c r="R14" i="214"/>
  <c r="P14" i="214"/>
  <c r="Z13" i="214"/>
  <c r="X13" i="214"/>
  <c r="V13" i="214"/>
  <c r="T13" i="214"/>
  <c r="R13" i="214"/>
  <c r="P13" i="214"/>
  <c r="Z12" i="214"/>
  <c r="X12" i="214"/>
  <c r="V12" i="214"/>
  <c r="T12" i="214"/>
  <c r="R12" i="214"/>
  <c r="P12" i="214"/>
  <c r="Z9" i="214"/>
  <c r="X9" i="214"/>
  <c r="V9" i="214"/>
  <c r="T9" i="214"/>
  <c r="R9" i="214"/>
  <c r="P9" i="214"/>
  <c r="N31" i="214"/>
  <c r="N30" i="214"/>
  <c r="N29" i="214"/>
  <c r="N26" i="214"/>
  <c r="N25" i="214"/>
  <c r="N24" i="214"/>
  <c r="N23" i="214"/>
  <c r="N22" i="214"/>
  <c r="N21" i="214"/>
  <c r="N20" i="214"/>
  <c r="N19" i="214"/>
  <c r="N18" i="214"/>
  <c r="N15" i="214"/>
  <c r="N14" i="214"/>
  <c r="N13" i="214"/>
  <c r="N12" i="214"/>
  <c r="N9" i="214"/>
  <c r="L31" i="214"/>
  <c r="J31" i="214"/>
  <c r="H31" i="214"/>
  <c r="F31" i="214"/>
  <c r="D31" i="214"/>
  <c r="L30" i="214"/>
  <c r="J30" i="214"/>
  <c r="H30" i="214"/>
  <c r="F30" i="214"/>
  <c r="D30" i="214"/>
  <c r="L29" i="214"/>
  <c r="J29" i="214"/>
  <c r="H29" i="214"/>
  <c r="F29" i="214"/>
  <c r="D29" i="214"/>
  <c r="L26" i="214"/>
  <c r="J26" i="214"/>
  <c r="H26" i="214"/>
  <c r="F26" i="214"/>
  <c r="D26" i="214"/>
  <c r="L25" i="214"/>
  <c r="J25" i="214"/>
  <c r="H25" i="214"/>
  <c r="F25" i="214"/>
  <c r="D25" i="214"/>
  <c r="L24" i="214"/>
  <c r="J24" i="214"/>
  <c r="H24" i="214"/>
  <c r="F24" i="214"/>
  <c r="D24" i="214"/>
  <c r="L23" i="214"/>
  <c r="J23" i="214"/>
  <c r="H23" i="214"/>
  <c r="F23" i="214"/>
  <c r="D23" i="214"/>
  <c r="L22" i="214"/>
  <c r="J22" i="214"/>
  <c r="H22" i="214"/>
  <c r="F22" i="214"/>
  <c r="D22" i="214"/>
  <c r="L21" i="214"/>
  <c r="J21" i="214"/>
  <c r="H21" i="214"/>
  <c r="F21" i="214"/>
  <c r="D21" i="214"/>
  <c r="L20" i="214"/>
  <c r="J20" i="214"/>
  <c r="H20" i="214"/>
  <c r="F20" i="214"/>
  <c r="D20" i="214"/>
  <c r="L19" i="214"/>
  <c r="J19" i="214"/>
  <c r="H19" i="214"/>
  <c r="F19" i="214"/>
  <c r="D19" i="214"/>
  <c r="L18" i="214"/>
  <c r="J18" i="214"/>
  <c r="H18" i="214"/>
  <c r="F18" i="214"/>
  <c r="L15" i="214"/>
  <c r="J15" i="214"/>
  <c r="H15" i="214"/>
  <c r="F15" i="214"/>
  <c r="D15" i="214"/>
  <c r="L14" i="214"/>
  <c r="J14" i="214"/>
  <c r="H14" i="214"/>
  <c r="F14" i="214"/>
  <c r="D14" i="214"/>
  <c r="L13" i="214"/>
  <c r="J13" i="214"/>
  <c r="H13" i="214"/>
  <c r="F13" i="214"/>
  <c r="D13" i="214"/>
  <c r="L12" i="214"/>
  <c r="J12" i="214"/>
  <c r="H12" i="214"/>
  <c r="F12" i="214"/>
  <c r="D12" i="214"/>
  <c r="L9" i="214"/>
  <c r="J9" i="214"/>
  <c r="H9" i="214"/>
  <c r="F9" i="214"/>
  <c r="D9" i="214"/>
  <c r="N31" i="213"/>
  <c r="N30" i="213"/>
  <c r="N29" i="213"/>
  <c r="N26" i="213"/>
  <c r="N25" i="213"/>
  <c r="N24" i="213"/>
  <c r="N23" i="213"/>
  <c r="N22" i="213"/>
  <c r="N21" i="213"/>
  <c r="N20" i="213"/>
  <c r="N19" i="213"/>
  <c r="N18" i="213"/>
  <c r="N15" i="213"/>
  <c r="N14" i="213"/>
  <c r="N13" i="213"/>
  <c r="N12" i="213"/>
  <c r="N9" i="213"/>
  <c r="L31" i="213"/>
  <c r="L30" i="213"/>
  <c r="L29" i="213"/>
  <c r="L26" i="213"/>
  <c r="L25" i="213"/>
  <c r="L24" i="213"/>
  <c r="L23" i="213"/>
  <c r="L22" i="213"/>
  <c r="L21" i="213"/>
  <c r="L20" i="213"/>
  <c r="L19" i="213"/>
  <c r="L18" i="213"/>
  <c r="L15" i="213"/>
  <c r="L14" i="213"/>
  <c r="L13" i="213"/>
  <c r="L12" i="213"/>
  <c r="L9" i="213"/>
  <c r="J31" i="213"/>
  <c r="J30" i="213"/>
  <c r="J29" i="213"/>
  <c r="J26" i="213"/>
  <c r="J25" i="213"/>
  <c r="J24" i="213"/>
  <c r="J23" i="213"/>
  <c r="J22" i="213"/>
  <c r="J21" i="213"/>
  <c r="J20" i="213"/>
  <c r="J19" i="213"/>
  <c r="J18" i="213"/>
  <c r="J15" i="213"/>
  <c r="J14" i="213"/>
  <c r="J13" i="213"/>
  <c r="J12" i="213"/>
  <c r="J9" i="213"/>
  <c r="H31" i="213"/>
  <c r="H30" i="213"/>
  <c r="H29" i="213"/>
  <c r="H26" i="213"/>
  <c r="H25" i="213"/>
  <c r="H24" i="213"/>
  <c r="H23" i="213"/>
  <c r="H22" i="213"/>
  <c r="H21" i="213"/>
  <c r="H20" i="213"/>
  <c r="H19" i="213"/>
  <c r="H18" i="213"/>
  <c r="H15" i="213"/>
  <c r="H14" i="213"/>
  <c r="H13" i="213"/>
  <c r="H12" i="213"/>
  <c r="D31" i="213"/>
  <c r="D30" i="213"/>
  <c r="D29" i="213"/>
  <c r="D26" i="213"/>
  <c r="D25" i="213"/>
  <c r="D24" i="213"/>
  <c r="D23" i="213"/>
  <c r="D22" i="213"/>
  <c r="D21" i="213"/>
  <c r="D20" i="213"/>
  <c r="D19" i="213"/>
  <c r="D18" i="213"/>
  <c r="D15" i="213"/>
  <c r="D14" i="213"/>
  <c r="D13" i="213"/>
  <c r="D12" i="213"/>
  <c r="D9" i="213"/>
  <c r="BT31" i="213"/>
  <c r="BR31" i="213"/>
  <c r="BP31" i="213"/>
  <c r="BN31" i="213"/>
  <c r="BL31" i="213"/>
  <c r="BT30" i="213"/>
  <c r="BR30" i="213"/>
  <c r="BP30" i="213"/>
  <c r="BN30" i="213"/>
  <c r="BL30" i="213"/>
  <c r="BT29" i="213"/>
  <c r="BR29" i="213"/>
  <c r="BP29" i="213"/>
  <c r="BN29" i="213"/>
  <c r="BL29" i="213"/>
  <c r="BT26" i="213"/>
  <c r="BR26" i="213"/>
  <c r="BP26" i="213"/>
  <c r="BN26" i="213"/>
  <c r="BL26" i="213"/>
  <c r="BT25" i="213"/>
  <c r="BR25" i="213"/>
  <c r="BP25" i="213"/>
  <c r="BN25" i="213"/>
  <c r="BL25" i="213"/>
  <c r="BT24" i="213"/>
  <c r="BR24" i="213"/>
  <c r="BP24" i="213"/>
  <c r="BN24" i="213"/>
  <c r="BL24" i="213"/>
  <c r="BT23" i="213"/>
  <c r="BR23" i="213"/>
  <c r="BP23" i="213"/>
  <c r="BN23" i="213"/>
  <c r="BL23" i="213"/>
  <c r="BT22" i="213"/>
  <c r="BR22" i="213"/>
  <c r="BP22" i="213"/>
  <c r="BN22" i="213"/>
  <c r="BL22" i="213"/>
  <c r="BT21" i="213"/>
  <c r="BR21" i="213"/>
  <c r="BP21" i="213"/>
  <c r="BN21" i="213"/>
  <c r="BL21" i="213"/>
  <c r="BT20" i="213"/>
  <c r="BR20" i="213"/>
  <c r="BP20" i="213"/>
  <c r="BN20" i="213"/>
  <c r="BL20" i="213"/>
  <c r="BT19" i="213"/>
  <c r="BR19" i="213"/>
  <c r="BP19" i="213"/>
  <c r="BN19" i="213"/>
  <c r="BL19" i="213"/>
  <c r="BT18" i="213"/>
  <c r="BR18" i="213"/>
  <c r="BP18" i="213"/>
  <c r="BN18" i="213"/>
  <c r="BL18" i="213"/>
  <c r="BT15" i="213"/>
  <c r="BR15" i="213"/>
  <c r="BP15" i="213"/>
  <c r="BN15" i="213"/>
  <c r="BL15" i="213"/>
  <c r="BT14" i="213"/>
  <c r="BR14" i="213"/>
  <c r="BP14" i="213"/>
  <c r="BN14" i="213"/>
  <c r="BL14" i="213"/>
  <c r="BT13" i="213"/>
  <c r="BR13" i="213"/>
  <c r="BP13" i="213"/>
  <c r="BN13" i="213"/>
  <c r="BL13" i="213"/>
  <c r="BT12" i="213"/>
  <c r="BR12" i="213"/>
  <c r="BP12" i="213"/>
  <c r="BN12" i="213"/>
  <c r="BL12" i="213"/>
  <c r="BT9" i="213"/>
  <c r="BR9" i="213"/>
  <c r="BP9" i="213"/>
  <c r="BN9" i="213"/>
  <c r="BL9" i="213"/>
  <c r="BJ31" i="213"/>
  <c r="BH31" i="213"/>
  <c r="BF31" i="213"/>
  <c r="BD31" i="213"/>
  <c r="BB31" i="213"/>
  <c r="BJ30" i="213"/>
  <c r="BH30" i="213"/>
  <c r="BF30" i="213"/>
  <c r="BD30" i="213"/>
  <c r="BB30" i="213"/>
  <c r="BJ29" i="213"/>
  <c r="BH29" i="213"/>
  <c r="BF29" i="213"/>
  <c r="BD29" i="213"/>
  <c r="BB29" i="213"/>
  <c r="BJ26" i="213"/>
  <c r="BH26" i="213"/>
  <c r="BF26" i="213"/>
  <c r="BD26" i="213"/>
  <c r="BB26" i="213"/>
  <c r="BJ25" i="213"/>
  <c r="BH25" i="213"/>
  <c r="BF25" i="213"/>
  <c r="BD25" i="213"/>
  <c r="BB25" i="213"/>
  <c r="BJ24" i="213"/>
  <c r="BH24" i="213"/>
  <c r="BF24" i="213"/>
  <c r="BD24" i="213"/>
  <c r="BB24" i="213"/>
  <c r="BJ23" i="213"/>
  <c r="BH23" i="213"/>
  <c r="BF23" i="213"/>
  <c r="BD23" i="213"/>
  <c r="BB23" i="213"/>
  <c r="BJ22" i="213"/>
  <c r="BH22" i="213"/>
  <c r="BF22" i="213"/>
  <c r="BD22" i="213"/>
  <c r="BB22" i="213"/>
  <c r="BJ21" i="213"/>
  <c r="BH21" i="213"/>
  <c r="BF21" i="213"/>
  <c r="BD21" i="213"/>
  <c r="BB21" i="213"/>
  <c r="BJ20" i="213"/>
  <c r="BH20" i="213"/>
  <c r="BF20" i="213"/>
  <c r="BD20" i="213"/>
  <c r="BB20" i="213"/>
  <c r="BJ19" i="213"/>
  <c r="BH19" i="213"/>
  <c r="BF19" i="213"/>
  <c r="BD19" i="213"/>
  <c r="BB19" i="213"/>
  <c r="BJ18" i="213"/>
  <c r="BH18" i="213"/>
  <c r="BF18" i="213"/>
  <c r="BD18" i="213"/>
  <c r="BB18" i="213"/>
  <c r="BJ15" i="213"/>
  <c r="BH15" i="213"/>
  <c r="BF15" i="213"/>
  <c r="BD15" i="213"/>
  <c r="BB15" i="213"/>
  <c r="BJ14" i="213"/>
  <c r="BH14" i="213"/>
  <c r="BF14" i="213"/>
  <c r="BD14" i="213"/>
  <c r="BB14" i="213"/>
  <c r="BJ13" i="213"/>
  <c r="BH13" i="213"/>
  <c r="BF13" i="213"/>
  <c r="BD13" i="213"/>
  <c r="BB13" i="213"/>
  <c r="BJ12" i="213"/>
  <c r="BH12" i="213"/>
  <c r="BF12" i="213"/>
  <c r="BD12" i="213"/>
  <c r="BB12" i="213"/>
  <c r="BJ9" i="213"/>
  <c r="BH9" i="213"/>
  <c r="BF9" i="213"/>
  <c r="BD9" i="213"/>
  <c r="BB9" i="213"/>
  <c r="AZ31" i="213"/>
  <c r="AX31" i="213"/>
  <c r="AV31" i="213"/>
  <c r="AT31" i="213"/>
  <c r="AR31" i="213"/>
  <c r="AZ30" i="213"/>
  <c r="AX30" i="213"/>
  <c r="AV30" i="213"/>
  <c r="AT30" i="213"/>
  <c r="AR30" i="213"/>
  <c r="AZ29" i="213"/>
  <c r="AX29" i="213"/>
  <c r="AV29" i="213"/>
  <c r="AT29" i="213"/>
  <c r="AR29" i="213"/>
  <c r="AZ26" i="213"/>
  <c r="AX26" i="213"/>
  <c r="AV26" i="213"/>
  <c r="AT26" i="213"/>
  <c r="AR26" i="213"/>
  <c r="AZ25" i="213"/>
  <c r="AX25" i="213"/>
  <c r="AV25" i="213"/>
  <c r="AT25" i="213"/>
  <c r="AR25" i="213"/>
  <c r="AZ24" i="213"/>
  <c r="AX24" i="213"/>
  <c r="AV24" i="213"/>
  <c r="AT24" i="213"/>
  <c r="AR24" i="213"/>
  <c r="AZ23" i="213"/>
  <c r="AX23" i="213"/>
  <c r="AV23" i="213"/>
  <c r="AT23" i="213"/>
  <c r="AR23" i="213"/>
  <c r="AZ22" i="213"/>
  <c r="AX22" i="213"/>
  <c r="AV22" i="213"/>
  <c r="AT22" i="213"/>
  <c r="AR22" i="213"/>
  <c r="AZ21" i="213"/>
  <c r="AX21" i="213"/>
  <c r="AV21" i="213"/>
  <c r="AT21" i="213"/>
  <c r="AR21" i="213"/>
  <c r="AZ20" i="213"/>
  <c r="AX20" i="213"/>
  <c r="AV20" i="213"/>
  <c r="AT20" i="213"/>
  <c r="AR20" i="213"/>
  <c r="AZ19" i="213"/>
  <c r="AX19" i="213"/>
  <c r="AV19" i="213"/>
  <c r="AT19" i="213"/>
  <c r="AR19" i="213"/>
  <c r="AZ18" i="213"/>
  <c r="AX18" i="213"/>
  <c r="AV18" i="213"/>
  <c r="AT18" i="213"/>
  <c r="AR18" i="213"/>
  <c r="AZ15" i="213"/>
  <c r="AX15" i="213"/>
  <c r="AV15" i="213"/>
  <c r="AT15" i="213"/>
  <c r="AR15" i="213"/>
  <c r="AZ14" i="213"/>
  <c r="AX14" i="213"/>
  <c r="AV14" i="213"/>
  <c r="AT14" i="213"/>
  <c r="AR14" i="213"/>
  <c r="AZ13" i="213"/>
  <c r="AX13" i="213"/>
  <c r="AV13" i="213"/>
  <c r="AT13" i="213"/>
  <c r="AR13" i="213"/>
  <c r="AZ12" i="213"/>
  <c r="AX12" i="213"/>
  <c r="AV12" i="213"/>
  <c r="AT12" i="213"/>
  <c r="AR12" i="213"/>
  <c r="AZ9" i="213"/>
  <c r="AX9" i="213"/>
  <c r="AV9" i="213"/>
  <c r="AT9" i="213"/>
  <c r="AR9" i="213"/>
  <c r="AP31" i="213"/>
  <c r="AN31" i="213"/>
  <c r="AL31" i="213"/>
  <c r="AJ31" i="213"/>
  <c r="AH31" i="213"/>
  <c r="AP30" i="213"/>
  <c r="AN30" i="213"/>
  <c r="AL30" i="213"/>
  <c r="AJ30" i="213"/>
  <c r="AH30" i="213"/>
  <c r="AP29" i="213"/>
  <c r="AN29" i="213"/>
  <c r="AL29" i="213"/>
  <c r="AJ29" i="213"/>
  <c r="AH29" i="213"/>
  <c r="AP26" i="213"/>
  <c r="AN26" i="213"/>
  <c r="AL26" i="213"/>
  <c r="AJ26" i="213"/>
  <c r="AH26" i="213"/>
  <c r="AP25" i="213"/>
  <c r="AN25" i="213"/>
  <c r="AL25" i="213"/>
  <c r="AJ25" i="213"/>
  <c r="AH25" i="213"/>
  <c r="AP24" i="213"/>
  <c r="AN24" i="213"/>
  <c r="AL24" i="213"/>
  <c r="AJ24" i="213"/>
  <c r="AH24" i="213"/>
  <c r="AP23" i="213"/>
  <c r="AN23" i="213"/>
  <c r="AL23" i="213"/>
  <c r="AJ23" i="213"/>
  <c r="AH23" i="213"/>
  <c r="AP22" i="213"/>
  <c r="AN22" i="213"/>
  <c r="AL22" i="213"/>
  <c r="AJ22" i="213"/>
  <c r="AH22" i="213"/>
  <c r="AP21" i="213"/>
  <c r="AN21" i="213"/>
  <c r="AL21" i="213"/>
  <c r="AJ21" i="213"/>
  <c r="AH21" i="213"/>
  <c r="AP20" i="213"/>
  <c r="AN20" i="213"/>
  <c r="AL20" i="213"/>
  <c r="AJ20" i="213"/>
  <c r="AH20" i="213"/>
  <c r="AP19" i="213"/>
  <c r="AN19" i="213"/>
  <c r="AL19" i="213"/>
  <c r="AJ19" i="213"/>
  <c r="AH19" i="213"/>
  <c r="AP18" i="213"/>
  <c r="AN18" i="213"/>
  <c r="AL18" i="213"/>
  <c r="AJ18" i="213"/>
  <c r="AH18" i="213"/>
  <c r="AP15" i="213"/>
  <c r="AN15" i="213"/>
  <c r="AL15" i="213"/>
  <c r="AJ15" i="213"/>
  <c r="AH15" i="213"/>
  <c r="AP14" i="213"/>
  <c r="AN14" i="213"/>
  <c r="AL14" i="213"/>
  <c r="AJ14" i="213"/>
  <c r="AH14" i="213"/>
  <c r="AP13" i="213"/>
  <c r="AN13" i="213"/>
  <c r="AL13" i="213"/>
  <c r="AJ13" i="213"/>
  <c r="AH13" i="213"/>
  <c r="AP12" i="213"/>
  <c r="AN12" i="213"/>
  <c r="AL12" i="213"/>
  <c r="AJ12" i="213"/>
  <c r="AH12" i="213"/>
  <c r="AP9" i="213"/>
  <c r="AN9" i="213"/>
  <c r="AL9" i="213"/>
  <c r="AJ9" i="213"/>
  <c r="AH9" i="213"/>
  <c r="AF31" i="213"/>
  <c r="AD31" i="213"/>
  <c r="AB31" i="213"/>
  <c r="Z31" i="213"/>
  <c r="X31" i="213"/>
  <c r="AF30" i="213"/>
  <c r="AD30" i="213"/>
  <c r="AB30" i="213"/>
  <c r="Z30" i="213"/>
  <c r="X30" i="213"/>
  <c r="AF29" i="213"/>
  <c r="AD29" i="213"/>
  <c r="AB29" i="213"/>
  <c r="Z29" i="213"/>
  <c r="X29" i="213"/>
  <c r="AF26" i="213"/>
  <c r="AD26" i="213"/>
  <c r="AB26" i="213"/>
  <c r="Z26" i="213"/>
  <c r="X26" i="213"/>
  <c r="AF25" i="213"/>
  <c r="AD25" i="213"/>
  <c r="AB25" i="213"/>
  <c r="Z25" i="213"/>
  <c r="X25" i="213"/>
  <c r="AF24" i="213"/>
  <c r="AD24" i="213"/>
  <c r="AB24" i="213"/>
  <c r="Z24" i="213"/>
  <c r="X24" i="213"/>
  <c r="AF23" i="213"/>
  <c r="AD23" i="213"/>
  <c r="AB23" i="213"/>
  <c r="Z23" i="213"/>
  <c r="X23" i="213"/>
  <c r="AF22" i="213"/>
  <c r="AD22" i="213"/>
  <c r="AB22" i="213"/>
  <c r="Z22" i="213"/>
  <c r="X22" i="213"/>
  <c r="AF21" i="213"/>
  <c r="AD21" i="213"/>
  <c r="AB21" i="213"/>
  <c r="Z21" i="213"/>
  <c r="X21" i="213"/>
  <c r="AF20" i="213"/>
  <c r="AD20" i="213"/>
  <c r="AB20" i="213"/>
  <c r="Z20" i="213"/>
  <c r="X20" i="213"/>
  <c r="AF19" i="213"/>
  <c r="AD19" i="213"/>
  <c r="AB19" i="213"/>
  <c r="Z19" i="213"/>
  <c r="X19" i="213"/>
  <c r="AF18" i="213"/>
  <c r="AD18" i="213"/>
  <c r="AB18" i="213"/>
  <c r="Z18" i="213"/>
  <c r="X18" i="213"/>
  <c r="AF15" i="213"/>
  <c r="AD15" i="213"/>
  <c r="AB15" i="213"/>
  <c r="Z15" i="213"/>
  <c r="X15" i="213"/>
  <c r="AF14" i="213"/>
  <c r="AD14" i="213"/>
  <c r="AB14" i="213"/>
  <c r="Z14" i="213"/>
  <c r="X14" i="213"/>
  <c r="AF13" i="213"/>
  <c r="AD13" i="213"/>
  <c r="AB13" i="213"/>
  <c r="Z13" i="213"/>
  <c r="X13" i="213"/>
  <c r="AF12" i="213"/>
  <c r="AD12" i="213"/>
  <c r="AB12" i="213"/>
  <c r="Z12" i="213"/>
  <c r="X12" i="213"/>
  <c r="AF9" i="213"/>
  <c r="AD9" i="213"/>
  <c r="AB9" i="213"/>
  <c r="Z9" i="213"/>
  <c r="X9" i="213"/>
  <c r="V31" i="213"/>
  <c r="T31" i="213"/>
  <c r="R31" i="213"/>
  <c r="P31" i="213"/>
  <c r="V30" i="213"/>
  <c r="T30" i="213"/>
  <c r="R30" i="213"/>
  <c r="P30" i="213"/>
  <c r="V29" i="213"/>
  <c r="T29" i="213"/>
  <c r="R29" i="213"/>
  <c r="P29" i="213"/>
  <c r="V26" i="213"/>
  <c r="T26" i="213"/>
  <c r="R26" i="213"/>
  <c r="P26" i="213"/>
  <c r="V25" i="213"/>
  <c r="T25" i="213"/>
  <c r="R25" i="213"/>
  <c r="P25" i="213"/>
  <c r="V24" i="213"/>
  <c r="T24" i="213"/>
  <c r="R24" i="213"/>
  <c r="P24" i="213"/>
  <c r="V23" i="213"/>
  <c r="T23" i="213"/>
  <c r="R23" i="213"/>
  <c r="P23" i="213"/>
  <c r="V22" i="213"/>
  <c r="T22" i="213"/>
  <c r="R22" i="213"/>
  <c r="P22" i="213"/>
  <c r="V21" i="213"/>
  <c r="T21" i="213"/>
  <c r="R21" i="213"/>
  <c r="P21" i="213"/>
  <c r="V20" i="213"/>
  <c r="T20" i="213"/>
  <c r="R20" i="213"/>
  <c r="P20" i="213"/>
  <c r="V19" i="213"/>
  <c r="T19" i="213"/>
  <c r="R19" i="213"/>
  <c r="P19" i="213"/>
  <c r="V18" i="213"/>
  <c r="T18" i="213"/>
  <c r="R18" i="213"/>
  <c r="P18" i="213"/>
  <c r="V15" i="213"/>
  <c r="T15" i="213"/>
  <c r="R15" i="213"/>
  <c r="P15" i="213"/>
  <c r="V14" i="213"/>
  <c r="T14" i="213"/>
  <c r="R14" i="213"/>
  <c r="P14" i="213"/>
  <c r="V13" i="213"/>
  <c r="T13" i="213"/>
  <c r="R13" i="213"/>
  <c r="P13" i="213"/>
  <c r="V12" i="213"/>
  <c r="T12" i="213"/>
  <c r="R12" i="213"/>
  <c r="P12" i="213"/>
  <c r="V9" i="213"/>
  <c r="T9" i="213"/>
  <c r="R9" i="213"/>
  <c r="P9" i="213"/>
  <c r="F31" i="213"/>
  <c r="F30" i="213"/>
  <c r="F29" i="213"/>
  <c r="F26" i="213"/>
  <c r="F25" i="213"/>
  <c r="F24" i="213"/>
  <c r="F23" i="213"/>
  <c r="F22" i="213"/>
  <c r="F21" i="213"/>
  <c r="F20" i="213"/>
  <c r="F19" i="213"/>
  <c r="F18" i="213"/>
  <c r="F15" i="213"/>
  <c r="F14" i="213"/>
  <c r="F13" i="213"/>
  <c r="F12" i="213"/>
  <c r="F9" i="213"/>
  <c r="N31" i="177" l="1"/>
  <c r="N30" i="177"/>
  <c r="N29" i="177"/>
  <c r="N26" i="177"/>
  <c r="N25" i="177"/>
  <c r="N24" i="177"/>
  <c r="N23" i="177"/>
  <c r="N22" i="177"/>
  <c r="N21" i="177"/>
  <c r="N20" i="177"/>
  <c r="N19" i="177"/>
  <c r="N18" i="177"/>
  <c r="N15" i="177"/>
  <c r="N14" i="177"/>
  <c r="N13" i="177"/>
  <c r="N12" i="177"/>
  <c r="N9" i="177"/>
  <c r="L31" i="177"/>
  <c r="L30" i="177"/>
  <c r="L29" i="177"/>
  <c r="L26" i="177"/>
  <c r="L25" i="177"/>
  <c r="L24" i="177"/>
  <c r="L23" i="177"/>
  <c r="L22" i="177"/>
  <c r="L21" i="177"/>
  <c r="L20" i="177"/>
  <c r="L19" i="177"/>
  <c r="L18" i="177"/>
  <c r="L15" i="177"/>
  <c r="L14" i="177"/>
  <c r="L13" i="177"/>
  <c r="L12" i="177"/>
  <c r="L9" i="177"/>
  <c r="J31" i="177"/>
  <c r="J30" i="177"/>
  <c r="J29" i="177"/>
  <c r="J26" i="177"/>
  <c r="J25" i="177"/>
  <c r="J24" i="177"/>
  <c r="J23" i="177"/>
  <c r="J22" i="177"/>
  <c r="J21" i="177"/>
  <c r="J20" i="177"/>
  <c r="J19" i="177"/>
  <c r="J18" i="177"/>
  <c r="J15" i="177"/>
  <c r="J14" i="177"/>
  <c r="J13" i="177"/>
  <c r="J12" i="177"/>
  <c r="J9" i="177"/>
  <c r="H31" i="177"/>
  <c r="H30" i="177"/>
  <c r="H29" i="177"/>
  <c r="H26" i="177"/>
  <c r="H25" i="177"/>
  <c r="H24" i="177"/>
  <c r="H23" i="177"/>
  <c r="H22" i="177"/>
  <c r="H21" i="177"/>
  <c r="H20" i="177"/>
  <c r="H19" i="177"/>
  <c r="H18" i="177"/>
  <c r="H15" i="177"/>
  <c r="H14" i="177"/>
  <c r="H13" i="177"/>
  <c r="H12" i="177"/>
  <c r="H9" i="177"/>
  <c r="F31" i="177"/>
  <c r="F30" i="177"/>
  <c r="F29" i="177"/>
  <c r="F26" i="177"/>
  <c r="F25" i="177"/>
  <c r="F24" i="177"/>
  <c r="F23" i="177"/>
  <c r="F22" i="177"/>
  <c r="F21" i="177"/>
  <c r="F20" i="177"/>
  <c r="F19" i="177"/>
  <c r="F18" i="177"/>
  <c r="F15" i="177"/>
  <c r="F14" i="177"/>
  <c r="F13" i="177"/>
  <c r="F12" i="177"/>
  <c r="F9" i="177"/>
  <c r="D31" i="177"/>
  <c r="D30" i="177"/>
  <c r="D29" i="177"/>
  <c r="D26" i="177"/>
  <c r="D25" i="177"/>
  <c r="D24" i="177"/>
  <c r="D23" i="177"/>
  <c r="D22" i="177"/>
  <c r="D21" i="177"/>
  <c r="D20" i="177"/>
  <c r="D19" i="177"/>
  <c r="D18" i="177"/>
  <c r="D15" i="177"/>
  <c r="D14" i="177"/>
  <c r="D13" i="177"/>
  <c r="D12" i="177"/>
  <c r="D9" i="177"/>
  <c r="T31" i="187"/>
  <c r="T30" i="187"/>
  <c r="T29" i="187"/>
  <c r="T26" i="187"/>
  <c r="T25" i="187"/>
  <c r="T24" i="187"/>
  <c r="T23" i="187"/>
  <c r="T22" i="187"/>
  <c r="T21" i="187"/>
  <c r="T20" i="187"/>
  <c r="T19" i="187"/>
  <c r="T18" i="187"/>
  <c r="T15" i="187"/>
  <c r="T14" i="187"/>
  <c r="T13" i="187"/>
  <c r="T12" i="187"/>
  <c r="T9" i="187"/>
  <c r="R31" i="187"/>
  <c r="R30" i="187"/>
  <c r="R29" i="187"/>
  <c r="R26" i="187"/>
  <c r="R25" i="187"/>
  <c r="R24" i="187"/>
  <c r="R23" i="187"/>
  <c r="R22" i="187"/>
  <c r="R21" i="187"/>
  <c r="R20" i="187"/>
  <c r="R19" i="187"/>
  <c r="R18" i="187"/>
  <c r="R15" i="187"/>
  <c r="R14" i="187"/>
  <c r="R13" i="187"/>
  <c r="R12" i="187"/>
  <c r="R9" i="187"/>
  <c r="P31" i="187"/>
  <c r="P30" i="187"/>
  <c r="P29" i="187"/>
  <c r="P26" i="187"/>
  <c r="P25" i="187"/>
  <c r="P24" i="187"/>
  <c r="P23" i="187"/>
  <c r="P22" i="187"/>
  <c r="P21" i="187"/>
  <c r="P20" i="187"/>
  <c r="P19" i="187"/>
  <c r="P18" i="187"/>
  <c r="P15" i="187"/>
  <c r="P14" i="187"/>
  <c r="P13" i="187"/>
  <c r="P12" i="187"/>
  <c r="P9" i="187"/>
  <c r="N31" i="187"/>
  <c r="N30" i="187"/>
  <c r="N29" i="187"/>
  <c r="N26" i="187"/>
  <c r="N25" i="187"/>
  <c r="N24" i="187"/>
  <c r="N23" i="187"/>
  <c r="N22" i="187"/>
  <c r="N21" i="187"/>
  <c r="N20" i="187"/>
  <c r="N19" i="187"/>
  <c r="N18" i="187"/>
  <c r="N15" i="187"/>
  <c r="N14" i="187"/>
  <c r="N13" i="187"/>
  <c r="N12" i="187"/>
  <c r="N9" i="187"/>
  <c r="L31" i="187"/>
  <c r="L30" i="187"/>
  <c r="L29" i="187"/>
  <c r="L26" i="187"/>
  <c r="L25" i="187"/>
  <c r="L24" i="187"/>
  <c r="L23" i="187"/>
  <c r="L22" i="187"/>
  <c r="L21" i="187"/>
  <c r="L20" i="187"/>
  <c r="L19" i="187"/>
  <c r="L18" i="187"/>
  <c r="L15" i="187"/>
  <c r="L14" i="187"/>
  <c r="L13" i="187"/>
  <c r="L12" i="187"/>
  <c r="L9" i="187"/>
  <c r="J31" i="187"/>
  <c r="J30" i="187"/>
  <c r="J29" i="187"/>
  <c r="J26" i="187"/>
  <c r="J25" i="187"/>
  <c r="J24" i="187"/>
  <c r="J23" i="187"/>
  <c r="J22" i="187"/>
  <c r="J21" i="187"/>
  <c r="J20" i="187"/>
  <c r="J19" i="187"/>
  <c r="J18" i="187"/>
  <c r="J15" i="187"/>
  <c r="J14" i="187"/>
  <c r="J13" i="187"/>
  <c r="J12" i="187"/>
  <c r="J9" i="187"/>
  <c r="H31" i="187"/>
  <c r="H30" i="187"/>
  <c r="H29" i="187"/>
  <c r="H26" i="187"/>
  <c r="H25" i="187"/>
  <c r="H24" i="187"/>
  <c r="H23" i="187"/>
  <c r="H22" i="187"/>
  <c r="H21" i="187"/>
  <c r="H20" i="187"/>
  <c r="H19" i="187"/>
  <c r="H18" i="187"/>
  <c r="H15" i="187"/>
  <c r="H14" i="187"/>
  <c r="H13" i="187"/>
  <c r="H12" i="187"/>
  <c r="H9" i="187"/>
  <c r="F31" i="187"/>
  <c r="F30" i="187"/>
  <c r="F29" i="187"/>
  <c r="F26" i="187"/>
  <c r="F25" i="187"/>
  <c r="F24" i="187"/>
  <c r="F23" i="187"/>
  <c r="F22" i="187"/>
  <c r="F21" i="187"/>
  <c r="F20" i="187"/>
  <c r="F19" i="187"/>
  <c r="F18" i="187"/>
  <c r="F15" i="187"/>
  <c r="F14" i="187"/>
  <c r="F13" i="187"/>
  <c r="F12" i="187"/>
  <c r="F9" i="187"/>
  <c r="D31" i="187"/>
  <c r="D30" i="187"/>
  <c r="D29" i="187"/>
  <c r="D26" i="187"/>
  <c r="D25" i="187"/>
  <c r="D24" i="187"/>
  <c r="D23" i="187"/>
  <c r="D22" i="187"/>
  <c r="D21" i="187"/>
  <c r="D20" i="187"/>
  <c r="D19" i="187"/>
  <c r="D18" i="187"/>
  <c r="D15" i="187"/>
  <c r="D14" i="187"/>
  <c r="D13" i="187"/>
  <c r="D12" i="187"/>
  <c r="D9" i="187"/>
  <c r="AB30" i="180"/>
  <c r="AB29" i="180"/>
  <c r="AB28" i="180"/>
  <c r="AB25" i="180"/>
  <c r="AB24" i="180"/>
  <c r="AB23" i="180"/>
  <c r="AB22" i="180"/>
  <c r="AB21" i="180"/>
  <c r="AB20" i="180"/>
  <c r="AB19" i="180"/>
  <c r="AB18" i="180"/>
  <c r="AB17" i="180"/>
  <c r="AB14" i="180"/>
  <c r="AB13" i="180"/>
  <c r="AB12" i="180"/>
  <c r="AB11" i="180"/>
  <c r="AB8" i="180"/>
  <c r="Z30" i="180"/>
  <c r="Z29" i="180"/>
  <c r="Z28" i="180"/>
  <c r="Z25" i="180"/>
  <c r="Z24" i="180"/>
  <c r="Z23" i="180"/>
  <c r="Z22" i="180"/>
  <c r="Z21" i="180"/>
  <c r="Z20" i="180"/>
  <c r="Z19" i="180"/>
  <c r="Z18" i="180"/>
  <c r="Z17" i="180"/>
  <c r="Z14" i="180"/>
  <c r="Z13" i="180"/>
  <c r="Z12" i="180"/>
  <c r="Z11" i="180"/>
  <c r="Z8" i="180"/>
  <c r="X30" i="180"/>
  <c r="X29" i="180"/>
  <c r="X28" i="180"/>
  <c r="X25" i="180"/>
  <c r="X24" i="180"/>
  <c r="X23" i="180"/>
  <c r="X22" i="180"/>
  <c r="X21" i="180"/>
  <c r="X20" i="180"/>
  <c r="X19" i="180"/>
  <c r="X18" i="180"/>
  <c r="X17" i="180"/>
  <c r="X14" i="180"/>
  <c r="X13" i="180"/>
  <c r="X12" i="180"/>
  <c r="X11" i="180"/>
  <c r="X8" i="180"/>
  <c r="V30" i="180"/>
  <c r="V29" i="180"/>
  <c r="V28" i="180"/>
  <c r="V25" i="180"/>
  <c r="V24" i="180"/>
  <c r="V23" i="180"/>
  <c r="V22" i="180"/>
  <c r="V21" i="180"/>
  <c r="V20" i="180"/>
  <c r="V19" i="180"/>
  <c r="V18" i="180"/>
  <c r="V17" i="180"/>
  <c r="V14" i="180"/>
  <c r="V13" i="180"/>
  <c r="V12" i="180"/>
  <c r="V11" i="180"/>
  <c r="V8" i="180"/>
  <c r="T30" i="180"/>
  <c r="T29" i="180"/>
  <c r="T28" i="180"/>
  <c r="T25" i="180"/>
  <c r="T24" i="180"/>
  <c r="T23" i="180"/>
  <c r="T22" i="180"/>
  <c r="T21" i="180"/>
  <c r="T20" i="180"/>
  <c r="T19" i="180"/>
  <c r="T18" i="180"/>
  <c r="T17" i="180"/>
  <c r="T14" i="180"/>
  <c r="T13" i="180"/>
  <c r="T12" i="180"/>
  <c r="T11" i="180"/>
  <c r="T8" i="180"/>
  <c r="R30" i="180"/>
  <c r="R29" i="180"/>
  <c r="R28" i="180"/>
  <c r="R25" i="180"/>
  <c r="R24" i="180"/>
  <c r="R23" i="180"/>
  <c r="R22" i="180"/>
  <c r="R21" i="180"/>
  <c r="R20" i="180"/>
  <c r="R19" i="180"/>
  <c r="R18" i="180"/>
  <c r="R17" i="180"/>
  <c r="R14" i="180"/>
  <c r="R13" i="180"/>
  <c r="R12" i="180"/>
  <c r="R11" i="180"/>
  <c r="R8" i="180"/>
  <c r="P30" i="180"/>
  <c r="P29" i="180"/>
  <c r="P28" i="180"/>
  <c r="P25" i="180"/>
  <c r="P24" i="180"/>
  <c r="P23" i="180"/>
  <c r="P22" i="180"/>
  <c r="P21" i="180"/>
  <c r="P20" i="180"/>
  <c r="P19" i="180"/>
  <c r="P18" i="180"/>
  <c r="P17" i="180"/>
  <c r="P14" i="180"/>
  <c r="P13" i="180"/>
  <c r="P12" i="180"/>
  <c r="P11" i="180"/>
  <c r="P8" i="180"/>
  <c r="N30" i="180"/>
  <c r="N29" i="180"/>
  <c r="N28" i="180"/>
  <c r="N25" i="180"/>
  <c r="N24" i="180"/>
  <c r="N23" i="180"/>
  <c r="N22" i="180"/>
  <c r="N21" i="180"/>
  <c r="N20" i="180"/>
  <c r="N19" i="180"/>
  <c r="N18" i="180"/>
  <c r="N17" i="180"/>
  <c r="N14" i="180"/>
  <c r="N13" i="180"/>
  <c r="N12" i="180"/>
  <c r="N11" i="180"/>
  <c r="N8" i="180"/>
  <c r="L30" i="180"/>
  <c r="L29" i="180"/>
  <c r="L28" i="180"/>
  <c r="L25" i="180"/>
  <c r="L24" i="180"/>
  <c r="L23" i="180"/>
  <c r="L22" i="180"/>
  <c r="L21" i="180"/>
  <c r="L20" i="180"/>
  <c r="L19" i="180"/>
  <c r="L18" i="180"/>
  <c r="L17" i="180"/>
  <c r="L14" i="180"/>
  <c r="L13" i="180"/>
  <c r="L12" i="180"/>
  <c r="L11" i="180"/>
  <c r="L8" i="180"/>
  <c r="J30" i="180"/>
  <c r="J29" i="180"/>
  <c r="J28" i="180"/>
  <c r="J25" i="180"/>
  <c r="J24" i="180"/>
  <c r="J23" i="180"/>
  <c r="J22" i="180"/>
  <c r="J21" i="180"/>
  <c r="J20" i="180"/>
  <c r="J19" i="180"/>
  <c r="J18" i="180"/>
  <c r="J17" i="180"/>
  <c r="J14" i="180"/>
  <c r="J13" i="180"/>
  <c r="J12" i="180"/>
  <c r="J11" i="180"/>
  <c r="J8" i="180"/>
  <c r="H30" i="180"/>
  <c r="H29" i="180"/>
  <c r="H28" i="180"/>
  <c r="H25" i="180"/>
  <c r="H24" i="180"/>
  <c r="H23" i="180"/>
  <c r="H22" i="180"/>
  <c r="H21" i="180"/>
  <c r="H20" i="180"/>
  <c r="H19" i="180"/>
  <c r="H18" i="180"/>
  <c r="H17" i="180"/>
  <c r="H14" i="180"/>
  <c r="H13" i="180"/>
  <c r="H12" i="180"/>
  <c r="H11" i="180"/>
  <c r="H8" i="180"/>
  <c r="F30" i="180"/>
  <c r="F29" i="180"/>
  <c r="F28" i="180"/>
  <c r="F25" i="180"/>
  <c r="F24" i="180"/>
  <c r="F23" i="180"/>
  <c r="F22" i="180"/>
  <c r="F21" i="180"/>
  <c r="F20" i="180"/>
  <c r="F19" i="180"/>
  <c r="F18" i="180"/>
  <c r="F17" i="180"/>
  <c r="F14" i="180"/>
  <c r="F13" i="180"/>
  <c r="F12" i="180"/>
  <c r="F11" i="180"/>
  <c r="F8" i="180"/>
  <c r="D30" i="180"/>
  <c r="D29" i="180"/>
  <c r="D28" i="180"/>
  <c r="D25" i="180"/>
  <c r="D24" i="180"/>
  <c r="D23" i="180"/>
  <c r="D22" i="180"/>
  <c r="D21" i="180"/>
  <c r="D20" i="180"/>
  <c r="D19" i="180"/>
  <c r="D18" i="180"/>
  <c r="D17" i="180"/>
  <c r="D14" i="180"/>
  <c r="D13" i="180"/>
  <c r="D12" i="180"/>
  <c r="D11" i="180"/>
  <c r="D8" i="180"/>
  <c r="X30" i="163"/>
  <c r="X29" i="163"/>
  <c r="X28" i="163"/>
  <c r="X25" i="163"/>
  <c r="X24" i="163"/>
  <c r="X23" i="163"/>
  <c r="X22" i="163"/>
  <c r="X21" i="163"/>
  <c r="X20" i="163"/>
  <c r="X19" i="163"/>
  <c r="X18" i="163"/>
  <c r="X17" i="163"/>
  <c r="X14" i="163"/>
  <c r="X13" i="163"/>
  <c r="X12" i="163"/>
  <c r="X11" i="163"/>
  <c r="X8" i="163"/>
  <c r="V30" i="163"/>
  <c r="V29" i="163"/>
  <c r="V28" i="163"/>
  <c r="V25" i="163"/>
  <c r="V24" i="163"/>
  <c r="V23" i="163"/>
  <c r="V22" i="163"/>
  <c r="V21" i="163"/>
  <c r="V20" i="163"/>
  <c r="V19" i="163"/>
  <c r="V18" i="163"/>
  <c r="V17" i="163"/>
  <c r="V14" i="163"/>
  <c r="V13" i="163"/>
  <c r="V12" i="163"/>
  <c r="V11" i="163"/>
  <c r="V8" i="163"/>
  <c r="T30" i="163"/>
  <c r="T29" i="163"/>
  <c r="T28" i="163"/>
  <c r="T25" i="163"/>
  <c r="T24" i="163"/>
  <c r="T23" i="163"/>
  <c r="T22" i="163"/>
  <c r="T21" i="163"/>
  <c r="T20" i="163"/>
  <c r="T19" i="163"/>
  <c r="T18" i="163"/>
  <c r="T17" i="163"/>
  <c r="T14" i="163"/>
  <c r="T13" i="163"/>
  <c r="T12" i="163"/>
  <c r="T11" i="163"/>
  <c r="T8" i="163"/>
  <c r="R30" i="163"/>
  <c r="R29" i="163"/>
  <c r="R28" i="163"/>
  <c r="R25" i="163"/>
  <c r="R24" i="163"/>
  <c r="R23" i="163"/>
  <c r="R22" i="163"/>
  <c r="R21" i="163"/>
  <c r="R20" i="163"/>
  <c r="R19" i="163"/>
  <c r="R18" i="163"/>
  <c r="R17" i="163"/>
  <c r="R14" i="163"/>
  <c r="R13" i="163"/>
  <c r="R12" i="163"/>
  <c r="R11" i="163"/>
  <c r="R8" i="163"/>
  <c r="P30" i="163"/>
  <c r="P29" i="163"/>
  <c r="P28" i="163"/>
  <c r="P25" i="163"/>
  <c r="P24" i="163"/>
  <c r="P23" i="163"/>
  <c r="P22" i="163"/>
  <c r="P21" i="163"/>
  <c r="P20" i="163"/>
  <c r="P19" i="163"/>
  <c r="P18" i="163"/>
  <c r="P17" i="163"/>
  <c r="P14" i="163"/>
  <c r="P13" i="163"/>
  <c r="P12" i="163"/>
  <c r="P11" i="163"/>
  <c r="P8" i="163"/>
  <c r="N30" i="163"/>
  <c r="N29" i="163"/>
  <c r="N28" i="163"/>
  <c r="N25" i="163"/>
  <c r="N24" i="163"/>
  <c r="N23" i="163"/>
  <c r="N22" i="163"/>
  <c r="N21" i="163"/>
  <c r="N20" i="163"/>
  <c r="N19" i="163"/>
  <c r="N18" i="163"/>
  <c r="N17" i="163"/>
  <c r="N14" i="163"/>
  <c r="N13" i="163"/>
  <c r="N12" i="163"/>
  <c r="N15" i="163" s="1"/>
  <c r="N11" i="163"/>
  <c r="N8" i="163"/>
  <c r="L30" i="163"/>
  <c r="L29" i="163"/>
  <c r="L28" i="163"/>
  <c r="L25" i="163"/>
  <c r="L24" i="163"/>
  <c r="L23" i="163"/>
  <c r="L22" i="163"/>
  <c r="L21" i="163"/>
  <c r="L20" i="163"/>
  <c r="L19" i="163"/>
  <c r="L18" i="163"/>
  <c r="L17" i="163"/>
  <c r="L14" i="163"/>
  <c r="L13" i="163"/>
  <c r="L12" i="163"/>
  <c r="L11" i="163"/>
  <c r="L8" i="163"/>
  <c r="J30" i="163"/>
  <c r="J29" i="163"/>
  <c r="J28" i="163"/>
  <c r="J25" i="163"/>
  <c r="J24" i="163"/>
  <c r="J23" i="163"/>
  <c r="J22" i="163"/>
  <c r="J21" i="163"/>
  <c r="J20" i="163"/>
  <c r="J19" i="163"/>
  <c r="J18" i="163"/>
  <c r="J17" i="163"/>
  <c r="J14" i="163"/>
  <c r="J13" i="163"/>
  <c r="J12" i="163"/>
  <c r="J11" i="163"/>
  <c r="J8" i="163"/>
  <c r="H30" i="163"/>
  <c r="H29" i="163"/>
  <c r="H28" i="163"/>
  <c r="H25" i="163"/>
  <c r="H24" i="163"/>
  <c r="H23" i="163"/>
  <c r="H22" i="163"/>
  <c r="H21" i="163"/>
  <c r="H20" i="163"/>
  <c r="H19" i="163"/>
  <c r="H18" i="163"/>
  <c r="H17" i="163"/>
  <c r="H14" i="163"/>
  <c r="H13" i="163"/>
  <c r="H12" i="163"/>
  <c r="H11" i="163"/>
  <c r="H8" i="163"/>
  <c r="F30" i="163"/>
  <c r="F29" i="163"/>
  <c r="F28" i="163"/>
  <c r="F25" i="163"/>
  <c r="F24" i="163"/>
  <c r="F23" i="163"/>
  <c r="F22" i="163"/>
  <c r="F21" i="163"/>
  <c r="F20" i="163"/>
  <c r="F19" i="163"/>
  <c r="F18" i="163"/>
  <c r="F17" i="163"/>
  <c r="F14" i="163"/>
  <c r="F13" i="163"/>
  <c r="F12" i="163"/>
  <c r="F11" i="163"/>
  <c r="F8" i="163"/>
  <c r="D11" i="163"/>
  <c r="D12" i="163"/>
  <c r="D13" i="163"/>
  <c r="D14" i="163"/>
  <c r="D17" i="163"/>
  <c r="D18" i="163"/>
  <c r="D19" i="163"/>
  <c r="D20" i="163"/>
  <c r="D21" i="163"/>
  <c r="D22" i="163"/>
  <c r="D23" i="163"/>
  <c r="D24" i="163"/>
  <c r="D25" i="163"/>
  <c r="D28" i="163"/>
  <c r="D29" i="163"/>
  <c r="D30" i="163"/>
  <c r="D8" i="163"/>
  <c r="R15" i="163" l="1"/>
  <c r="T15" i="163"/>
</calcChain>
</file>

<file path=xl/sharedStrings.xml><?xml version="1.0" encoding="utf-8"?>
<sst xmlns="http://schemas.openxmlformats.org/spreadsheetml/2006/main" count="1248" uniqueCount="214">
  <si>
    <t>#</t>
  </si>
  <si>
    <t>%</t>
  </si>
  <si>
    <t>By Income</t>
  </si>
  <si>
    <t>By region</t>
  </si>
  <si>
    <t>By population size</t>
  </si>
  <si>
    <t>Countries</t>
  </si>
  <si>
    <t>Other</t>
  </si>
  <si>
    <t>TABLE I.1: PIECES OF LEGISLATION WITH EXPLICIT REFERENCES TO PAYMENT SYSTEMS</t>
  </si>
  <si>
    <t>Central Bank Law</t>
  </si>
  <si>
    <t>Banking Law</t>
  </si>
  <si>
    <t>Payment System Law</t>
  </si>
  <si>
    <t>Securities Market Law</t>
  </si>
  <si>
    <t>Consumer Protection Law</t>
  </si>
  <si>
    <t>Competition Law</t>
  </si>
  <si>
    <t>Civil Code/Commercial Code</t>
  </si>
  <si>
    <t>Central Bank regulation with power of law</t>
  </si>
  <si>
    <t>AML/CFT</t>
  </si>
  <si>
    <t>TABLE I.2: PAYMENT SYSTEM CONCEPTS COVERED IN THE LEGAL FRAMEWORK</t>
  </si>
  <si>
    <t>Clarity of timing of final settlement</t>
  </si>
  <si>
    <t>Electronic processing of payment</t>
  </si>
  <si>
    <t>Non existence of zero hour rules</t>
  </si>
  <si>
    <t>Enforceability of security interest in repos/collateral arrangement</t>
  </si>
  <si>
    <t>TABLE I.3: APPLICABILITY OF PAYMENT SYSTEM CONCEPTS COVERED BY THE LEGAL FRAMEWORK</t>
  </si>
  <si>
    <t>Apply to all systemically important payment systems in the country</t>
  </si>
  <si>
    <t>Apply to all payment systems in the country</t>
  </si>
  <si>
    <t>TABLE I.4: SECURITIES SETTLEMENT CONCEPTS COVERED IN THE LEGAL FRAMEWORK</t>
  </si>
  <si>
    <t>Dematerialization of securities</t>
  </si>
  <si>
    <t>Immobilization of securities</t>
  </si>
  <si>
    <t>Securities ownership transfers through book entries</t>
  </si>
  <si>
    <t>Finality of settlement</t>
  </si>
  <si>
    <t>Securities lending arrangements</t>
  </si>
  <si>
    <t>Novation</t>
  </si>
  <si>
    <t>Open offer and other similar legal devices</t>
  </si>
  <si>
    <t>Protection of custody arrangements</t>
  </si>
  <si>
    <t>Oversight powers are to be found in the Central Bank Law</t>
  </si>
  <si>
    <t>Oversight powers are to be found in other laws</t>
  </si>
  <si>
    <t>MTOs</t>
  </si>
  <si>
    <t>Type of empowerment</t>
  </si>
  <si>
    <t>Bilateral and multilateral netting</t>
  </si>
  <si>
    <t>Protection of collateral pledged in a payment system</t>
  </si>
  <si>
    <t>Consumer protection for retail payment services</t>
  </si>
  <si>
    <t>Fair and competitive practicesin the provision of payment services</t>
  </si>
  <si>
    <t>Apply only to payment systems operated by the Central Bank</t>
  </si>
  <si>
    <t>Protection of the operation of the securities settlement system in the event of insolvency of a participant</t>
  </si>
  <si>
    <t>Central Bank has NO formal powers for oversight</t>
  </si>
  <si>
    <t>Countries in which the Central Bank has formal legal powers to oversee payment systems</t>
  </si>
  <si>
    <t>Empowerment to oversee other settlement systems such as securities settlement systems and/or central counterparties</t>
  </si>
  <si>
    <t>Oversight powers are to be found in the Payment System Law</t>
  </si>
  <si>
    <t xml:space="preserve">Empowerment is explicit granting powers to operate, regulate, and oversee payment systems </t>
  </si>
  <si>
    <t>Empowerment is general in the context of ensuring the adequate and safe functionning of payment systems</t>
  </si>
  <si>
    <t>Table I.1</t>
  </si>
  <si>
    <t>PIECES OF LEGISLATION WITH EXPLICIT REFERENCES TO PAYMENT SYSTEMS</t>
  </si>
  <si>
    <t>Table I.2</t>
  </si>
  <si>
    <t>Table I.3</t>
  </si>
  <si>
    <t>APPLICABILITY OF PAYMENT SYSTEM CONCEPTS COVERED BY THE LEGAL FRAMEWORK</t>
  </si>
  <si>
    <t>PAYMENT SYSTEM CONCEPTS COVERED IN THE LEGAL FRAMEWORK</t>
  </si>
  <si>
    <t>Table I.4</t>
  </si>
  <si>
    <t>SECURITIES SETTLEMENT CONCEPTS COVERED IN THE LEGAL FRAMEWORK</t>
  </si>
  <si>
    <t>CENTRAL BANK LEGAL POWERS TO OVERSEE PAYMENT SYSTEMS</t>
  </si>
  <si>
    <t>Table I.7</t>
  </si>
  <si>
    <t>Content</t>
  </si>
  <si>
    <t>Sheet</t>
  </si>
  <si>
    <t>&gt;30 million (35)</t>
  </si>
  <si>
    <t>E-money Law</t>
  </si>
  <si>
    <t>Worldwide total (112)</t>
  </si>
  <si>
    <t>High Income (43)</t>
  </si>
  <si>
    <t>Upper-middle Income (32)</t>
  </si>
  <si>
    <t>Lower-middle Income (29)</t>
  </si>
  <si>
    <t>Low Income (8)</t>
  </si>
  <si>
    <t>East Asia and the Pacific (14)</t>
  </si>
  <si>
    <t>Europe and Central Asia (11)</t>
  </si>
  <si>
    <t>Latin America and the Caribbean (18)</t>
  </si>
  <si>
    <t>Middle East and North Africa (9)</t>
  </si>
  <si>
    <t>South Asia (6)</t>
  </si>
  <si>
    <t>Sub-Saharan Africa (18)</t>
  </si>
  <si>
    <t>Euro area countries (18)</t>
  </si>
  <si>
    <t>Other EU members (8)</t>
  </si>
  <si>
    <t>Other developed countries (10)</t>
  </si>
  <si>
    <t>&gt;5 million, &lt;30 million (39)</t>
  </si>
  <si>
    <t>&lt;5 million (38)</t>
  </si>
  <si>
    <t>Electronic money (e-money)</t>
  </si>
  <si>
    <t>Financial access / inclusion as a general objective</t>
  </si>
  <si>
    <t>Individuals’ access to accounts</t>
  </si>
  <si>
    <t>Regulation allows non-bank provision of payment services</t>
  </si>
  <si>
    <t>Regulation allows agent-based models</t>
  </si>
  <si>
    <t>Worldwide total (107)</t>
  </si>
  <si>
    <t>High Income (41)</t>
  </si>
  <si>
    <t>Upper-middle Income (31)</t>
  </si>
  <si>
    <t>Lower-middle Income (28)</t>
  </si>
  <si>
    <t>Low Income (7)</t>
  </si>
  <si>
    <t>Latin America and the Caribbean (15)</t>
  </si>
  <si>
    <t>Sub-Saharan Africa (17)</t>
  </si>
  <si>
    <t>Euro area countries (17)</t>
  </si>
  <si>
    <t>&gt;30 million (34)</t>
  </si>
  <si>
    <t>&gt;5 million, &lt;30 million (36)</t>
  </si>
  <si>
    <t>&lt;5 million (37)</t>
  </si>
  <si>
    <t>LICENSING OF PAYMENT SYSTEM OPERATORS</t>
  </si>
  <si>
    <t>PSO requires license only</t>
  </si>
  <si>
    <t>PSO requires license and registration</t>
  </si>
  <si>
    <t>PSO requires registration only</t>
  </si>
  <si>
    <t>PSO requires neither license nor registration</t>
  </si>
  <si>
    <t>Not applicable</t>
  </si>
  <si>
    <t>Clearinghouses</t>
  </si>
  <si>
    <t>Entities operating payment card networks or switches</t>
  </si>
  <si>
    <t>Entities operating mobile money platforms</t>
  </si>
  <si>
    <t>Central Securities Depositories – Securities Settlement Systems (CSD-SSS) (for corporate securities)</t>
  </si>
  <si>
    <t>CSD-SSS (for government securities)</t>
  </si>
  <si>
    <t>Derivatives central counterparties (CCPs)</t>
  </si>
  <si>
    <t>Other securities CCPs</t>
  </si>
  <si>
    <t xml:space="preserve">LICENSING OF NON-BANK PAYMENT SERVICES PROVIDERS </t>
  </si>
  <si>
    <t>PSP requires license only</t>
  </si>
  <si>
    <t>PSP requires registration only</t>
  </si>
  <si>
    <t>PSP requires license and registration</t>
  </si>
  <si>
    <t>PSP requires neither license nor registration</t>
  </si>
  <si>
    <t>This provider is not allowed to provide payment services to the public</t>
  </si>
  <si>
    <t>This provider does not operate in the country</t>
  </si>
  <si>
    <t>MNOs</t>
  </si>
  <si>
    <t>Supervised NBFIs</t>
  </si>
  <si>
    <t>Unsupervised NBFIs</t>
  </si>
  <si>
    <t>Accepting term deposits from the public</t>
  </si>
  <si>
    <t>Accepting demand deposits from the public</t>
  </si>
  <si>
    <t>Issuing payment cards (debit, credit, excluding e-money)</t>
  </si>
  <si>
    <t>Issuing e-money</t>
  </si>
  <si>
    <t>Transfering international remittances</t>
  </si>
  <si>
    <t>Contracting agents</t>
  </si>
  <si>
    <t>Acting as agents of banks</t>
  </si>
  <si>
    <t>Acting as agents of non-bank PSPs</t>
  </si>
  <si>
    <t>Other non-financial institutions</t>
  </si>
  <si>
    <t>Table I.9</t>
  </si>
  <si>
    <t>ADMISSIBLE ACTIVITIES BY TYPE OF NON-BANK PSP</t>
  </si>
  <si>
    <t>LICENSING REQUIREMENTS BY TYPE OF NON-BANK PSP</t>
  </si>
  <si>
    <t>Minimum initial capital</t>
  </si>
  <si>
    <t>Bank guarantee</t>
  </si>
  <si>
    <t>Minimum liquidity requirements</t>
  </si>
  <si>
    <t>Minimum operational requirements for information security and data integrity</t>
  </si>
  <si>
    <t>Minimum authentication requirements</t>
  </si>
  <si>
    <t>Interoperability requirements</t>
  </si>
  <si>
    <t>Minimum customer disclosure requirements</t>
  </si>
  <si>
    <t>Compliance with AML/CFT requirements</t>
  </si>
  <si>
    <t>Fit-and-proper requirements</t>
  </si>
  <si>
    <t>Right to inspect and audit</t>
  </si>
  <si>
    <t>Restrictions on type/value of transactions</t>
  </si>
  <si>
    <t>AUTHORITIES LEGALLY EMPOWERED TO SUPERVISE PSOs or NON-BANK PSPs</t>
  </si>
  <si>
    <t>Table I.10</t>
  </si>
  <si>
    <t>Central Bank</t>
  </si>
  <si>
    <t>Banking Supervision Authority</t>
  </si>
  <si>
    <t>Securities Regulator</t>
  </si>
  <si>
    <t>Ministry of Finance</t>
  </si>
  <si>
    <t>Anti-Trust Authority</t>
  </si>
  <si>
    <t>Ministry of Industry and Commerce</t>
  </si>
  <si>
    <t>CSD-SSS (for corporate securities)</t>
  </si>
  <si>
    <t>Derivatives CCPs</t>
  </si>
  <si>
    <t>Supervised NBFIs that provide payment services to the public</t>
  </si>
  <si>
    <t>Terms, conditions, fees, and customer rights have to be disclosed prior to the customer entering into a contract / performing a transaction</t>
  </si>
  <si>
    <t>Customer are protected against unauthorized transactions in the form of (limited) customer liability</t>
  </si>
  <si>
    <t>Recourse and dispute resolution mechanisms are clearly articulated and easily available to the public</t>
  </si>
  <si>
    <t>Admissible disclosure of transactional and/or personal data is clearly articulated and easily available to the public</t>
  </si>
  <si>
    <t>Customers are protected against third-party claims on customers funds</t>
  </si>
  <si>
    <t>Table I.11</t>
  </si>
  <si>
    <t>Table I.13</t>
  </si>
  <si>
    <t>CONSUMER PROTECTION REQUIREMENTS</t>
  </si>
  <si>
    <t>BASIC PAYMENT ACCOUNTS</t>
  </si>
  <si>
    <t>TRANSACTIONS THAT CAN BE PERFORMED USING E-MONEY PRODUCTS</t>
  </si>
  <si>
    <t>Provision of basic payment accounts is regulated</t>
  </si>
  <si>
    <t>There is a regulatory requirement to provide basic payment accounts</t>
  </si>
  <si>
    <t>Tiered KYC/CDD requirements exist which are tailored to facilitate the opening of basic payment accounts</t>
  </si>
  <si>
    <t xml:space="preserve"> Regulation requires that basic payment accounts be provided free of charge (no opening fee)</t>
  </si>
  <si>
    <t>Regulation includes parameters for minimum balance requirements</t>
  </si>
  <si>
    <t>Regulation includes parameters for cash withdrawal fees / conditions  (e.g. number of cash withdrawals per month)</t>
  </si>
  <si>
    <t>Regulation includes parameters for payment transaction fees / conditions (e.g., fee caps, no fees, etc.)</t>
  </si>
  <si>
    <t>There are restrictions on the types of payment transactions that can be performed</t>
  </si>
  <si>
    <t>There are limits to the value that can be stored in basic payment accounts</t>
  </si>
  <si>
    <t>Basic payment accounts are protected by deposit insurance or similar mechanism</t>
  </si>
  <si>
    <t>Countries where provision of basic payment accounts is regulated</t>
  </si>
  <si>
    <t>Middle East and North Africa (8)</t>
  </si>
  <si>
    <t>Worldwide total (74)</t>
  </si>
  <si>
    <t>High Income (27)</t>
  </si>
  <si>
    <t>Upper-middle Income (21)</t>
  </si>
  <si>
    <t>Lower-middle Income (21)</t>
  </si>
  <si>
    <t>Low Income (5)</t>
  </si>
  <si>
    <t>East Asia and the Pacific (10)</t>
  </si>
  <si>
    <t>Europe and Central Asia (5)</t>
  </si>
  <si>
    <t>Latin America and the Caribbean (13)</t>
  </si>
  <si>
    <t>South Asia (4)</t>
  </si>
  <si>
    <t>Euro area countries (161)</t>
  </si>
  <si>
    <t>Other EU members (3)</t>
  </si>
  <si>
    <t>Other developed countries (7)</t>
  </si>
  <si>
    <t>&gt;30 million (29)</t>
  </si>
  <si>
    <t>&gt;5 million, &lt;30 million (25)</t>
  </si>
  <si>
    <t>&lt;5 million (20)</t>
  </si>
  <si>
    <t>Sub-Saharan Africa (13)</t>
  </si>
  <si>
    <t>Cash-in / deposits</t>
  </si>
  <si>
    <t>Cash-out / withdrawals</t>
  </si>
  <si>
    <t>Person-to-person (P2P) domestic transfers</t>
  </si>
  <si>
    <t>International remittances</t>
  </si>
  <si>
    <t>Bill payments</t>
  </si>
  <si>
    <t>Public salary payments</t>
  </si>
  <si>
    <t>Other government disbursements (e.g. cash transfers)</t>
  </si>
  <si>
    <t>Government collections (e.g. tax payments)</t>
  </si>
  <si>
    <t>Table I.5</t>
  </si>
  <si>
    <t>Tables I.8(a) and I.8(b)</t>
  </si>
  <si>
    <t>Table I.12</t>
  </si>
  <si>
    <t>Table I.6(a) and I.6(b)</t>
  </si>
  <si>
    <t>TABLE I.5: CONSUMER PROTECTION REQUIREMENTS</t>
  </si>
  <si>
    <t>TABLE I.6(a): BASIC PAYMENT ACCOUNTS</t>
  </si>
  <si>
    <t>TABLE I.6(b): BASIC PAYMENT ACCOUNTS</t>
  </si>
  <si>
    <t>TABLE I.7: TRANSACTIONS THAT CAN BE PERFORMED USING E-MONEY PRODUCTS</t>
  </si>
  <si>
    <t>TABLE I.8(a): CENTRAL BANK LEGAL POWERS TO OVERSEE PAYMENT SYSTEMS</t>
  </si>
  <si>
    <t>TABLE I.8(b): CENTRAL BANK LEGAL POWERS TO OVERSEE PAYMENT SYSTEMS</t>
  </si>
  <si>
    <t>TABLE I.9: LICENSING OF PAYMENT SYSTEM OPERATORS</t>
  </si>
  <si>
    <t>TABLE I.10: LICENSING OF NON-BANK PAYMENT SERVICES PROVIDERS</t>
  </si>
  <si>
    <t>TABLE I.11: ADMISSIBLE ACTIVITIES BY TYPE OF NON-BANK PSP</t>
  </si>
  <si>
    <t>TABLE I.12: LICENSING REQUIREMENTS BY TYPE OF NON-BANK PSP</t>
  </si>
  <si>
    <t>TABLE I.13: AUTHORITIES LEGALLY EMPOWERED TO SUPERVISE PSOs or NON-BANK PSPs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</si>
</sst>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0" fillId="0" borderId="0" xfId="0" applyNumberForma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8" xfId="0" applyFont="1" applyFill="1" applyBorder="1" applyAlignment="1">
      <alignment horizontal="centerContinuous" vertical="center" wrapText="1"/>
    </xf>
    <xf numFmtId="9" fontId="1" fillId="2" borderId="9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9" fontId="0" fillId="0" borderId="0" xfId="0" applyNumberForma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2" borderId="4" xfId="0" applyFont="1" applyFill="1" applyBorder="1" applyAlignment="1">
      <alignment horizontal="centerContinuous" vertical="center" wrapText="1"/>
    </xf>
    <xf numFmtId="9" fontId="1" fillId="2" borderId="5" xfId="0" applyNumberFormat="1" applyFont="1" applyFill="1" applyBorder="1" applyAlignment="1">
      <alignment horizontal="centerContinuous" vertical="center" wrapText="1"/>
    </xf>
    <xf numFmtId="0" fontId="2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2" fillId="0" borderId="2" xfId="0" applyFont="1" applyBorder="1" applyAlignment="1">
      <alignment horizontal="centerContinuous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showGridLines="0" showRowColHeaders="0" zoomScale="70" zoomScaleNormal="70" workbookViewId="0">
      <selection activeCell="G6" sqref="G6"/>
    </sheetView>
  </sheetViews>
  <sheetFormatPr defaultColWidth="9.21875" defaultRowHeight="13.2" x14ac:dyDescent="0.25"/>
  <cols>
    <col min="1" max="1" width="9.21875" style="2"/>
    <col min="2" max="2" width="62.77734375" style="2" bestFit="1" customWidth="1"/>
    <col min="3" max="3" width="21.44140625" style="24" bestFit="1" customWidth="1"/>
    <col min="4" max="16384" width="9.21875" style="2"/>
  </cols>
  <sheetData>
    <row r="3" spans="2:7" x14ac:dyDescent="0.25">
      <c r="B3" s="37" t="s">
        <v>60</v>
      </c>
      <c r="C3" s="37" t="s">
        <v>61</v>
      </c>
    </row>
    <row r="4" spans="2:7" ht="50.1" customHeight="1" x14ac:dyDescent="0.25">
      <c r="B4" s="67" t="s">
        <v>51</v>
      </c>
      <c r="C4" s="32" t="s">
        <v>50</v>
      </c>
    </row>
    <row r="5" spans="2:7" ht="50.1" customHeight="1" x14ac:dyDescent="0.25">
      <c r="B5" s="67" t="s">
        <v>55</v>
      </c>
      <c r="C5" s="32" t="s">
        <v>52</v>
      </c>
    </row>
    <row r="6" spans="2:7" ht="50.1" customHeight="1" x14ac:dyDescent="0.25">
      <c r="B6" s="67" t="s">
        <v>54</v>
      </c>
      <c r="C6" s="32" t="s">
        <v>53</v>
      </c>
    </row>
    <row r="7" spans="2:7" ht="50.1" customHeight="1" x14ac:dyDescent="0.25">
      <c r="B7" s="67" t="s">
        <v>57</v>
      </c>
      <c r="C7" s="32" t="s">
        <v>56</v>
      </c>
    </row>
    <row r="8" spans="2:7" ht="50.1" customHeight="1" x14ac:dyDescent="0.25">
      <c r="B8" s="67" t="s">
        <v>160</v>
      </c>
      <c r="C8" s="32" t="s">
        <v>199</v>
      </c>
      <c r="F8" s="69"/>
      <c r="G8" s="66"/>
    </row>
    <row r="9" spans="2:7" ht="50.1" customHeight="1" x14ac:dyDescent="0.25">
      <c r="B9" s="67" t="s">
        <v>161</v>
      </c>
      <c r="C9" s="32" t="s">
        <v>202</v>
      </c>
      <c r="D9" s="65"/>
      <c r="E9" s="66"/>
    </row>
    <row r="10" spans="2:7" ht="50.1" customHeight="1" x14ac:dyDescent="0.25">
      <c r="B10" s="67" t="s">
        <v>162</v>
      </c>
      <c r="C10" s="32" t="s">
        <v>59</v>
      </c>
      <c r="D10" s="65"/>
      <c r="E10" s="66"/>
    </row>
    <row r="11" spans="2:7" ht="50.1" customHeight="1" x14ac:dyDescent="0.25">
      <c r="B11" s="67" t="s">
        <v>58</v>
      </c>
      <c r="C11" s="32" t="s">
        <v>200</v>
      </c>
      <c r="D11" s="65"/>
      <c r="E11" s="66"/>
    </row>
    <row r="12" spans="2:7" ht="50.1" customHeight="1" x14ac:dyDescent="0.25">
      <c r="B12" s="68" t="s">
        <v>96</v>
      </c>
      <c r="C12" s="38" t="s">
        <v>128</v>
      </c>
    </row>
    <row r="13" spans="2:7" ht="50.1" customHeight="1" x14ac:dyDescent="0.25">
      <c r="B13" s="67" t="s">
        <v>109</v>
      </c>
      <c r="C13" s="32" t="s">
        <v>143</v>
      </c>
    </row>
    <row r="14" spans="2:7" ht="50.1" customHeight="1" x14ac:dyDescent="0.25">
      <c r="B14" s="67" t="s">
        <v>129</v>
      </c>
      <c r="C14" s="32" t="s">
        <v>158</v>
      </c>
    </row>
    <row r="15" spans="2:7" ht="50.1" customHeight="1" x14ac:dyDescent="0.25">
      <c r="B15" s="67" t="s">
        <v>130</v>
      </c>
      <c r="C15" s="32" t="s">
        <v>201</v>
      </c>
    </row>
    <row r="16" spans="2:7" ht="50.1" customHeight="1" x14ac:dyDescent="0.25">
      <c r="B16" s="67" t="s">
        <v>142</v>
      </c>
      <c r="C16" s="32" t="s">
        <v>159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showGridLines="0" zoomScale="80" zoomScaleNormal="80" workbookViewId="0">
      <selection activeCell="O25" sqref="O25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5" width="9.21875" style="3"/>
    <col min="6" max="16384" width="9.21875" style="1"/>
  </cols>
  <sheetData>
    <row r="2" spans="1:5" x14ac:dyDescent="0.25">
      <c r="B2" s="28" t="s">
        <v>207</v>
      </c>
      <c r="C2" s="16"/>
      <c r="D2" s="17"/>
      <c r="E2" s="17"/>
    </row>
    <row r="3" spans="1:5" x14ac:dyDescent="0.25">
      <c r="B3" s="18"/>
      <c r="C3" s="16"/>
      <c r="D3" s="17"/>
      <c r="E3" s="17"/>
    </row>
    <row r="4" spans="1:5" x14ac:dyDescent="0.25">
      <c r="E4" s="17"/>
    </row>
    <row r="5" spans="1:5" ht="27" customHeight="1" x14ac:dyDescent="0.25">
      <c r="B5" s="73"/>
      <c r="C5" s="75" t="s">
        <v>44</v>
      </c>
      <c r="D5" s="76"/>
      <c r="E5" s="17"/>
    </row>
    <row r="6" spans="1:5" x14ac:dyDescent="0.25">
      <c r="B6" s="74"/>
      <c r="C6" s="77"/>
      <c r="D6" s="78"/>
      <c r="E6" s="17"/>
    </row>
    <row r="7" spans="1:5" ht="18.75" customHeight="1" x14ac:dyDescent="0.25">
      <c r="B7" s="19" t="s">
        <v>5</v>
      </c>
      <c r="C7" s="20" t="s">
        <v>0</v>
      </c>
      <c r="D7" s="21" t="s">
        <v>1</v>
      </c>
      <c r="E7" s="17"/>
    </row>
    <row r="8" spans="1:5" ht="18.75" customHeight="1" x14ac:dyDescent="0.25">
      <c r="B8" s="11"/>
      <c r="C8" s="5"/>
      <c r="D8" s="4"/>
      <c r="E8" s="17"/>
    </row>
    <row r="9" spans="1:5" ht="18.75" customHeight="1" x14ac:dyDescent="0.25">
      <c r="A9" s="40">
        <v>112</v>
      </c>
      <c r="B9" s="10" t="s">
        <v>64</v>
      </c>
      <c r="C9" s="6">
        <v>3</v>
      </c>
      <c r="D9" s="7">
        <f>C9/$A9</f>
        <v>2.6785714285714284E-2</v>
      </c>
      <c r="E9" s="17"/>
    </row>
    <row r="10" spans="1:5" ht="18.75" customHeight="1" x14ac:dyDescent="0.25">
      <c r="A10" s="40"/>
      <c r="B10" s="11"/>
      <c r="C10" s="6"/>
      <c r="D10" s="7"/>
      <c r="E10" s="17"/>
    </row>
    <row r="11" spans="1:5" ht="18.75" customHeight="1" x14ac:dyDescent="0.25">
      <c r="A11" s="40"/>
      <c r="B11" s="10" t="s">
        <v>2</v>
      </c>
      <c r="C11" s="6"/>
      <c r="D11" s="7"/>
      <c r="E11" s="17"/>
    </row>
    <row r="12" spans="1:5" ht="18.75" customHeight="1" x14ac:dyDescent="0.25">
      <c r="A12" s="40">
        <v>43</v>
      </c>
      <c r="B12" s="11" t="s">
        <v>65</v>
      </c>
      <c r="C12" s="6">
        <v>1</v>
      </c>
      <c r="D12" s="7">
        <f t="shared" ref="D12:D31" si="0">C12/$A12</f>
        <v>2.3255813953488372E-2</v>
      </c>
      <c r="E12" s="17"/>
    </row>
    <row r="13" spans="1:5" ht="18.75" customHeight="1" x14ac:dyDescent="0.25">
      <c r="A13" s="40">
        <v>32</v>
      </c>
      <c r="B13" s="11" t="s">
        <v>66</v>
      </c>
      <c r="C13" s="6">
        <v>0</v>
      </c>
      <c r="D13" s="7">
        <f t="shared" si="0"/>
        <v>0</v>
      </c>
      <c r="E13" s="17"/>
    </row>
    <row r="14" spans="1:5" ht="18.75" customHeight="1" x14ac:dyDescent="0.25">
      <c r="A14" s="40">
        <v>29</v>
      </c>
      <c r="B14" s="11" t="s">
        <v>67</v>
      </c>
      <c r="C14" s="6">
        <v>1</v>
      </c>
      <c r="D14" s="7">
        <f t="shared" si="0"/>
        <v>3.4482758620689655E-2</v>
      </c>
      <c r="E14" s="17"/>
    </row>
    <row r="15" spans="1:5" ht="18.75" customHeight="1" x14ac:dyDescent="0.25">
      <c r="A15" s="40">
        <v>8</v>
      </c>
      <c r="B15" s="11" t="s">
        <v>68</v>
      </c>
      <c r="C15" s="6">
        <v>1</v>
      </c>
      <c r="D15" s="7">
        <f t="shared" si="0"/>
        <v>0.125</v>
      </c>
      <c r="E15" s="17"/>
    </row>
    <row r="16" spans="1:5" ht="18.75" customHeight="1" x14ac:dyDescent="0.25">
      <c r="A16" s="40"/>
      <c r="B16" s="11"/>
      <c r="C16" s="6"/>
      <c r="D16" s="7"/>
      <c r="E16" s="17"/>
    </row>
    <row r="17" spans="1:5" ht="18.75" customHeight="1" x14ac:dyDescent="0.25">
      <c r="A17" s="40"/>
      <c r="B17" s="10" t="s">
        <v>3</v>
      </c>
      <c r="C17" s="6"/>
      <c r="D17" s="7"/>
      <c r="E17" s="17"/>
    </row>
    <row r="18" spans="1:5" ht="18.75" customHeight="1" x14ac:dyDescent="0.25">
      <c r="A18" s="40">
        <v>14</v>
      </c>
      <c r="B18" s="11" t="s">
        <v>69</v>
      </c>
      <c r="C18" s="6">
        <v>0</v>
      </c>
      <c r="D18" s="7">
        <f t="shared" si="0"/>
        <v>0</v>
      </c>
      <c r="E18" s="17"/>
    </row>
    <row r="19" spans="1:5" ht="18.75" customHeight="1" x14ac:dyDescent="0.25">
      <c r="A19" s="40">
        <v>11</v>
      </c>
      <c r="B19" s="11" t="s">
        <v>70</v>
      </c>
      <c r="C19" s="6">
        <v>0</v>
      </c>
      <c r="D19" s="7">
        <f t="shared" si="0"/>
        <v>0</v>
      </c>
      <c r="E19" s="17"/>
    </row>
    <row r="20" spans="1:5" ht="18.75" customHeight="1" x14ac:dyDescent="0.25">
      <c r="A20" s="40">
        <v>18</v>
      </c>
      <c r="B20" s="11" t="s">
        <v>71</v>
      </c>
      <c r="C20" s="46">
        <v>2</v>
      </c>
      <c r="D20" s="47">
        <f t="shared" si="0"/>
        <v>0.1111111111111111</v>
      </c>
      <c r="E20" s="17"/>
    </row>
    <row r="21" spans="1:5" ht="18.75" customHeight="1" x14ac:dyDescent="0.25">
      <c r="A21" s="40">
        <v>9</v>
      </c>
      <c r="B21" s="11" t="s">
        <v>72</v>
      </c>
      <c r="C21" s="6">
        <v>0</v>
      </c>
      <c r="D21" s="7">
        <f t="shared" si="0"/>
        <v>0</v>
      </c>
      <c r="E21" s="17"/>
    </row>
    <row r="22" spans="1:5" ht="18.75" customHeight="1" x14ac:dyDescent="0.25">
      <c r="A22" s="40">
        <v>6</v>
      </c>
      <c r="B22" s="11" t="s">
        <v>73</v>
      </c>
      <c r="C22" s="6">
        <v>0</v>
      </c>
      <c r="D22" s="7">
        <f t="shared" si="0"/>
        <v>0</v>
      </c>
      <c r="E22" s="17"/>
    </row>
    <row r="23" spans="1:5" ht="18.75" customHeight="1" x14ac:dyDescent="0.25">
      <c r="A23" s="40">
        <v>18</v>
      </c>
      <c r="B23" s="11" t="s">
        <v>74</v>
      </c>
      <c r="C23" s="6">
        <v>1</v>
      </c>
      <c r="D23" s="7">
        <f t="shared" si="0"/>
        <v>5.5555555555555552E-2</v>
      </c>
      <c r="E23" s="17"/>
    </row>
    <row r="24" spans="1:5" ht="18.75" customHeight="1" x14ac:dyDescent="0.25">
      <c r="A24" s="40">
        <v>18</v>
      </c>
      <c r="B24" s="45" t="s">
        <v>75</v>
      </c>
      <c r="C24" s="46">
        <v>0</v>
      </c>
      <c r="D24" s="47">
        <f t="shared" si="0"/>
        <v>0</v>
      </c>
      <c r="E24" s="17"/>
    </row>
    <row r="25" spans="1:5" ht="18.75" customHeight="1" x14ac:dyDescent="0.25">
      <c r="A25" s="40">
        <v>8</v>
      </c>
      <c r="B25" s="27" t="s">
        <v>76</v>
      </c>
      <c r="C25" s="6">
        <v>0</v>
      </c>
      <c r="D25" s="7">
        <f t="shared" si="0"/>
        <v>0</v>
      </c>
      <c r="E25" s="17"/>
    </row>
    <row r="26" spans="1:5" ht="18.75" customHeight="1" x14ac:dyDescent="0.25">
      <c r="A26" s="40">
        <v>10</v>
      </c>
      <c r="B26" s="27" t="s">
        <v>77</v>
      </c>
      <c r="C26" s="6">
        <v>0</v>
      </c>
      <c r="D26" s="7">
        <f t="shared" si="0"/>
        <v>0</v>
      </c>
      <c r="E26" s="17"/>
    </row>
    <row r="27" spans="1:5" ht="18.75" customHeight="1" x14ac:dyDescent="0.25">
      <c r="A27" s="40"/>
      <c r="B27" s="11"/>
      <c r="C27" s="6"/>
      <c r="D27" s="7"/>
      <c r="E27" s="17"/>
    </row>
    <row r="28" spans="1:5" ht="18.75" customHeight="1" x14ac:dyDescent="0.25">
      <c r="A28" s="40"/>
      <c r="B28" s="10" t="s">
        <v>4</v>
      </c>
      <c r="C28" s="6"/>
      <c r="D28" s="7"/>
      <c r="E28" s="17"/>
    </row>
    <row r="29" spans="1:5" ht="18.75" customHeight="1" x14ac:dyDescent="0.25">
      <c r="A29" s="40">
        <v>35</v>
      </c>
      <c r="B29" s="11" t="s">
        <v>62</v>
      </c>
      <c r="C29" s="6">
        <v>0</v>
      </c>
      <c r="D29" s="7">
        <f t="shared" si="0"/>
        <v>0</v>
      </c>
      <c r="E29" s="17"/>
    </row>
    <row r="30" spans="1:5" ht="18.75" customHeight="1" x14ac:dyDescent="0.25">
      <c r="A30" s="40">
        <v>39</v>
      </c>
      <c r="B30" s="11" t="s">
        <v>78</v>
      </c>
      <c r="C30" s="6">
        <v>2</v>
      </c>
      <c r="D30" s="7">
        <f t="shared" si="0"/>
        <v>5.128205128205128E-2</v>
      </c>
      <c r="E30" s="17"/>
    </row>
    <row r="31" spans="1:5" ht="18.75" customHeight="1" x14ac:dyDescent="0.25">
      <c r="A31" s="40">
        <v>38</v>
      </c>
      <c r="B31" s="12" t="s">
        <v>79</v>
      </c>
      <c r="C31" s="8">
        <v>1</v>
      </c>
      <c r="D31" s="9">
        <f t="shared" si="0"/>
        <v>2.6315789473684209E-2</v>
      </c>
      <c r="E31" s="17"/>
    </row>
    <row r="32" spans="1:5" x14ac:dyDescent="0.25">
      <c r="E32" s="17"/>
    </row>
    <row r="33" spans="4:5" x14ac:dyDescent="0.25">
      <c r="D33" s="1"/>
      <c r="E33" s="17"/>
    </row>
    <row r="34" spans="4:5" x14ac:dyDescent="0.25">
      <c r="D34" s="1"/>
      <c r="E34" s="17"/>
    </row>
    <row r="35" spans="4:5" x14ac:dyDescent="0.25">
      <c r="D35" s="1"/>
      <c r="E35" s="17"/>
    </row>
    <row r="36" spans="4:5" x14ac:dyDescent="0.25">
      <c r="D36" s="1"/>
      <c r="E36" s="17"/>
    </row>
    <row r="37" spans="4:5" x14ac:dyDescent="0.25">
      <c r="D37" s="1"/>
      <c r="E37" s="17"/>
    </row>
    <row r="38" spans="4:5" x14ac:dyDescent="0.25">
      <c r="D38" s="1"/>
      <c r="E38" s="17"/>
    </row>
    <row r="39" spans="4:5" x14ac:dyDescent="0.25">
      <c r="D39" s="1"/>
      <c r="E39" s="17"/>
    </row>
    <row r="40" spans="4:5" x14ac:dyDescent="0.25">
      <c r="D40" s="1"/>
      <c r="E40" s="17"/>
    </row>
    <row r="41" spans="4:5" x14ac:dyDescent="0.25">
      <c r="D41" s="1"/>
      <c r="E41" s="17"/>
    </row>
    <row r="42" spans="4:5" x14ac:dyDescent="0.25">
      <c r="D42" s="1"/>
      <c r="E42" s="17"/>
    </row>
    <row r="43" spans="4:5" x14ac:dyDescent="0.25">
      <c r="D43" s="1"/>
      <c r="E43" s="17"/>
    </row>
    <row r="44" spans="4:5" x14ac:dyDescent="0.25">
      <c r="D44" s="1"/>
      <c r="E44" s="17"/>
    </row>
    <row r="45" spans="4:5" x14ac:dyDescent="0.25">
      <c r="D45" s="1"/>
      <c r="E45" s="17"/>
    </row>
    <row r="46" spans="4:5" x14ac:dyDescent="0.25">
      <c r="D46" s="1"/>
      <c r="E46" s="17"/>
    </row>
    <row r="47" spans="4:5" x14ac:dyDescent="0.25">
      <c r="D47" s="1"/>
      <c r="E47" s="17"/>
    </row>
    <row r="48" spans="4:5" x14ac:dyDescent="0.25">
      <c r="D48" s="1"/>
      <c r="E48" s="17"/>
    </row>
    <row r="49" spans="4:5" x14ac:dyDescent="0.25">
      <c r="D49" s="1"/>
      <c r="E49" s="17"/>
    </row>
    <row r="50" spans="4:5" x14ac:dyDescent="0.25">
      <c r="D50" s="1"/>
      <c r="E50" s="17"/>
    </row>
    <row r="51" spans="4:5" x14ac:dyDescent="0.25">
      <c r="D51" s="1"/>
      <c r="E51" s="17"/>
    </row>
    <row r="52" spans="4:5" x14ac:dyDescent="0.25">
      <c r="D52" s="1"/>
      <c r="E52" s="17"/>
    </row>
    <row r="53" spans="4:5" x14ac:dyDescent="0.25">
      <c r="D53" s="1"/>
      <c r="E53" s="17"/>
    </row>
    <row r="54" spans="4:5" x14ac:dyDescent="0.25">
      <c r="D54" s="1"/>
      <c r="E54" s="17"/>
    </row>
    <row r="55" spans="4:5" x14ac:dyDescent="0.25">
      <c r="D55" s="1"/>
      <c r="E55" s="17"/>
    </row>
    <row r="56" spans="4:5" x14ac:dyDescent="0.25">
      <c r="D56" s="1"/>
      <c r="E56" s="17"/>
    </row>
    <row r="57" spans="4:5" x14ac:dyDescent="0.25">
      <c r="D57" s="1"/>
      <c r="E57" s="17"/>
    </row>
    <row r="58" spans="4:5" x14ac:dyDescent="0.25">
      <c r="D58" s="1"/>
      <c r="E58" s="17"/>
    </row>
    <row r="59" spans="4:5" x14ac:dyDescent="0.25">
      <c r="D59" s="1"/>
      <c r="E59" s="17"/>
    </row>
    <row r="60" spans="4:5" x14ac:dyDescent="0.25">
      <c r="D60" s="1"/>
      <c r="E60" s="17"/>
    </row>
    <row r="61" spans="4:5" x14ac:dyDescent="0.25">
      <c r="D61" s="1"/>
      <c r="E61" s="17"/>
    </row>
    <row r="62" spans="4:5" x14ac:dyDescent="0.25">
      <c r="D62" s="1"/>
      <c r="E62" s="17"/>
    </row>
    <row r="63" spans="4:5" x14ac:dyDescent="0.25">
      <c r="D63" s="1"/>
      <c r="E63" s="17"/>
    </row>
    <row r="64" spans="4:5" x14ac:dyDescent="0.25">
      <c r="D64" s="1"/>
      <c r="E64" s="17"/>
    </row>
    <row r="65" spans="4:5" x14ac:dyDescent="0.25">
      <c r="D65" s="1"/>
      <c r="E65" s="17"/>
    </row>
    <row r="66" spans="4:5" x14ac:dyDescent="0.25">
      <c r="D66" s="1"/>
      <c r="E66" s="17"/>
    </row>
    <row r="67" spans="4:5" x14ac:dyDescent="0.25">
      <c r="D67" s="1"/>
      <c r="E67" s="17"/>
    </row>
    <row r="68" spans="4:5" x14ac:dyDescent="0.25">
      <c r="D68" s="1"/>
      <c r="E68" s="17"/>
    </row>
    <row r="69" spans="4:5" x14ac:dyDescent="0.25">
      <c r="D69" s="1"/>
      <c r="E69" s="17"/>
    </row>
    <row r="70" spans="4:5" x14ac:dyDescent="0.25">
      <c r="D70" s="1"/>
      <c r="E70" s="17"/>
    </row>
  </sheetData>
  <mergeCells count="2">
    <mergeCell ref="B5:B6"/>
    <mergeCell ref="C5:D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showGridLines="0" zoomScale="80" zoomScaleNormal="80" workbookViewId="0">
      <selection activeCell="B2" sqref="B2:N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4" width="9.21875" style="3"/>
    <col min="5" max="5" width="9.21875" style="1"/>
    <col min="6" max="6" width="9.21875" style="3"/>
    <col min="7" max="7" width="9.21875" style="1"/>
    <col min="8" max="8" width="9.21875" style="3"/>
    <col min="9" max="9" width="9.21875" style="1"/>
    <col min="10" max="10" width="9.21875" style="3"/>
    <col min="11" max="11" width="9.21875" style="1"/>
    <col min="12" max="12" width="9.21875" style="3"/>
    <col min="13" max="16384" width="9.21875" style="1"/>
  </cols>
  <sheetData>
    <row r="2" spans="1:14" x14ac:dyDescent="0.25">
      <c r="B2" s="70" t="s">
        <v>208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25">
      <c r="B3" s="18"/>
      <c r="C3" s="16"/>
      <c r="D3" s="17"/>
      <c r="E3" s="16"/>
      <c r="F3" s="17"/>
      <c r="G3" s="16"/>
      <c r="H3" s="17"/>
      <c r="I3" s="16"/>
      <c r="J3" s="17"/>
      <c r="K3" s="16"/>
      <c r="L3" s="17"/>
    </row>
    <row r="5" spans="1:14" ht="27" customHeight="1" x14ac:dyDescent="0.25">
      <c r="B5" s="73"/>
      <c r="C5" s="14" t="s">
        <v>37</v>
      </c>
      <c r="D5" s="15"/>
      <c r="E5" s="14"/>
      <c r="F5" s="15"/>
      <c r="G5" s="75" t="s">
        <v>34</v>
      </c>
      <c r="H5" s="79"/>
      <c r="I5" s="75" t="s">
        <v>47</v>
      </c>
      <c r="J5" s="79"/>
      <c r="K5" s="75" t="s">
        <v>35</v>
      </c>
      <c r="L5" s="79"/>
      <c r="M5" s="75" t="s">
        <v>46</v>
      </c>
      <c r="N5" s="79"/>
    </row>
    <row r="6" spans="1:14" ht="92.4" x14ac:dyDescent="0.25">
      <c r="B6" s="74"/>
      <c r="C6" s="25" t="s">
        <v>49</v>
      </c>
      <c r="D6" s="26"/>
      <c r="E6" s="25" t="s">
        <v>48</v>
      </c>
      <c r="F6" s="26"/>
      <c r="G6" s="80"/>
      <c r="H6" s="81"/>
      <c r="I6" s="80"/>
      <c r="J6" s="81"/>
      <c r="K6" s="80"/>
      <c r="L6" s="81"/>
      <c r="M6" s="80"/>
      <c r="N6" s="81"/>
    </row>
    <row r="7" spans="1:14" ht="36.75" customHeight="1" x14ac:dyDescent="0.25">
      <c r="B7" s="30" t="s">
        <v>45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</row>
    <row r="8" spans="1:14" ht="18.75" customHeight="1" x14ac:dyDescent="0.25">
      <c r="B8" s="1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</row>
    <row r="9" spans="1:14" ht="18.75" customHeight="1" x14ac:dyDescent="0.25">
      <c r="A9" s="41">
        <v>107</v>
      </c>
      <c r="B9" s="10" t="s">
        <v>85</v>
      </c>
      <c r="C9" s="6">
        <v>31</v>
      </c>
      <c r="D9" s="7">
        <f>C9/$A9</f>
        <v>0.28971962616822428</v>
      </c>
      <c r="E9" s="6">
        <v>73</v>
      </c>
      <c r="F9" s="7">
        <f>E9/$A9</f>
        <v>0.68224299065420557</v>
      </c>
      <c r="G9" s="6">
        <v>89</v>
      </c>
      <c r="H9" s="7">
        <f>G9/$A9</f>
        <v>0.83177570093457942</v>
      </c>
      <c r="I9" s="6">
        <v>60</v>
      </c>
      <c r="J9" s="7">
        <f>I9/$A9</f>
        <v>0.56074766355140182</v>
      </c>
      <c r="K9" s="6">
        <v>34</v>
      </c>
      <c r="L9" s="7">
        <f>K9/$A9</f>
        <v>0.31775700934579437</v>
      </c>
      <c r="M9" s="6">
        <v>69</v>
      </c>
      <c r="N9" s="7">
        <f>M9/$A9</f>
        <v>0.64485981308411211</v>
      </c>
    </row>
    <row r="10" spans="1:14" ht="18.75" customHeight="1" x14ac:dyDescent="0.25">
      <c r="A10" s="41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</row>
    <row r="11" spans="1:14" ht="18.75" customHeight="1" x14ac:dyDescent="0.25">
      <c r="A11" s="41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</row>
    <row r="12" spans="1:14" ht="18.75" customHeight="1" x14ac:dyDescent="0.25">
      <c r="A12" s="41">
        <v>41</v>
      </c>
      <c r="B12" s="27" t="s">
        <v>86</v>
      </c>
      <c r="C12" s="6">
        <v>15</v>
      </c>
      <c r="D12" s="7">
        <f t="shared" ref="D12:F31" si="0">C12/$A12</f>
        <v>0.36585365853658536</v>
      </c>
      <c r="E12" s="6">
        <v>26</v>
      </c>
      <c r="F12" s="7">
        <f t="shared" si="0"/>
        <v>0.63414634146341464</v>
      </c>
      <c r="G12" s="6">
        <v>37</v>
      </c>
      <c r="H12" s="7">
        <f t="shared" ref="H12" si="1">G12/$A12</f>
        <v>0.90243902439024393</v>
      </c>
      <c r="I12" s="6">
        <v>18</v>
      </c>
      <c r="J12" s="7">
        <f t="shared" ref="J12" si="2">I12/$A12</f>
        <v>0.43902439024390244</v>
      </c>
      <c r="K12" s="6">
        <v>17</v>
      </c>
      <c r="L12" s="7">
        <f t="shared" ref="L12" si="3">K12/$A12</f>
        <v>0.41463414634146339</v>
      </c>
      <c r="M12" s="6">
        <v>27</v>
      </c>
      <c r="N12" s="7">
        <f t="shared" ref="N12" si="4">M12/$A12</f>
        <v>0.65853658536585369</v>
      </c>
    </row>
    <row r="13" spans="1:14" ht="18.75" customHeight="1" x14ac:dyDescent="0.25">
      <c r="A13" s="41">
        <v>31</v>
      </c>
      <c r="B13" s="27" t="s">
        <v>87</v>
      </c>
      <c r="C13" s="6">
        <v>5</v>
      </c>
      <c r="D13" s="7">
        <f t="shared" si="0"/>
        <v>0.16129032258064516</v>
      </c>
      <c r="E13" s="6">
        <v>25</v>
      </c>
      <c r="F13" s="7">
        <f t="shared" si="0"/>
        <v>0.80645161290322576</v>
      </c>
      <c r="G13" s="6">
        <v>24</v>
      </c>
      <c r="H13" s="7">
        <f t="shared" ref="H13" si="5">G13/$A13</f>
        <v>0.77419354838709675</v>
      </c>
      <c r="I13" s="6">
        <v>18</v>
      </c>
      <c r="J13" s="7">
        <f t="shared" ref="J13" si="6">I13/$A13</f>
        <v>0.58064516129032262</v>
      </c>
      <c r="K13" s="6">
        <v>9</v>
      </c>
      <c r="L13" s="7">
        <f t="shared" ref="L13" si="7">K13/$A13</f>
        <v>0.29032258064516131</v>
      </c>
      <c r="M13" s="6">
        <v>20</v>
      </c>
      <c r="N13" s="7">
        <f t="shared" ref="N13" si="8">M13/$A13</f>
        <v>0.64516129032258063</v>
      </c>
    </row>
    <row r="14" spans="1:14" ht="18.75" customHeight="1" x14ac:dyDescent="0.25">
      <c r="A14" s="41">
        <v>28</v>
      </c>
      <c r="B14" s="27" t="s">
        <v>88</v>
      </c>
      <c r="C14" s="6">
        <v>11</v>
      </c>
      <c r="D14" s="7">
        <f t="shared" si="0"/>
        <v>0.39285714285714285</v>
      </c>
      <c r="E14" s="6">
        <v>15</v>
      </c>
      <c r="F14" s="7">
        <f t="shared" si="0"/>
        <v>0.5357142857142857</v>
      </c>
      <c r="G14" s="6">
        <v>22</v>
      </c>
      <c r="H14" s="7">
        <f t="shared" ref="H14" si="9">G14/$A14</f>
        <v>0.7857142857142857</v>
      </c>
      <c r="I14" s="6">
        <v>17</v>
      </c>
      <c r="J14" s="7">
        <f t="shared" ref="J14" si="10">I14/$A14</f>
        <v>0.6071428571428571</v>
      </c>
      <c r="K14" s="6">
        <v>6</v>
      </c>
      <c r="L14" s="7">
        <f t="shared" ref="L14" si="11">K14/$A14</f>
        <v>0.21428571428571427</v>
      </c>
      <c r="M14" s="6">
        <v>16</v>
      </c>
      <c r="N14" s="7">
        <f t="shared" ref="N14" si="12">M14/$A14</f>
        <v>0.5714285714285714</v>
      </c>
    </row>
    <row r="15" spans="1:14" ht="18.75" customHeight="1" x14ac:dyDescent="0.25">
      <c r="A15" s="41">
        <v>7</v>
      </c>
      <c r="B15" s="27" t="s">
        <v>89</v>
      </c>
      <c r="C15" s="6">
        <v>0</v>
      </c>
      <c r="D15" s="7">
        <f t="shared" si="0"/>
        <v>0</v>
      </c>
      <c r="E15" s="6">
        <v>7</v>
      </c>
      <c r="F15" s="7">
        <f t="shared" si="0"/>
        <v>1</v>
      </c>
      <c r="G15" s="6">
        <v>6</v>
      </c>
      <c r="H15" s="7">
        <f t="shared" ref="H15" si="13">G15/$A15</f>
        <v>0.8571428571428571</v>
      </c>
      <c r="I15" s="6">
        <v>7</v>
      </c>
      <c r="J15" s="7">
        <f t="shared" ref="J15" si="14">I15/$A15</f>
        <v>1</v>
      </c>
      <c r="K15" s="6">
        <v>2</v>
      </c>
      <c r="L15" s="7">
        <f t="shared" ref="L15" si="15">K15/$A15</f>
        <v>0.2857142857142857</v>
      </c>
      <c r="M15" s="6">
        <v>6</v>
      </c>
      <c r="N15" s="7">
        <f t="shared" ref="N15" si="16">M15/$A15</f>
        <v>0.8571428571428571</v>
      </c>
    </row>
    <row r="16" spans="1:14" ht="18.75" customHeight="1" x14ac:dyDescent="0.25">
      <c r="A16" s="41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</row>
    <row r="17" spans="1:14" ht="18.75" customHeight="1" x14ac:dyDescent="0.25">
      <c r="A17" s="41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</row>
    <row r="18" spans="1:14" ht="18.75" customHeight="1" x14ac:dyDescent="0.25">
      <c r="A18" s="41">
        <v>14</v>
      </c>
      <c r="B18" s="27" t="s">
        <v>69</v>
      </c>
      <c r="C18" s="6">
        <v>5</v>
      </c>
      <c r="D18" s="7">
        <f t="shared" si="0"/>
        <v>0.35714285714285715</v>
      </c>
      <c r="E18" s="6">
        <v>8</v>
      </c>
      <c r="F18" s="7">
        <f t="shared" si="0"/>
        <v>0.5714285714285714</v>
      </c>
      <c r="G18" s="6">
        <v>9</v>
      </c>
      <c r="H18" s="7">
        <f t="shared" ref="H18" si="17">G18/$A18</f>
        <v>0.6428571428571429</v>
      </c>
      <c r="I18" s="6">
        <v>7</v>
      </c>
      <c r="J18" s="7">
        <f t="shared" ref="J18" si="18">I18/$A18</f>
        <v>0.5</v>
      </c>
      <c r="K18" s="6">
        <v>4</v>
      </c>
      <c r="L18" s="7">
        <f t="shared" ref="L18" si="19">K18/$A18</f>
        <v>0.2857142857142857</v>
      </c>
      <c r="M18" s="6">
        <v>9</v>
      </c>
      <c r="N18" s="7">
        <f t="shared" ref="N18" si="20">M18/$A18</f>
        <v>0.6428571428571429</v>
      </c>
    </row>
    <row r="19" spans="1:14" ht="18.75" customHeight="1" x14ac:dyDescent="0.25">
      <c r="A19" s="41">
        <v>11</v>
      </c>
      <c r="B19" s="27" t="s">
        <v>70</v>
      </c>
      <c r="C19" s="6">
        <v>0</v>
      </c>
      <c r="D19" s="7">
        <f t="shared" si="0"/>
        <v>0</v>
      </c>
      <c r="E19" s="6">
        <v>11</v>
      </c>
      <c r="F19" s="7">
        <f t="shared" si="0"/>
        <v>1</v>
      </c>
      <c r="G19" s="6">
        <v>11</v>
      </c>
      <c r="H19" s="7">
        <f t="shared" ref="H19" si="21">G19/$A19</f>
        <v>1</v>
      </c>
      <c r="I19" s="6">
        <v>8</v>
      </c>
      <c r="J19" s="7">
        <f t="shared" ref="J19" si="22">I19/$A19</f>
        <v>0.72727272727272729</v>
      </c>
      <c r="K19" s="6">
        <v>1</v>
      </c>
      <c r="L19" s="7">
        <f t="shared" ref="L19" si="23">K19/$A19</f>
        <v>9.0909090909090912E-2</v>
      </c>
      <c r="M19" s="6">
        <v>6</v>
      </c>
      <c r="N19" s="7">
        <f t="shared" ref="N19" si="24">M19/$A19</f>
        <v>0.54545454545454541</v>
      </c>
    </row>
    <row r="20" spans="1:14" ht="18.75" customHeight="1" x14ac:dyDescent="0.25">
      <c r="A20" s="41">
        <v>15</v>
      </c>
      <c r="B20" s="27" t="s">
        <v>90</v>
      </c>
      <c r="C20" s="6">
        <v>3</v>
      </c>
      <c r="D20" s="7">
        <f t="shared" si="0"/>
        <v>0.2</v>
      </c>
      <c r="E20" s="6">
        <v>12</v>
      </c>
      <c r="F20" s="7">
        <f t="shared" si="0"/>
        <v>0.8</v>
      </c>
      <c r="G20" s="6">
        <v>11</v>
      </c>
      <c r="H20" s="7">
        <f t="shared" ref="H20" si="25">G20/$A20</f>
        <v>0.73333333333333328</v>
      </c>
      <c r="I20" s="6">
        <v>5</v>
      </c>
      <c r="J20" s="7">
        <f t="shared" ref="J20" si="26">I20/$A20</f>
        <v>0.33333333333333331</v>
      </c>
      <c r="K20" s="6">
        <v>8</v>
      </c>
      <c r="L20" s="7">
        <f t="shared" ref="L20" si="27">K20/$A20</f>
        <v>0.53333333333333333</v>
      </c>
      <c r="M20" s="6">
        <v>7</v>
      </c>
      <c r="N20" s="7">
        <f t="shared" ref="N20" si="28">M20/$A20</f>
        <v>0.46666666666666667</v>
      </c>
    </row>
    <row r="21" spans="1:14" ht="18.75" customHeight="1" x14ac:dyDescent="0.25">
      <c r="A21" s="41">
        <v>9</v>
      </c>
      <c r="B21" s="27" t="s">
        <v>72</v>
      </c>
      <c r="C21" s="6">
        <v>7</v>
      </c>
      <c r="D21" s="7">
        <f t="shared" si="0"/>
        <v>0.77777777777777779</v>
      </c>
      <c r="E21" s="6">
        <v>2</v>
      </c>
      <c r="F21" s="7">
        <f t="shared" si="0"/>
        <v>0.22222222222222221</v>
      </c>
      <c r="G21" s="6">
        <v>7</v>
      </c>
      <c r="H21" s="7">
        <f t="shared" ref="H21" si="29">G21/$A21</f>
        <v>0.77777777777777779</v>
      </c>
      <c r="I21" s="6">
        <v>3</v>
      </c>
      <c r="J21" s="7">
        <f t="shared" ref="J21" si="30">I21/$A21</f>
        <v>0.33333333333333331</v>
      </c>
      <c r="K21" s="6">
        <v>4</v>
      </c>
      <c r="L21" s="7">
        <f t="shared" ref="L21" si="31">K21/$A21</f>
        <v>0.44444444444444442</v>
      </c>
      <c r="M21" s="6">
        <v>5</v>
      </c>
      <c r="N21" s="7">
        <f t="shared" ref="N21" si="32">M21/$A21</f>
        <v>0.55555555555555558</v>
      </c>
    </row>
    <row r="22" spans="1:14" ht="18.75" customHeight="1" x14ac:dyDescent="0.25">
      <c r="A22" s="41">
        <v>6</v>
      </c>
      <c r="B22" s="27" t="s">
        <v>73</v>
      </c>
      <c r="C22" s="6">
        <v>1</v>
      </c>
      <c r="D22" s="7">
        <f t="shared" si="0"/>
        <v>0.16666666666666666</v>
      </c>
      <c r="E22" s="6">
        <v>5</v>
      </c>
      <c r="F22" s="7">
        <f t="shared" si="0"/>
        <v>0.83333333333333337</v>
      </c>
      <c r="G22" s="6">
        <v>5</v>
      </c>
      <c r="H22" s="7">
        <f t="shared" ref="H22" si="33">G22/$A22</f>
        <v>0.83333333333333337</v>
      </c>
      <c r="I22" s="6">
        <v>6</v>
      </c>
      <c r="J22" s="7">
        <f t="shared" ref="J22" si="34">I22/$A22</f>
        <v>1</v>
      </c>
      <c r="K22" s="6">
        <v>1</v>
      </c>
      <c r="L22" s="7">
        <f t="shared" ref="L22" si="35">K22/$A22</f>
        <v>0.16666666666666666</v>
      </c>
      <c r="M22" s="6">
        <v>5</v>
      </c>
      <c r="N22" s="7">
        <f t="shared" ref="N22" si="36">M22/$A22</f>
        <v>0.83333333333333337</v>
      </c>
    </row>
    <row r="23" spans="1:14" ht="18.75" customHeight="1" x14ac:dyDescent="0.25">
      <c r="A23" s="41">
        <v>17</v>
      </c>
      <c r="B23" s="27" t="s">
        <v>91</v>
      </c>
      <c r="C23" s="6">
        <v>3</v>
      </c>
      <c r="D23" s="7">
        <f t="shared" si="0"/>
        <v>0.17647058823529413</v>
      </c>
      <c r="E23" s="6">
        <v>12</v>
      </c>
      <c r="F23" s="7">
        <f t="shared" si="0"/>
        <v>0.70588235294117652</v>
      </c>
      <c r="G23" s="6">
        <v>13</v>
      </c>
      <c r="H23" s="7">
        <f t="shared" ref="H23" si="37">G23/$A23</f>
        <v>0.76470588235294112</v>
      </c>
      <c r="I23" s="6">
        <v>15</v>
      </c>
      <c r="J23" s="7">
        <f t="shared" ref="J23" si="38">I23/$A23</f>
        <v>0.88235294117647056</v>
      </c>
      <c r="K23" s="6">
        <v>2</v>
      </c>
      <c r="L23" s="7">
        <f t="shared" ref="L23" si="39">K23/$A23</f>
        <v>0.11764705882352941</v>
      </c>
      <c r="M23" s="6">
        <v>12</v>
      </c>
      <c r="N23" s="7">
        <f t="shared" ref="N23" si="40">M23/$A23</f>
        <v>0.70588235294117652</v>
      </c>
    </row>
    <row r="24" spans="1:14" ht="18.75" customHeight="1" x14ac:dyDescent="0.25">
      <c r="A24" s="41">
        <v>17</v>
      </c>
      <c r="B24" s="27" t="s">
        <v>92</v>
      </c>
      <c r="C24" s="6">
        <v>5</v>
      </c>
      <c r="D24" s="7">
        <f t="shared" si="0"/>
        <v>0.29411764705882354</v>
      </c>
      <c r="E24" s="6">
        <v>12</v>
      </c>
      <c r="F24" s="7">
        <f t="shared" si="0"/>
        <v>0.70588235294117652</v>
      </c>
      <c r="G24" s="6">
        <v>16</v>
      </c>
      <c r="H24" s="7">
        <f t="shared" ref="H24" si="41">G24/$A24</f>
        <v>0.94117647058823528</v>
      </c>
      <c r="I24" s="6">
        <v>7</v>
      </c>
      <c r="J24" s="7">
        <f t="shared" ref="J24" si="42">I24/$A24</f>
        <v>0.41176470588235292</v>
      </c>
      <c r="K24" s="6">
        <v>6</v>
      </c>
      <c r="L24" s="7">
        <f t="shared" ref="L24" si="43">K24/$A24</f>
        <v>0.35294117647058826</v>
      </c>
      <c r="M24" s="6">
        <v>15</v>
      </c>
      <c r="N24" s="7">
        <f t="shared" ref="N24" si="44">M24/$A24</f>
        <v>0.88235294117647056</v>
      </c>
    </row>
    <row r="25" spans="1:14" ht="18.75" customHeight="1" x14ac:dyDescent="0.25">
      <c r="A25" s="41">
        <v>8</v>
      </c>
      <c r="B25" s="27" t="s">
        <v>76</v>
      </c>
      <c r="C25" s="6">
        <v>4</v>
      </c>
      <c r="D25" s="7">
        <f t="shared" si="0"/>
        <v>0.5</v>
      </c>
      <c r="E25" s="6">
        <v>4</v>
      </c>
      <c r="F25" s="7">
        <f t="shared" si="0"/>
        <v>0.5</v>
      </c>
      <c r="G25" s="6">
        <v>7</v>
      </c>
      <c r="H25" s="7">
        <f t="shared" ref="H25" si="45">G25/$A25</f>
        <v>0.875</v>
      </c>
      <c r="I25" s="6">
        <v>4</v>
      </c>
      <c r="J25" s="7">
        <f t="shared" ref="J25" si="46">I25/$A25</f>
        <v>0.5</v>
      </c>
      <c r="K25" s="6">
        <v>2</v>
      </c>
      <c r="L25" s="7">
        <f t="shared" ref="L25" si="47">K25/$A25</f>
        <v>0.25</v>
      </c>
      <c r="M25" s="6">
        <v>4</v>
      </c>
      <c r="N25" s="7">
        <f t="shared" ref="N25" si="48">M25/$A25</f>
        <v>0.5</v>
      </c>
    </row>
    <row r="26" spans="1:14" ht="18.75" customHeight="1" x14ac:dyDescent="0.25">
      <c r="A26" s="41">
        <v>10</v>
      </c>
      <c r="B26" s="27" t="s">
        <v>77</v>
      </c>
      <c r="C26" s="6">
        <v>3</v>
      </c>
      <c r="D26" s="7">
        <f t="shared" si="0"/>
        <v>0.3</v>
      </c>
      <c r="E26" s="6">
        <v>7</v>
      </c>
      <c r="F26" s="7">
        <f t="shared" si="0"/>
        <v>0.7</v>
      </c>
      <c r="G26" s="6">
        <v>10</v>
      </c>
      <c r="H26" s="7">
        <f t="shared" ref="H26" si="49">G26/$A26</f>
        <v>1</v>
      </c>
      <c r="I26" s="6">
        <v>5</v>
      </c>
      <c r="J26" s="7">
        <f t="shared" ref="J26" si="50">I26/$A26</f>
        <v>0.5</v>
      </c>
      <c r="K26" s="6">
        <v>6</v>
      </c>
      <c r="L26" s="7">
        <f t="shared" ref="L26" si="51">K26/$A26</f>
        <v>0.6</v>
      </c>
      <c r="M26" s="6">
        <v>6</v>
      </c>
      <c r="N26" s="7">
        <f t="shared" ref="N26" si="52">M26/$A26</f>
        <v>0.6</v>
      </c>
    </row>
    <row r="27" spans="1:14" ht="18.75" customHeight="1" x14ac:dyDescent="0.25">
      <c r="A27" s="41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</row>
    <row r="28" spans="1:14" ht="18.75" customHeight="1" x14ac:dyDescent="0.25">
      <c r="A28" s="41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</row>
    <row r="29" spans="1:14" ht="18.75" customHeight="1" x14ac:dyDescent="0.25">
      <c r="A29" s="41">
        <v>34</v>
      </c>
      <c r="B29" s="27" t="s">
        <v>93</v>
      </c>
      <c r="C29" s="6">
        <v>13</v>
      </c>
      <c r="D29" s="7">
        <f t="shared" si="0"/>
        <v>0.38235294117647056</v>
      </c>
      <c r="E29" s="6">
        <v>20</v>
      </c>
      <c r="F29" s="7">
        <f t="shared" si="0"/>
        <v>0.58823529411764708</v>
      </c>
      <c r="G29" s="6">
        <v>29</v>
      </c>
      <c r="H29" s="7">
        <f t="shared" ref="H29" si="53">G29/$A29</f>
        <v>0.8529411764705882</v>
      </c>
      <c r="I29" s="6">
        <v>21</v>
      </c>
      <c r="J29" s="7">
        <f t="shared" ref="J29" si="54">I29/$A29</f>
        <v>0.61764705882352944</v>
      </c>
      <c r="K29" s="6">
        <v>14</v>
      </c>
      <c r="L29" s="7">
        <f t="shared" ref="L29" si="55">K29/$A29</f>
        <v>0.41176470588235292</v>
      </c>
      <c r="M29" s="6">
        <v>24</v>
      </c>
      <c r="N29" s="7">
        <f t="shared" ref="N29" si="56">M29/$A29</f>
        <v>0.70588235294117652</v>
      </c>
    </row>
    <row r="30" spans="1:14" ht="18.75" customHeight="1" x14ac:dyDescent="0.25">
      <c r="A30" s="41">
        <v>36</v>
      </c>
      <c r="B30" s="27" t="s">
        <v>94</v>
      </c>
      <c r="C30" s="6">
        <v>10</v>
      </c>
      <c r="D30" s="7">
        <f t="shared" si="0"/>
        <v>0.27777777777777779</v>
      </c>
      <c r="E30" s="6">
        <v>25</v>
      </c>
      <c r="F30" s="7">
        <f t="shared" si="0"/>
        <v>0.69444444444444442</v>
      </c>
      <c r="G30" s="6">
        <v>31</v>
      </c>
      <c r="H30" s="7">
        <f t="shared" ref="H30" si="57">G30/$A30</f>
        <v>0.86111111111111116</v>
      </c>
      <c r="I30" s="6">
        <v>18</v>
      </c>
      <c r="J30" s="7">
        <f t="shared" ref="J30" si="58">I30/$A30</f>
        <v>0.5</v>
      </c>
      <c r="K30" s="6">
        <v>16</v>
      </c>
      <c r="L30" s="7">
        <f t="shared" ref="L30" si="59">K30/$A30</f>
        <v>0.44444444444444442</v>
      </c>
      <c r="M30" s="6">
        <v>21</v>
      </c>
      <c r="N30" s="7">
        <f t="shared" ref="N30" si="60">M30/$A30</f>
        <v>0.58333333333333337</v>
      </c>
    </row>
    <row r="31" spans="1:14" ht="18.75" customHeight="1" x14ac:dyDescent="0.25">
      <c r="A31" s="41">
        <v>37</v>
      </c>
      <c r="B31" s="29" t="s">
        <v>95</v>
      </c>
      <c r="C31" s="8">
        <v>8</v>
      </c>
      <c r="D31" s="9">
        <f t="shared" si="0"/>
        <v>0.21621621621621623</v>
      </c>
      <c r="E31" s="8">
        <v>28</v>
      </c>
      <c r="F31" s="9">
        <f t="shared" si="0"/>
        <v>0.7567567567567568</v>
      </c>
      <c r="G31" s="8">
        <v>29</v>
      </c>
      <c r="H31" s="9">
        <f t="shared" ref="H31" si="61">G31/$A31</f>
        <v>0.78378378378378377</v>
      </c>
      <c r="I31" s="8">
        <v>21</v>
      </c>
      <c r="J31" s="9">
        <f t="shared" ref="J31" si="62">I31/$A31</f>
        <v>0.56756756756756754</v>
      </c>
      <c r="K31" s="8">
        <v>4</v>
      </c>
      <c r="L31" s="9">
        <f t="shared" ref="L31" si="63">K31/$A31</f>
        <v>0.10810810810810811</v>
      </c>
      <c r="M31" s="8">
        <v>24</v>
      </c>
      <c r="N31" s="9">
        <f t="shared" ref="N31" si="64">M31/$A31</f>
        <v>0.64864864864864868</v>
      </c>
    </row>
    <row r="33" spans="4:12" x14ac:dyDescent="0.25">
      <c r="D33" s="1"/>
      <c r="F33" s="1"/>
      <c r="H33" s="1"/>
      <c r="J33" s="1"/>
      <c r="L33" s="1"/>
    </row>
    <row r="34" spans="4:12" x14ac:dyDescent="0.25">
      <c r="D34" s="1"/>
      <c r="F34" s="1"/>
      <c r="H34" s="1"/>
      <c r="J34" s="1"/>
      <c r="L34" s="1"/>
    </row>
    <row r="35" spans="4:12" x14ac:dyDescent="0.25">
      <c r="D35" s="1"/>
      <c r="F35" s="1"/>
      <c r="H35" s="1"/>
      <c r="J35" s="1"/>
      <c r="L35" s="1"/>
    </row>
    <row r="36" spans="4:12" x14ac:dyDescent="0.25">
      <c r="D36" s="1"/>
      <c r="F36" s="1"/>
      <c r="H36" s="1"/>
      <c r="J36" s="1"/>
      <c r="L36" s="1"/>
    </row>
    <row r="37" spans="4:12" x14ac:dyDescent="0.25">
      <c r="D37" s="1"/>
      <c r="F37" s="1"/>
      <c r="H37" s="1"/>
      <c r="J37" s="1"/>
      <c r="L37" s="1"/>
    </row>
    <row r="38" spans="4:12" x14ac:dyDescent="0.25">
      <c r="D38" s="1"/>
      <c r="F38" s="1"/>
      <c r="H38" s="1"/>
      <c r="J38" s="1"/>
      <c r="L38" s="1"/>
    </row>
    <row r="39" spans="4:12" x14ac:dyDescent="0.25">
      <c r="D39" s="1"/>
      <c r="F39" s="1"/>
      <c r="H39" s="1"/>
      <c r="J39" s="1"/>
      <c r="L39" s="1"/>
    </row>
    <row r="40" spans="4:12" x14ac:dyDescent="0.25">
      <c r="D40" s="1"/>
      <c r="F40" s="1"/>
      <c r="H40" s="1"/>
      <c r="J40" s="1"/>
      <c r="L40" s="1"/>
    </row>
    <row r="41" spans="4:12" x14ac:dyDescent="0.25">
      <c r="D41" s="1"/>
      <c r="F41" s="1"/>
      <c r="H41" s="1"/>
      <c r="J41" s="1"/>
      <c r="L41" s="1"/>
    </row>
    <row r="42" spans="4:12" x14ac:dyDescent="0.25">
      <c r="D42" s="1"/>
      <c r="F42" s="1"/>
      <c r="H42" s="1"/>
      <c r="J42" s="1"/>
      <c r="L42" s="1"/>
    </row>
    <row r="43" spans="4:12" x14ac:dyDescent="0.25">
      <c r="D43" s="1"/>
      <c r="F43" s="1"/>
      <c r="H43" s="1"/>
      <c r="J43" s="1"/>
      <c r="L43" s="1"/>
    </row>
    <row r="44" spans="4:12" x14ac:dyDescent="0.25">
      <c r="D44" s="1"/>
      <c r="F44" s="1"/>
      <c r="H44" s="1"/>
      <c r="J44" s="1"/>
      <c r="L44" s="1"/>
    </row>
    <row r="45" spans="4:12" x14ac:dyDescent="0.25">
      <c r="D45" s="1"/>
      <c r="F45" s="1"/>
      <c r="H45" s="1"/>
      <c r="J45" s="1"/>
      <c r="L45" s="1"/>
    </row>
    <row r="46" spans="4:12" x14ac:dyDescent="0.25">
      <c r="D46" s="1"/>
      <c r="F46" s="1"/>
      <c r="H46" s="1"/>
      <c r="J46" s="1"/>
      <c r="L46" s="1"/>
    </row>
    <row r="47" spans="4:12" x14ac:dyDescent="0.25">
      <c r="D47" s="1"/>
      <c r="F47" s="1"/>
      <c r="H47" s="1"/>
      <c r="J47" s="1"/>
      <c r="L47" s="1"/>
    </row>
    <row r="48" spans="4:12" x14ac:dyDescent="0.25">
      <c r="D48" s="1"/>
      <c r="F48" s="1"/>
      <c r="H48" s="1"/>
      <c r="J48" s="1"/>
      <c r="L48" s="1"/>
    </row>
    <row r="49" spans="4:12" x14ac:dyDescent="0.25">
      <c r="D49" s="1"/>
      <c r="F49" s="1"/>
      <c r="H49" s="1"/>
      <c r="J49" s="1"/>
      <c r="L49" s="1"/>
    </row>
    <row r="50" spans="4:12" x14ac:dyDescent="0.25">
      <c r="D50" s="1"/>
      <c r="F50" s="1"/>
      <c r="H50" s="1"/>
      <c r="J50" s="1"/>
      <c r="L50" s="1"/>
    </row>
    <row r="51" spans="4:12" x14ac:dyDescent="0.25">
      <c r="D51" s="1"/>
      <c r="F51" s="1"/>
      <c r="H51" s="1"/>
      <c r="J51" s="1"/>
      <c r="L51" s="1"/>
    </row>
    <row r="52" spans="4:12" x14ac:dyDescent="0.25">
      <c r="D52" s="1"/>
      <c r="F52" s="1"/>
      <c r="H52" s="1"/>
      <c r="J52" s="1"/>
      <c r="L52" s="1"/>
    </row>
    <row r="53" spans="4:12" x14ac:dyDescent="0.25">
      <c r="D53" s="1"/>
      <c r="F53" s="1"/>
      <c r="H53" s="1"/>
      <c r="J53" s="1"/>
      <c r="L53" s="1"/>
    </row>
    <row r="54" spans="4:12" x14ac:dyDescent="0.25">
      <c r="D54" s="1"/>
      <c r="F54" s="1"/>
      <c r="H54" s="1"/>
      <c r="J54" s="1"/>
      <c r="L54" s="1"/>
    </row>
    <row r="55" spans="4:12" x14ac:dyDescent="0.25">
      <c r="D55" s="1"/>
      <c r="F55" s="1"/>
      <c r="H55" s="1"/>
      <c r="J55" s="1"/>
      <c r="L55" s="1"/>
    </row>
    <row r="56" spans="4:12" x14ac:dyDescent="0.25">
      <c r="D56" s="1"/>
      <c r="F56" s="1"/>
      <c r="H56" s="1"/>
      <c r="J56" s="1"/>
      <c r="L56" s="1"/>
    </row>
    <row r="57" spans="4:12" x14ac:dyDescent="0.25">
      <c r="D57" s="1"/>
      <c r="F57" s="1"/>
      <c r="H57" s="1"/>
      <c r="J57" s="1"/>
      <c r="L57" s="1"/>
    </row>
    <row r="58" spans="4:12" x14ac:dyDescent="0.25">
      <c r="D58" s="1"/>
      <c r="F58" s="1"/>
      <c r="H58" s="1"/>
      <c r="J58" s="1"/>
      <c r="L58" s="1"/>
    </row>
    <row r="59" spans="4:12" x14ac:dyDescent="0.25">
      <c r="D59" s="1"/>
      <c r="F59" s="1"/>
      <c r="H59" s="1"/>
      <c r="J59" s="1"/>
      <c r="L59" s="1"/>
    </row>
    <row r="60" spans="4:12" x14ac:dyDescent="0.25">
      <c r="D60" s="1"/>
      <c r="F60" s="1"/>
      <c r="H60" s="1"/>
      <c r="J60" s="1"/>
      <c r="L60" s="1"/>
    </row>
    <row r="61" spans="4:12" x14ac:dyDescent="0.25">
      <c r="D61" s="1"/>
      <c r="F61" s="1"/>
      <c r="H61" s="1"/>
      <c r="J61" s="1"/>
      <c r="L61" s="1"/>
    </row>
    <row r="62" spans="4:12" x14ac:dyDescent="0.25">
      <c r="D62" s="1"/>
      <c r="F62" s="1"/>
      <c r="H62" s="1"/>
      <c r="J62" s="1"/>
      <c r="L62" s="1"/>
    </row>
    <row r="63" spans="4:12" x14ac:dyDescent="0.25">
      <c r="D63" s="1"/>
      <c r="F63" s="1"/>
      <c r="H63" s="1"/>
      <c r="J63" s="1"/>
      <c r="L63" s="1"/>
    </row>
    <row r="64" spans="4:12" x14ac:dyDescent="0.25">
      <c r="D64" s="1"/>
      <c r="F64" s="1"/>
      <c r="H64" s="1"/>
      <c r="J64" s="1"/>
      <c r="L64" s="1"/>
    </row>
    <row r="65" spans="4:12" x14ac:dyDescent="0.25">
      <c r="D65" s="1"/>
      <c r="F65" s="1"/>
      <c r="H65" s="1"/>
      <c r="J65" s="1"/>
      <c r="L65" s="1"/>
    </row>
    <row r="66" spans="4:12" x14ac:dyDescent="0.25">
      <c r="D66" s="1"/>
      <c r="F66" s="1"/>
      <c r="H66" s="1"/>
      <c r="J66" s="1"/>
      <c r="L66" s="1"/>
    </row>
    <row r="67" spans="4:12" x14ac:dyDescent="0.25">
      <c r="D67" s="1"/>
      <c r="F67" s="1"/>
      <c r="H67" s="1"/>
      <c r="J67" s="1"/>
      <c r="L67" s="1"/>
    </row>
    <row r="68" spans="4:12" x14ac:dyDescent="0.25">
      <c r="D68" s="1"/>
      <c r="F68" s="1"/>
      <c r="H68" s="1"/>
      <c r="J68" s="1"/>
      <c r="L68" s="1"/>
    </row>
    <row r="69" spans="4:12" x14ac:dyDescent="0.25">
      <c r="D69" s="1"/>
      <c r="F69" s="1"/>
      <c r="H69" s="1"/>
      <c r="J69" s="1"/>
      <c r="L69" s="1"/>
    </row>
    <row r="70" spans="4:12" x14ac:dyDescent="0.25">
      <c r="D70" s="1"/>
      <c r="F70" s="1"/>
      <c r="H70" s="1"/>
      <c r="J70" s="1"/>
      <c r="L70" s="1"/>
    </row>
  </sheetData>
  <mergeCells count="6">
    <mergeCell ref="B5:B6"/>
    <mergeCell ref="B2:N2"/>
    <mergeCell ref="G5:H6"/>
    <mergeCell ref="I5:J6"/>
    <mergeCell ref="K5:L6"/>
    <mergeCell ref="M5:N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70"/>
  <sheetViews>
    <sheetView showGridLines="0" zoomScale="80" zoomScaleNormal="80" workbookViewId="0">
      <selection activeCell="B2" sqref="B2:BT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4" width="9.21875" style="3"/>
    <col min="5" max="5" width="9.21875" style="1"/>
    <col min="6" max="6" width="9.21875" style="3"/>
    <col min="7" max="16384" width="9.21875" style="1"/>
  </cols>
  <sheetData>
    <row r="2" spans="1:72" x14ac:dyDescent="0.25">
      <c r="B2" s="70" t="s">
        <v>209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x14ac:dyDescent="0.25">
      <c r="B3" s="18"/>
      <c r="C3" s="16"/>
      <c r="D3" s="17"/>
      <c r="E3" s="16"/>
      <c r="F3" s="17"/>
    </row>
    <row r="5" spans="1:72" ht="27" customHeight="1" x14ac:dyDescent="0.25">
      <c r="B5" s="73"/>
      <c r="C5" s="71" t="s">
        <v>102</v>
      </c>
      <c r="D5" s="82"/>
      <c r="E5" s="82"/>
      <c r="F5" s="82"/>
      <c r="G5" s="82"/>
      <c r="H5" s="82"/>
      <c r="I5" s="82"/>
      <c r="J5" s="82"/>
      <c r="K5" s="82"/>
      <c r="L5" s="72"/>
      <c r="M5" s="71" t="s">
        <v>103</v>
      </c>
      <c r="N5" s="82"/>
      <c r="O5" s="82"/>
      <c r="P5" s="82"/>
      <c r="Q5" s="82"/>
      <c r="R5" s="82"/>
      <c r="S5" s="82"/>
      <c r="T5" s="82"/>
      <c r="U5" s="82"/>
      <c r="V5" s="72"/>
      <c r="W5" s="71" t="s">
        <v>104</v>
      </c>
      <c r="X5" s="82"/>
      <c r="Y5" s="82"/>
      <c r="Z5" s="82"/>
      <c r="AA5" s="82"/>
      <c r="AB5" s="82"/>
      <c r="AC5" s="82"/>
      <c r="AD5" s="82"/>
      <c r="AE5" s="82"/>
      <c r="AF5" s="72"/>
      <c r="AG5" s="71" t="s">
        <v>105</v>
      </c>
      <c r="AH5" s="82"/>
      <c r="AI5" s="82"/>
      <c r="AJ5" s="82"/>
      <c r="AK5" s="82"/>
      <c r="AL5" s="82"/>
      <c r="AM5" s="82"/>
      <c r="AN5" s="82"/>
      <c r="AO5" s="82"/>
      <c r="AP5" s="72"/>
      <c r="AQ5" s="71" t="s">
        <v>106</v>
      </c>
      <c r="AR5" s="82"/>
      <c r="AS5" s="82"/>
      <c r="AT5" s="82"/>
      <c r="AU5" s="82"/>
      <c r="AV5" s="82"/>
      <c r="AW5" s="82"/>
      <c r="AX5" s="82"/>
      <c r="AY5" s="82"/>
      <c r="AZ5" s="72"/>
      <c r="BA5" s="71" t="s">
        <v>107</v>
      </c>
      <c r="BB5" s="82"/>
      <c r="BC5" s="82"/>
      <c r="BD5" s="82"/>
      <c r="BE5" s="82"/>
      <c r="BF5" s="82"/>
      <c r="BG5" s="82"/>
      <c r="BH5" s="82"/>
      <c r="BI5" s="82"/>
      <c r="BJ5" s="72"/>
      <c r="BK5" s="71" t="s">
        <v>108</v>
      </c>
      <c r="BL5" s="82"/>
      <c r="BM5" s="82"/>
      <c r="BN5" s="82"/>
      <c r="BO5" s="82"/>
      <c r="BP5" s="82"/>
      <c r="BQ5" s="82"/>
      <c r="BR5" s="82"/>
      <c r="BS5" s="82"/>
      <c r="BT5" s="72"/>
    </row>
    <row r="6" spans="1:72" ht="39.6" x14ac:dyDescent="0.25">
      <c r="B6" s="74"/>
      <c r="C6" s="25" t="s">
        <v>97</v>
      </c>
      <c r="D6" s="26"/>
      <c r="E6" s="25" t="s">
        <v>99</v>
      </c>
      <c r="F6" s="26"/>
      <c r="G6" s="25" t="s">
        <v>98</v>
      </c>
      <c r="H6" s="26"/>
      <c r="I6" s="25" t="s">
        <v>100</v>
      </c>
      <c r="J6" s="26"/>
      <c r="K6" s="25" t="s">
        <v>101</v>
      </c>
      <c r="L6" s="26"/>
      <c r="M6" s="25" t="s">
        <v>97</v>
      </c>
      <c r="N6" s="26"/>
      <c r="O6" s="25" t="s">
        <v>99</v>
      </c>
      <c r="P6" s="26"/>
      <c r="Q6" s="25" t="s">
        <v>98</v>
      </c>
      <c r="R6" s="26"/>
      <c r="S6" s="25" t="s">
        <v>100</v>
      </c>
      <c r="T6" s="26"/>
      <c r="U6" s="25" t="s">
        <v>101</v>
      </c>
      <c r="V6" s="26"/>
      <c r="W6" s="25" t="s">
        <v>97</v>
      </c>
      <c r="X6" s="26"/>
      <c r="Y6" s="25" t="s">
        <v>99</v>
      </c>
      <c r="Z6" s="26"/>
      <c r="AA6" s="25" t="s">
        <v>98</v>
      </c>
      <c r="AB6" s="26"/>
      <c r="AC6" s="25" t="s">
        <v>100</v>
      </c>
      <c r="AD6" s="26"/>
      <c r="AE6" s="25" t="s">
        <v>101</v>
      </c>
      <c r="AF6" s="26"/>
      <c r="AG6" s="25" t="s">
        <v>97</v>
      </c>
      <c r="AH6" s="26"/>
      <c r="AI6" s="25" t="s">
        <v>99</v>
      </c>
      <c r="AJ6" s="26"/>
      <c r="AK6" s="25" t="s">
        <v>98</v>
      </c>
      <c r="AL6" s="26"/>
      <c r="AM6" s="25" t="s">
        <v>100</v>
      </c>
      <c r="AN6" s="26"/>
      <c r="AO6" s="25" t="s">
        <v>101</v>
      </c>
      <c r="AP6" s="26"/>
      <c r="AQ6" s="25" t="s">
        <v>97</v>
      </c>
      <c r="AR6" s="26"/>
      <c r="AS6" s="25" t="s">
        <v>99</v>
      </c>
      <c r="AT6" s="26"/>
      <c r="AU6" s="25" t="s">
        <v>98</v>
      </c>
      <c r="AV6" s="26"/>
      <c r="AW6" s="25" t="s">
        <v>100</v>
      </c>
      <c r="AX6" s="26"/>
      <c r="AY6" s="25" t="s">
        <v>101</v>
      </c>
      <c r="AZ6" s="26"/>
      <c r="BA6" s="25" t="s">
        <v>97</v>
      </c>
      <c r="BB6" s="26"/>
      <c r="BC6" s="25" t="s">
        <v>99</v>
      </c>
      <c r="BD6" s="26"/>
      <c r="BE6" s="25" t="s">
        <v>98</v>
      </c>
      <c r="BF6" s="26"/>
      <c r="BG6" s="25" t="s">
        <v>100</v>
      </c>
      <c r="BH6" s="26"/>
      <c r="BI6" s="25" t="s">
        <v>101</v>
      </c>
      <c r="BJ6" s="26"/>
      <c r="BK6" s="25" t="s">
        <v>97</v>
      </c>
      <c r="BL6" s="26"/>
      <c r="BM6" s="25" t="s">
        <v>99</v>
      </c>
      <c r="BN6" s="26"/>
      <c r="BO6" s="25" t="s">
        <v>98</v>
      </c>
      <c r="BP6" s="26"/>
      <c r="BQ6" s="25" t="s">
        <v>100</v>
      </c>
      <c r="BR6" s="26"/>
      <c r="BS6" s="25" t="s">
        <v>101</v>
      </c>
      <c r="BT6" s="26"/>
    </row>
    <row r="7" spans="1:72" ht="36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  <c r="U7" s="20" t="s">
        <v>0</v>
      </c>
      <c r="V7" s="21" t="s">
        <v>1</v>
      </c>
      <c r="W7" s="20" t="s">
        <v>0</v>
      </c>
      <c r="X7" s="21" t="s">
        <v>1</v>
      </c>
      <c r="Y7" s="20" t="s">
        <v>0</v>
      </c>
      <c r="Z7" s="21" t="s">
        <v>1</v>
      </c>
      <c r="AA7" s="20" t="s">
        <v>0</v>
      </c>
      <c r="AB7" s="21" t="s">
        <v>1</v>
      </c>
      <c r="AC7" s="20" t="s">
        <v>0</v>
      </c>
      <c r="AD7" s="21" t="s">
        <v>1</v>
      </c>
      <c r="AE7" s="20" t="s">
        <v>0</v>
      </c>
      <c r="AF7" s="21" t="s">
        <v>1</v>
      </c>
      <c r="AG7" s="20" t="s">
        <v>0</v>
      </c>
      <c r="AH7" s="21" t="s">
        <v>1</v>
      </c>
      <c r="AI7" s="20" t="s">
        <v>0</v>
      </c>
      <c r="AJ7" s="21" t="s">
        <v>1</v>
      </c>
      <c r="AK7" s="20" t="s">
        <v>0</v>
      </c>
      <c r="AL7" s="21" t="s">
        <v>1</v>
      </c>
      <c r="AM7" s="20" t="s">
        <v>0</v>
      </c>
      <c r="AN7" s="21" t="s">
        <v>1</v>
      </c>
      <c r="AO7" s="20" t="s">
        <v>0</v>
      </c>
      <c r="AP7" s="21" t="s">
        <v>1</v>
      </c>
      <c r="AQ7" s="20" t="s">
        <v>0</v>
      </c>
      <c r="AR7" s="21" t="s">
        <v>1</v>
      </c>
      <c r="AS7" s="20" t="s">
        <v>0</v>
      </c>
      <c r="AT7" s="21" t="s">
        <v>1</v>
      </c>
      <c r="AU7" s="20" t="s">
        <v>0</v>
      </c>
      <c r="AV7" s="21" t="s">
        <v>1</v>
      </c>
      <c r="AW7" s="20" t="s">
        <v>0</v>
      </c>
      <c r="AX7" s="21" t="s">
        <v>1</v>
      </c>
      <c r="AY7" s="20" t="s">
        <v>0</v>
      </c>
      <c r="AZ7" s="21" t="s">
        <v>1</v>
      </c>
      <c r="BA7" s="20" t="s">
        <v>0</v>
      </c>
      <c r="BB7" s="21" t="s">
        <v>1</v>
      </c>
      <c r="BC7" s="20" t="s">
        <v>0</v>
      </c>
      <c r="BD7" s="21" t="s">
        <v>1</v>
      </c>
      <c r="BE7" s="20" t="s">
        <v>0</v>
      </c>
      <c r="BF7" s="21" t="s">
        <v>1</v>
      </c>
      <c r="BG7" s="20" t="s">
        <v>0</v>
      </c>
      <c r="BH7" s="21" t="s">
        <v>1</v>
      </c>
      <c r="BI7" s="20" t="s">
        <v>0</v>
      </c>
      <c r="BJ7" s="21" t="s">
        <v>1</v>
      </c>
      <c r="BK7" s="20" t="s">
        <v>0</v>
      </c>
      <c r="BL7" s="21" t="s">
        <v>1</v>
      </c>
      <c r="BM7" s="20" t="s">
        <v>0</v>
      </c>
      <c r="BN7" s="21" t="s">
        <v>1</v>
      </c>
      <c r="BO7" s="20" t="s">
        <v>0</v>
      </c>
      <c r="BP7" s="21" t="s">
        <v>1</v>
      </c>
      <c r="BQ7" s="20" t="s">
        <v>0</v>
      </c>
      <c r="BR7" s="21" t="s">
        <v>1</v>
      </c>
      <c r="BS7" s="20" t="s">
        <v>0</v>
      </c>
      <c r="BT7" s="21" t="s">
        <v>1</v>
      </c>
    </row>
    <row r="8" spans="1:72" ht="18.75" customHeight="1" x14ac:dyDescent="0.25">
      <c r="B8" s="11"/>
      <c r="C8" s="59"/>
      <c r="D8" s="60"/>
      <c r="E8" s="59"/>
      <c r="F8" s="60"/>
      <c r="G8" s="59"/>
      <c r="H8" s="60"/>
      <c r="I8" s="59"/>
      <c r="J8" s="60"/>
      <c r="K8" s="59"/>
      <c r="L8" s="60"/>
      <c r="M8" s="59"/>
      <c r="N8" s="60"/>
      <c r="O8" s="59"/>
      <c r="P8" s="60"/>
      <c r="Q8" s="59"/>
      <c r="R8" s="60"/>
      <c r="S8" s="59"/>
      <c r="T8" s="60"/>
      <c r="U8" s="59"/>
      <c r="V8" s="60"/>
      <c r="W8" s="59"/>
      <c r="X8" s="60"/>
      <c r="Y8" s="59"/>
      <c r="Z8" s="60"/>
      <c r="AA8" s="59"/>
      <c r="AB8" s="60"/>
      <c r="AC8" s="59"/>
      <c r="AD8" s="60"/>
      <c r="AE8" s="59"/>
      <c r="AF8" s="60"/>
      <c r="AG8" s="59"/>
      <c r="AH8" s="60"/>
      <c r="AI8" s="59"/>
      <c r="AJ8" s="60"/>
      <c r="AK8" s="59"/>
      <c r="AL8" s="60"/>
      <c r="AM8" s="59"/>
      <c r="AN8" s="60"/>
      <c r="AO8" s="59"/>
      <c r="AP8" s="60"/>
      <c r="AQ8" s="59"/>
      <c r="AR8" s="60"/>
      <c r="AS8" s="59"/>
      <c r="AT8" s="60"/>
      <c r="AU8" s="59"/>
      <c r="AV8" s="60"/>
      <c r="AW8" s="59"/>
      <c r="AX8" s="60"/>
      <c r="AY8" s="59"/>
      <c r="AZ8" s="60"/>
      <c r="BA8" s="59"/>
      <c r="BB8" s="60"/>
      <c r="BC8" s="59"/>
      <c r="BD8" s="60"/>
      <c r="BE8" s="59"/>
      <c r="BF8" s="60"/>
      <c r="BG8" s="59"/>
      <c r="BH8" s="60"/>
      <c r="BI8" s="59"/>
      <c r="BJ8" s="60"/>
      <c r="BK8" s="59"/>
      <c r="BL8" s="60"/>
      <c r="BM8" s="59"/>
      <c r="BN8" s="60"/>
      <c r="BO8" s="59"/>
      <c r="BP8" s="60"/>
      <c r="BQ8" s="59"/>
      <c r="BR8" s="60"/>
      <c r="BS8" s="59"/>
      <c r="BT8" s="60"/>
    </row>
    <row r="9" spans="1:72" ht="18.75" customHeight="1" x14ac:dyDescent="0.25">
      <c r="A9" s="40">
        <v>112</v>
      </c>
      <c r="B9" s="10" t="s">
        <v>64</v>
      </c>
      <c r="C9" s="61">
        <v>35</v>
      </c>
      <c r="D9" s="62">
        <f>C9/$A9</f>
        <v>0.3125</v>
      </c>
      <c r="E9" s="61">
        <v>9</v>
      </c>
      <c r="F9" s="62">
        <f>E9/$A9</f>
        <v>8.0357142857142863E-2</v>
      </c>
      <c r="G9" s="61">
        <v>44</v>
      </c>
      <c r="H9" s="62">
        <f>G9/$A9</f>
        <v>0.39285714285714285</v>
      </c>
      <c r="I9" s="61">
        <v>7</v>
      </c>
      <c r="J9" s="62">
        <f>I9/$A9</f>
        <v>6.25E-2</v>
      </c>
      <c r="K9" s="61">
        <v>13</v>
      </c>
      <c r="L9" s="62">
        <f>K9/$A9</f>
        <v>0.11607142857142858</v>
      </c>
      <c r="M9" s="61">
        <v>29</v>
      </c>
      <c r="N9" s="62">
        <f>M9/$A9</f>
        <v>0.25892857142857145</v>
      </c>
      <c r="O9" s="61">
        <v>8</v>
      </c>
      <c r="P9" s="62">
        <f>O9/$A9</f>
        <v>7.1428571428571425E-2</v>
      </c>
      <c r="Q9" s="61">
        <v>56</v>
      </c>
      <c r="R9" s="62">
        <f>Q9/$A9</f>
        <v>0.5</v>
      </c>
      <c r="S9" s="61">
        <v>5</v>
      </c>
      <c r="T9" s="62">
        <f>S9/$A9</f>
        <v>4.4642857142857144E-2</v>
      </c>
      <c r="U9" s="61">
        <v>10</v>
      </c>
      <c r="V9" s="62">
        <f>U9/$A9</f>
        <v>8.9285714285714288E-2</v>
      </c>
      <c r="W9" s="61">
        <v>30</v>
      </c>
      <c r="X9" s="62">
        <f>W9/$A9</f>
        <v>0.26785714285714285</v>
      </c>
      <c r="Y9" s="61">
        <v>7</v>
      </c>
      <c r="Z9" s="62">
        <f>Y9/$A9</f>
        <v>6.25E-2</v>
      </c>
      <c r="AA9" s="61">
        <v>45</v>
      </c>
      <c r="AB9" s="62">
        <f>AA9/$A9</f>
        <v>0.4017857142857143</v>
      </c>
      <c r="AC9" s="61">
        <v>7</v>
      </c>
      <c r="AD9" s="62">
        <f>AC9/$A9</f>
        <v>6.25E-2</v>
      </c>
      <c r="AE9" s="61">
        <v>16</v>
      </c>
      <c r="AF9" s="62">
        <f>AE9/$A9</f>
        <v>0.14285714285714285</v>
      </c>
      <c r="AG9" s="61">
        <v>40</v>
      </c>
      <c r="AH9" s="62">
        <f>AG9/$A9</f>
        <v>0.35714285714285715</v>
      </c>
      <c r="AI9" s="61">
        <v>3</v>
      </c>
      <c r="AJ9" s="62">
        <f>AI9/$A9</f>
        <v>2.6785714285714284E-2</v>
      </c>
      <c r="AK9" s="61">
        <v>37</v>
      </c>
      <c r="AL9" s="62">
        <f>AK9/$A9</f>
        <v>0.33035714285714285</v>
      </c>
      <c r="AM9" s="61">
        <v>9</v>
      </c>
      <c r="AN9" s="62">
        <f>AM9/$A9</f>
        <v>8.0357142857142863E-2</v>
      </c>
      <c r="AO9" s="61">
        <v>19</v>
      </c>
      <c r="AP9" s="62">
        <f>AO9/$A9</f>
        <v>0.16964285714285715</v>
      </c>
      <c r="AQ9" s="61">
        <v>33</v>
      </c>
      <c r="AR9" s="62">
        <f>AQ9/$A9</f>
        <v>0.29464285714285715</v>
      </c>
      <c r="AS9" s="61">
        <v>3</v>
      </c>
      <c r="AT9" s="62">
        <f>AS9/$A9</f>
        <v>2.6785714285714284E-2</v>
      </c>
      <c r="AU9" s="61">
        <v>33</v>
      </c>
      <c r="AV9" s="62">
        <f>AU9/$A9</f>
        <v>0.29464285714285715</v>
      </c>
      <c r="AW9" s="61">
        <v>13</v>
      </c>
      <c r="AX9" s="62">
        <f>AW9/$A9</f>
        <v>0.11607142857142858</v>
      </c>
      <c r="AY9" s="61">
        <v>25</v>
      </c>
      <c r="AZ9" s="62">
        <f>AY9/$A9</f>
        <v>0.22321428571428573</v>
      </c>
      <c r="BA9" s="61">
        <v>28</v>
      </c>
      <c r="BB9" s="62">
        <f>BA9/$A9</f>
        <v>0.25</v>
      </c>
      <c r="BC9" s="61">
        <v>3</v>
      </c>
      <c r="BD9" s="62">
        <f>BC9/$A9</f>
        <v>2.6785714285714284E-2</v>
      </c>
      <c r="BE9" s="61">
        <v>25</v>
      </c>
      <c r="BF9" s="62">
        <f>BE9/$A9</f>
        <v>0.22321428571428573</v>
      </c>
      <c r="BG9" s="61">
        <v>6</v>
      </c>
      <c r="BH9" s="62">
        <f>BG9/$A9</f>
        <v>5.3571428571428568E-2</v>
      </c>
      <c r="BI9" s="61">
        <v>43</v>
      </c>
      <c r="BJ9" s="62">
        <f>BI9/$A9</f>
        <v>0.38392857142857145</v>
      </c>
      <c r="BK9" s="61">
        <v>29</v>
      </c>
      <c r="BL9" s="62">
        <f>BK9/$A9</f>
        <v>0.25892857142857145</v>
      </c>
      <c r="BM9" s="61">
        <v>2</v>
      </c>
      <c r="BN9" s="62">
        <f>BM9/$A9</f>
        <v>1.7857142857142856E-2</v>
      </c>
      <c r="BO9" s="61">
        <v>23</v>
      </c>
      <c r="BP9" s="62">
        <f>BO9/$A9</f>
        <v>0.20535714285714285</v>
      </c>
      <c r="BQ9" s="61">
        <v>5</v>
      </c>
      <c r="BR9" s="62">
        <f>BQ9/$A9</f>
        <v>4.4642857142857144E-2</v>
      </c>
      <c r="BS9" s="61">
        <v>41</v>
      </c>
      <c r="BT9" s="62">
        <f>BS9/$A9</f>
        <v>0.36607142857142855</v>
      </c>
    </row>
    <row r="10" spans="1:72" ht="18.75" customHeight="1" x14ac:dyDescent="0.25">
      <c r="A10" s="40"/>
      <c r="B10" s="11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2"/>
      <c r="AK10" s="61"/>
      <c r="AL10" s="62"/>
      <c r="AM10" s="61"/>
      <c r="AN10" s="62"/>
      <c r="AO10" s="61"/>
      <c r="AP10" s="62"/>
      <c r="AQ10" s="61"/>
      <c r="AR10" s="62"/>
      <c r="AS10" s="61"/>
      <c r="AT10" s="62"/>
      <c r="AU10" s="61"/>
      <c r="AV10" s="62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1"/>
      <c r="BH10" s="62"/>
      <c r="BI10" s="61"/>
      <c r="BJ10" s="62"/>
      <c r="BK10" s="61"/>
      <c r="BL10" s="62"/>
      <c r="BM10" s="61"/>
      <c r="BN10" s="62"/>
      <c r="BO10" s="61"/>
      <c r="BP10" s="62"/>
      <c r="BQ10" s="61"/>
      <c r="BR10" s="62"/>
      <c r="BS10" s="61"/>
      <c r="BT10" s="62"/>
    </row>
    <row r="11" spans="1:72" ht="18.75" customHeight="1" x14ac:dyDescent="0.25">
      <c r="A11" s="40"/>
      <c r="B11" s="10" t="s">
        <v>2</v>
      </c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2"/>
      <c r="AK11" s="61"/>
      <c r="AL11" s="62"/>
      <c r="AM11" s="61"/>
      <c r="AN11" s="62"/>
      <c r="AO11" s="61"/>
      <c r="AP11" s="62"/>
      <c r="AQ11" s="61"/>
      <c r="AR11" s="62"/>
      <c r="AS11" s="61"/>
      <c r="AT11" s="62"/>
      <c r="AU11" s="61"/>
      <c r="AV11" s="62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1"/>
      <c r="BH11" s="62"/>
      <c r="BI11" s="61"/>
      <c r="BJ11" s="62"/>
      <c r="BK11" s="61"/>
      <c r="BL11" s="62"/>
      <c r="BM11" s="61"/>
      <c r="BN11" s="62"/>
      <c r="BO11" s="61"/>
      <c r="BP11" s="62"/>
      <c r="BQ11" s="61"/>
      <c r="BR11" s="62"/>
      <c r="BS11" s="61"/>
      <c r="BT11" s="62"/>
    </row>
    <row r="12" spans="1:72" ht="18.75" customHeight="1" x14ac:dyDescent="0.25">
      <c r="A12" s="40">
        <v>43</v>
      </c>
      <c r="B12" s="11" t="s">
        <v>65</v>
      </c>
      <c r="C12" s="61">
        <v>13</v>
      </c>
      <c r="D12" s="62">
        <f t="shared" ref="D12:D31" si="0">C12/$A12</f>
        <v>0.30232558139534882</v>
      </c>
      <c r="E12" s="61">
        <v>5</v>
      </c>
      <c r="F12" s="62">
        <f t="shared" ref="F12:F26" si="1">E12/$A12</f>
        <v>0.11627906976744186</v>
      </c>
      <c r="G12" s="61">
        <v>18</v>
      </c>
      <c r="H12" s="62">
        <f t="shared" ref="H12:H31" si="2">G12/$A12</f>
        <v>0.41860465116279072</v>
      </c>
      <c r="I12" s="61">
        <v>2</v>
      </c>
      <c r="J12" s="62">
        <f t="shared" ref="J12:J31" si="3">I12/$A12</f>
        <v>4.6511627906976744E-2</v>
      </c>
      <c r="K12" s="61">
        <v>4</v>
      </c>
      <c r="L12" s="62">
        <f t="shared" ref="L12:L31" si="4">K12/$A12</f>
        <v>9.3023255813953487E-2</v>
      </c>
      <c r="M12" s="61">
        <v>7</v>
      </c>
      <c r="N12" s="62">
        <f t="shared" ref="N12:N31" si="5">M12/$A12</f>
        <v>0.16279069767441862</v>
      </c>
      <c r="O12" s="61">
        <v>3</v>
      </c>
      <c r="P12" s="62">
        <f t="shared" ref="P12" si="6">O12/$A12</f>
        <v>6.9767441860465115E-2</v>
      </c>
      <c r="Q12" s="61">
        <v>27</v>
      </c>
      <c r="R12" s="62">
        <f t="shared" ref="R12:R15" si="7">Q12/$A12</f>
        <v>0.62790697674418605</v>
      </c>
      <c r="S12" s="61">
        <v>1</v>
      </c>
      <c r="T12" s="62">
        <f t="shared" ref="T12:T15" si="8">S12/$A12</f>
        <v>2.3255813953488372E-2</v>
      </c>
      <c r="U12" s="61">
        <v>4</v>
      </c>
      <c r="V12" s="62">
        <f t="shared" ref="V12:V15" si="9">U12/$A12</f>
        <v>9.3023255813953487E-2</v>
      </c>
      <c r="W12" s="61">
        <v>7</v>
      </c>
      <c r="X12" s="62">
        <f t="shared" ref="X12" si="10">W12/$A12</f>
        <v>0.16279069767441862</v>
      </c>
      <c r="Y12" s="61">
        <v>5</v>
      </c>
      <c r="Z12" s="62">
        <f t="shared" ref="Z12" si="11">Y12/$A12</f>
        <v>0.11627906976744186</v>
      </c>
      <c r="AA12" s="61">
        <v>15</v>
      </c>
      <c r="AB12" s="62">
        <f t="shared" ref="AB12:AB15" si="12">AA12/$A12</f>
        <v>0.34883720930232559</v>
      </c>
      <c r="AC12" s="61">
        <v>3</v>
      </c>
      <c r="AD12" s="62">
        <f t="shared" ref="AD12:AD15" si="13">AC12/$A12</f>
        <v>6.9767441860465115E-2</v>
      </c>
      <c r="AE12" s="61">
        <v>11</v>
      </c>
      <c r="AF12" s="62">
        <f t="shared" ref="AF12:AF15" si="14">AE12/$A12</f>
        <v>0.2558139534883721</v>
      </c>
      <c r="AG12" s="61">
        <v>20</v>
      </c>
      <c r="AH12" s="62">
        <f t="shared" ref="AH12" si="15">AG12/$A12</f>
        <v>0.46511627906976744</v>
      </c>
      <c r="AI12" s="61">
        <v>2</v>
      </c>
      <c r="AJ12" s="62">
        <f t="shared" ref="AJ12" si="16">AI12/$A12</f>
        <v>4.6511627906976744E-2</v>
      </c>
      <c r="AK12" s="61">
        <v>13</v>
      </c>
      <c r="AL12" s="62">
        <f t="shared" ref="AL12:AL15" si="17">AK12/$A12</f>
        <v>0.30232558139534882</v>
      </c>
      <c r="AM12" s="61">
        <v>3</v>
      </c>
      <c r="AN12" s="62">
        <f t="shared" ref="AN12:AN15" si="18">AM12/$A12</f>
        <v>6.9767441860465115E-2</v>
      </c>
      <c r="AO12" s="61">
        <v>4</v>
      </c>
      <c r="AP12" s="62">
        <f t="shared" ref="AP12:AP15" si="19">AO12/$A12</f>
        <v>9.3023255813953487E-2</v>
      </c>
      <c r="AQ12" s="61">
        <v>19</v>
      </c>
      <c r="AR12" s="62">
        <f t="shared" ref="AR12" si="20">AQ12/$A12</f>
        <v>0.44186046511627908</v>
      </c>
      <c r="AS12" s="61">
        <v>2</v>
      </c>
      <c r="AT12" s="62">
        <f t="shared" ref="AT12" si="21">AS12/$A12</f>
        <v>4.6511627906976744E-2</v>
      </c>
      <c r="AU12" s="61">
        <v>14</v>
      </c>
      <c r="AV12" s="62">
        <f t="shared" ref="AV12:AV15" si="22">AU12/$A12</f>
        <v>0.32558139534883723</v>
      </c>
      <c r="AW12" s="61">
        <v>3</v>
      </c>
      <c r="AX12" s="62">
        <f t="shared" ref="AX12:AX15" si="23">AW12/$A12</f>
        <v>6.9767441860465115E-2</v>
      </c>
      <c r="AY12" s="61">
        <v>4</v>
      </c>
      <c r="AZ12" s="62">
        <f t="shared" ref="AZ12:AZ15" si="24">AY12/$A12</f>
        <v>9.3023255813953487E-2</v>
      </c>
      <c r="BA12" s="61">
        <v>16</v>
      </c>
      <c r="BB12" s="62">
        <f t="shared" ref="BB12" si="25">BA12/$A12</f>
        <v>0.37209302325581395</v>
      </c>
      <c r="BC12" s="61">
        <v>1</v>
      </c>
      <c r="BD12" s="62">
        <f t="shared" ref="BD12" si="26">BC12/$A12</f>
        <v>2.3255813953488372E-2</v>
      </c>
      <c r="BE12" s="61">
        <v>15</v>
      </c>
      <c r="BF12" s="62">
        <f t="shared" ref="BF12:BF15" si="27">BE12/$A12</f>
        <v>0.34883720930232559</v>
      </c>
      <c r="BG12" s="61">
        <v>2</v>
      </c>
      <c r="BH12" s="62">
        <f t="shared" ref="BH12:BH15" si="28">BG12/$A12</f>
        <v>4.6511627906976744E-2</v>
      </c>
      <c r="BI12" s="61">
        <v>7</v>
      </c>
      <c r="BJ12" s="62">
        <f t="shared" ref="BJ12:BJ15" si="29">BI12/$A12</f>
        <v>0.16279069767441862</v>
      </c>
      <c r="BK12" s="61">
        <v>16</v>
      </c>
      <c r="BL12" s="62">
        <f t="shared" ref="BL12" si="30">BK12/$A12</f>
        <v>0.37209302325581395</v>
      </c>
      <c r="BM12" s="61">
        <v>1</v>
      </c>
      <c r="BN12" s="62">
        <f t="shared" ref="BN12" si="31">BM12/$A12</f>
        <v>2.3255813953488372E-2</v>
      </c>
      <c r="BO12" s="61">
        <v>14</v>
      </c>
      <c r="BP12" s="62">
        <f t="shared" ref="BP12:BP15" si="32">BO12/$A12</f>
        <v>0.32558139534883723</v>
      </c>
      <c r="BQ12" s="61">
        <v>2</v>
      </c>
      <c r="BR12" s="62">
        <f t="shared" ref="BR12:BR15" si="33">BQ12/$A12</f>
        <v>4.6511627906976744E-2</v>
      </c>
      <c r="BS12" s="61">
        <v>6</v>
      </c>
      <c r="BT12" s="62">
        <f t="shared" ref="BT12:BT15" si="34">BS12/$A12</f>
        <v>0.13953488372093023</v>
      </c>
    </row>
    <row r="13" spans="1:72" ht="18.75" customHeight="1" x14ac:dyDescent="0.25">
      <c r="A13" s="40">
        <v>32</v>
      </c>
      <c r="B13" s="11" t="s">
        <v>66</v>
      </c>
      <c r="C13" s="61">
        <v>15</v>
      </c>
      <c r="D13" s="62">
        <f t="shared" si="0"/>
        <v>0.46875</v>
      </c>
      <c r="E13" s="61">
        <v>2</v>
      </c>
      <c r="F13" s="62">
        <f t="shared" si="1"/>
        <v>6.25E-2</v>
      </c>
      <c r="G13" s="61">
        <v>10</v>
      </c>
      <c r="H13" s="62">
        <f t="shared" si="2"/>
        <v>0.3125</v>
      </c>
      <c r="I13" s="61">
        <v>2</v>
      </c>
      <c r="J13" s="62">
        <f t="shared" si="3"/>
        <v>6.25E-2</v>
      </c>
      <c r="K13" s="61">
        <v>2</v>
      </c>
      <c r="L13" s="62">
        <f t="shared" si="4"/>
        <v>6.25E-2</v>
      </c>
      <c r="M13" s="61">
        <v>12</v>
      </c>
      <c r="N13" s="62">
        <f t="shared" si="5"/>
        <v>0.375</v>
      </c>
      <c r="O13" s="61">
        <v>3</v>
      </c>
      <c r="P13" s="62">
        <f t="shared" ref="P13" si="35">O13/$A13</f>
        <v>9.375E-2</v>
      </c>
      <c r="Q13" s="61">
        <v>10</v>
      </c>
      <c r="R13" s="62">
        <f t="shared" si="7"/>
        <v>0.3125</v>
      </c>
      <c r="S13" s="61">
        <v>3</v>
      </c>
      <c r="T13" s="62">
        <f t="shared" si="8"/>
        <v>9.375E-2</v>
      </c>
      <c r="U13" s="61">
        <v>2</v>
      </c>
      <c r="V13" s="62">
        <f t="shared" si="9"/>
        <v>6.25E-2</v>
      </c>
      <c r="W13" s="61">
        <v>11</v>
      </c>
      <c r="X13" s="62">
        <f t="shared" ref="X13" si="36">W13/$A13</f>
        <v>0.34375</v>
      </c>
      <c r="Y13" s="61">
        <v>1</v>
      </c>
      <c r="Z13" s="62">
        <f t="shared" ref="Z13" si="37">Y13/$A13</f>
        <v>3.125E-2</v>
      </c>
      <c r="AA13" s="61">
        <v>11</v>
      </c>
      <c r="AB13" s="62">
        <f t="shared" si="12"/>
        <v>0.34375</v>
      </c>
      <c r="AC13" s="61">
        <v>4</v>
      </c>
      <c r="AD13" s="62">
        <f t="shared" si="13"/>
        <v>0.125</v>
      </c>
      <c r="AE13" s="61">
        <v>2</v>
      </c>
      <c r="AF13" s="62">
        <f t="shared" si="14"/>
        <v>6.25E-2</v>
      </c>
      <c r="AG13" s="61">
        <v>15</v>
      </c>
      <c r="AH13" s="62">
        <f t="shared" ref="AH13" si="38">AG13/$A13</f>
        <v>0.46875</v>
      </c>
      <c r="AI13" s="61">
        <v>0</v>
      </c>
      <c r="AJ13" s="62">
        <f t="shared" ref="AJ13" si="39">AI13/$A13</f>
        <v>0</v>
      </c>
      <c r="AK13" s="61">
        <v>10</v>
      </c>
      <c r="AL13" s="62">
        <f t="shared" si="17"/>
        <v>0.3125</v>
      </c>
      <c r="AM13" s="61">
        <v>3</v>
      </c>
      <c r="AN13" s="62">
        <f t="shared" si="18"/>
        <v>9.375E-2</v>
      </c>
      <c r="AO13" s="61">
        <v>3</v>
      </c>
      <c r="AP13" s="62">
        <f t="shared" si="19"/>
        <v>9.375E-2</v>
      </c>
      <c r="AQ13" s="61">
        <v>10</v>
      </c>
      <c r="AR13" s="62">
        <f t="shared" ref="AR13" si="40">AQ13/$A13</f>
        <v>0.3125</v>
      </c>
      <c r="AS13" s="61">
        <v>0</v>
      </c>
      <c r="AT13" s="62">
        <f t="shared" ref="AT13" si="41">AS13/$A13</f>
        <v>0</v>
      </c>
      <c r="AU13" s="61">
        <v>11</v>
      </c>
      <c r="AV13" s="62">
        <f t="shared" si="22"/>
        <v>0.34375</v>
      </c>
      <c r="AW13" s="61">
        <v>5</v>
      </c>
      <c r="AX13" s="62">
        <f t="shared" si="23"/>
        <v>0.15625</v>
      </c>
      <c r="AY13" s="61">
        <v>5</v>
      </c>
      <c r="AZ13" s="62">
        <f t="shared" si="24"/>
        <v>0.15625</v>
      </c>
      <c r="BA13" s="61">
        <v>10</v>
      </c>
      <c r="BB13" s="62">
        <f t="shared" ref="BB13" si="42">BA13/$A13</f>
        <v>0.3125</v>
      </c>
      <c r="BC13" s="61">
        <v>2</v>
      </c>
      <c r="BD13" s="62">
        <f t="shared" ref="BD13" si="43">BC13/$A13</f>
        <v>6.25E-2</v>
      </c>
      <c r="BE13" s="61">
        <v>6</v>
      </c>
      <c r="BF13" s="62">
        <f t="shared" si="27"/>
        <v>0.1875</v>
      </c>
      <c r="BG13" s="61">
        <v>2</v>
      </c>
      <c r="BH13" s="62">
        <f t="shared" si="28"/>
        <v>6.25E-2</v>
      </c>
      <c r="BI13" s="61">
        <v>10</v>
      </c>
      <c r="BJ13" s="62">
        <f t="shared" si="29"/>
        <v>0.3125</v>
      </c>
      <c r="BK13" s="61">
        <v>11</v>
      </c>
      <c r="BL13" s="62">
        <f t="shared" ref="BL13" si="44">BK13/$A13</f>
        <v>0.34375</v>
      </c>
      <c r="BM13" s="61">
        <v>1</v>
      </c>
      <c r="BN13" s="62">
        <f t="shared" ref="BN13" si="45">BM13/$A13</f>
        <v>3.125E-2</v>
      </c>
      <c r="BO13" s="61">
        <v>5</v>
      </c>
      <c r="BP13" s="62">
        <f t="shared" si="32"/>
        <v>0.15625</v>
      </c>
      <c r="BQ13" s="61">
        <v>1</v>
      </c>
      <c r="BR13" s="62">
        <f t="shared" si="33"/>
        <v>3.125E-2</v>
      </c>
      <c r="BS13" s="61">
        <v>11</v>
      </c>
      <c r="BT13" s="62">
        <f t="shared" si="34"/>
        <v>0.34375</v>
      </c>
    </row>
    <row r="14" spans="1:72" ht="18.75" customHeight="1" x14ac:dyDescent="0.25">
      <c r="A14" s="40">
        <v>29</v>
      </c>
      <c r="B14" s="11" t="s">
        <v>67</v>
      </c>
      <c r="C14" s="61">
        <v>7</v>
      </c>
      <c r="D14" s="62">
        <f t="shared" si="0"/>
        <v>0.2413793103448276</v>
      </c>
      <c r="E14" s="61">
        <v>2</v>
      </c>
      <c r="F14" s="62">
        <f t="shared" si="1"/>
        <v>6.8965517241379309E-2</v>
      </c>
      <c r="G14" s="61">
        <v>13</v>
      </c>
      <c r="H14" s="62">
        <f t="shared" si="2"/>
        <v>0.44827586206896552</v>
      </c>
      <c r="I14" s="61">
        <v>3</v>
      </c>
      <c r="J14" s="62">
        <f t="shared" si="3"/>
        <v>0.10344827586206896</v>
      </c>
      <c r="K14" s="61">
        <v>3</v>
      </c>
      <c r="L14" s="62">
        <f t="shared" si="4"/>
        <v>0.10344827586206896</v>
      </c>
      <c r="M14" s="61">
        <v>8</v>
      </c>
      <c r="N14" s="62">
        <f t="shared" si="5"/>
        <v>0.27586206896551724</v>
      </c>
      <c r="O14" s="61">
        <v>2</v>
      </c>
      <c r="P14" s="62">
        <f t="shared" ref="P14" si="46">O14/$A14</f>
        <v>6.8965517241379309E-2</v>
      </c>
      <c r="Q14" s="61">
        <v>16</v>
      </c>
      <c r="R14" s="62">
        <f t="shared" si="7"/>
        <v>0.55172413793103448</v>
      </c>
      <c r="S14" s="61">
        <v>1</v>
      </c>
      <c r="T14" s="62">
        <f t="shared" si="8"/>
        <v>3.4482758620689655E-2</v>
      </c>
      <c r="U14" s="61">
        <v>2</v>
      </c>
      <c r="V14" s="62">
        <f t="shared" si="9"/>
        <v>6.8965517241379309E-2</v>
      </c>
      <c r="W14" s="61">
        <v>9</v>
      </c>
      <c r="X14" s="62">
        <f t="shared" ref="X14" si="47">W14/$A14</f>
        <v>0.31034482758620691</v>
      </c>
      <c r="Y14" s="61">
        <v>1</v>
      </c>
      <c r="Z14" s="62">
        <f t="shared" ref="Z14" si="48">Y14/$A14</f>
        <v>3.4482758620689655E-2</v>
      </c>
      <c r="AA14" s="61">
        <v>16</v>
      </c>
      <c r="AB14" s="62">
        <f t="shared" si="12"/>
        <v>0.55172413793103448</v>
      </c>
      <c r="AC14" s="61">
        <v>0</v>
      </c>
      <c r="AD14" s="62">
        <f t="shared" si="13"/>
        <v>0</v>
      </c>
      <c r="AE14" s="61">
        <v>2</v>
      </c>
      <c r="AF14" s="62">
        <f t="shared" si="14"/>
        <v>6.8965517241379309E-2</v>
      </c>
      <c r="AG14" s="61">
        <v>4</v>
      </c>
      <c r="AH14" s="62">
        <f t="shared" ref="AH14" si="49">AG14/$A14</f>
        <v>0.13793103448275862</v>
      </c>
      <c r="AI14" s="61">
        <v>1</v>
      </c>
      <c r="AJ14" s="62">
        <f t="shared" ref="AJ14" si="50">AI14/$A14</f>
        <v>3.4482758620689655E-2</v>
      </c>
      <c r="AK14" s="61">
        <v>11</v>
      </c>
      <c r="AL14" s="62">
        <f t="shared" si="17"/>
        <v>0.37931034482758619</v>
      </c>
      <c r="AM14" s="61">
        <v>3</v>
      </c>
      <c r="AN14" s="62">
        <f t="shared" si="18"/>
        <v>0.10344827586206896</v>
      </c>
      <c r="AO14" s="61">
        <v>9</v>
      </c>
      <c r="AP14" s="62">
        <f t="shared" si="19"/>
        <v>0.31034482758620691</v>
      </c>
      <c r="AQ14" s="61">
        <v>4</v>
      </c>
      <c r="AR14" s="62">
        <f t="shared" ref="AR14" si="51">AQ14/$A14</f>
        <v>0.13793103448275862</v>
      </c>
      <c r="AS14" s="61">
        <v>1</v>
      </c>
      <c r="AT14" s="62">
        <f t="shared" ref="AT14" si="52">AS14/$A14</f>
        <v>3.4482758620689655E-2</v>
      </c>
      <c r="AU14" s="61">
        <v>6</v>
      </c>
      <c r="AV14" s="62">
        <f t="shared" si="22"/>
        <v>0.20689655172413793</v>
      </c>
      <c r="AW14" s="61">
        <v>5</v>
      </c>
      <c r="AX14" s="62">
        <f t="shared" si="23"/>
        <v>0.17241379310344829</v>
      </c>
      <c r="AY14" s="61">
        <v>11</v>
      </c>
      <c r="AZ14" s="62">
        <f t="shared" si="24"/>
        <v>0.37931034482758619</v>
      </c>
      <c r="BA14" s="61">
        <v>2</v>
      </c>
      <c r="BB14" s="62">
        <f t="shared" ref="BB14" si="53">BA14/$A14</f>
        <v>6.8965517241379309E-2</v>
      </c>
      <c r="BC14" s="61">
        <v>0</v>
      </c>
      <c r="BD14" s="62">
        <f t="shared" ref="BD14" si="54">BC14/$A14</f>
        <v>0</v>
      </c>
      <c r="BE14" s="61">
        <v>4</v>
      </c>
      <c r="BF14" s="62">
        <f t="shared" si="27"/>
        <v>0.13793103448275862</v>
      </c>
      <c r="BG14" s="61">
        <v>2</v>
      </c>
      <c r="BH14" s="62">
        <f t="shared" si="28"/>
        <v>6.8965517241379309E-2</v>
      </c>
      <c r="BI14" s="61">
        <v>19</v>
      </c>
      <c r="BJ14" s="62">
        <f t="shared" si="29"/>
        <v>0.65517241379310343</v>
      </c>
      <c r="BK14" s="61">
        <v>2</v>
      </c>
      <c r="BL14" s="62">
        <f t="shared" ref="BL14" si="55">BK14/$A14</f>
        <v>6.8965517241379309E-2</v>
      </c>
      <c r="BM14" s="61">
        <v>0</v>
      </c>
      <c r="BN14" s="62">
        <f t="shared" ref="BN14" si="56">BM14/$A14</f>
        <v>0</v>
      </c>
      <c r="BO14" s="61">
        <v>3</v>
      </c>
      <c r="BP14" s="62">
        <f t="shared" si="32"/>
        <v>0.10344827586206896</v>
      </c>
      <c r="BQ14" s="61">
        <v>2</v>
      </c>
      <c r="BR14" s="62">
        <f t="shared" si="33"/>
        <v>6.8965517241379309E-2</v>
      </c>
      <c r="BS14" s="61">
        <v>18</v>
      </c>
      <c r="BT14" s="62">
        <f t="shared" si="34"/>
        <v>0.62068965517241381</v>
      </c>
    </row>
    <row r="15" spans="1:72" ht="18.75" customHeight="1" x14ac:dyDescent="0.25">
      <c r="A15" s="40">
        <v>8</v>
      </c>
      <c r="B15" s="11" t="s">
        <v>68</v>
      </c>
      <c r="C15" s="61">
        <v>0</v>
      </c>
      <c r="D15" s="62">
        <f t="shared" si="0"/>
        <v>0</v>
      </c>
      <c r="E15" s="61">
        <v>0</v>
      </c>
      <c r="F15" s="62">
        <f t="shared" si="1"/>
        <v>0</v>
      </c>
      <c r="G15" s="61">
        <v>3</v>
      </c>
      <c r="H15" s="62">
        <f t="shared" si="2"/>
        <v>0.375</v>
      </c>
      <c r="I15" s="61">
        <v>0</v>
      </c>
      <c r="J15" s="62">
        <f t="shared" si="3"/>
        <v>0</v>
      </c>
      <c r="K15" s="61">
        <v>4</v>
      </c>
      <c r="L15" s="62">
        <f t="shared" si="4"/>
        <v>0.5</v>
      </c>
      <c r="M15" s="61">
        <v>2</v>
      </c>
      <c r="N15" s="62">
        <f t="shared" si="5"/>
        <v>0.25</v>
      </c>
      <c r="O15" s="61">
        <v>0</v>
      </c>
      <c r="P15" s="62">
        <f t="shared" ref="P15" si="57">O15/$A15</f>
        <v>0</v>
      </c>
      <c r="Q15" s="61">
        <v>3</v>
      </c>
      <c r="R15" s="62">
        <f t="shared" si="7"/>
        <v>0.375</v>
      </c>
      <c r="S15" s="61">
        <v>0</v>
      </c>
      <c r="T15" s="62">
        <f t="shared" si="8"/>
        <v>0</v>
      </c>
      <c r="U15" s="61">
        <v>2</v>
      </c>
      <c r="V15" s="62">
        <f t="shared" si="9"/>
        <v>0.25</v>
      </c>
      <c r="W15" s="61">
        <v>3</v>
      </c>
      <c r="X15" s="62">
        <f t="shared" ref="X15" si="58">W15/$A15</f>
        <v>0.375</v>
      </c>
      <c r="Y15" s="61">
        <v>0</v>
      </c>
      <c r="Z15" s="62">
        <f t="shared" ref="Z15" si="59">Y15/$A15</f>
        <v>0</v>
      </c>
      <c r="AA15" s="61">
        <v>3</v>
      </c>
      <c r="AB15" s="62">
        <f t="shared" si="12"/>
        <v>0.375</v>
      </c>
      <c r="AC15" s="61">
        <v>0</v>
      </c>
      <c r="AD15" s="62">
        <f t="shared" si="13"/>
        <v>0</v>
      </c>
      <c r="AE15" s="61">
        <v>1</v>
      </c>
      <c r="AF15" s="62">
        <f t="shared" si="14"/>
        <v>0.125</v>
      </c>
      <c r="AG15" s="61">
        <v>1</v>
      </c>
      <c r="AH15" s="62">
        <f t="shared" ref="AH15" si="60">AG15/$A15</f>
        <v>0.125</v>
      </c>
      <c r="AI15" s="61">
        <v>0</v>
      </c>
      <c r="AJ15" s="62">
        <f t="shared" ref="AJ15" si="61">AI15/$A15</f>
        <v>0</v>
      </c>
      <c r="AK15" s="61">
        <v>3</v>
      </c>
      <c r="AL15" s="62">
        <f t="shared" si="17"/>
        <v>0.375</v>
      </c>
      <c r="AM15" s="61">
        <v>0</v>
      </c>
      <c r="AN15" s="62">
        <f t="shared" si="18"/>
        <v>0</v>
      </c>
      <c r="AO15" s="61">
        <v>3</v>
      </c>
      <c r="AP15" s="62">
        <f t="shared" si="19"/>
        <v>0.375</v>
      </c>
      <c r="AQ15" s="61">
        <v>0</v>
      </c>
      <c r="AR15" s="62">
        <f t="shared" ref="AR15" si="62">AQ15/$A15</f>
        <v>0</v>
      </c>
      <c r="AS15" s="61">
        <v>0</v>
      </c>
      <c r="AT15" s="62">
        <f t="shared" ref="AT15" si="63">AS15/$A15</f>
        <v>0</v>
      </c>
      <c r="AU15" s="61">
        <v>2</v>
      </c>
      <c r="AV15" s="62">
        <f t="shared" si="22"/>
        <v>0.25</v>
      </c>
      <c r="AW15" s="61">
        <v>0</v>
      </c>
      <c r="AX15" s="62">
        <f t="shared" si="23"/>
        <v>0</v>
      </c>
      <c r="AY15" s="61">
        <v>5</v>
      </c>
      <c r="AZ15" s="62">
        <f t="shared" si="24"/>
        <v>0.625</v>
      </c>
      <c r="BA15" s="61">
        <v>0</v>
      </c>
      <c r="BB15" s="62">
        <f t="shared" ref="BB15" si="64">BA15/$A15</f>
        <v>0</v>
      </c>
      <c r="BC15" s="61">
        <v>0</v>
      </c>
      <c r="BD15" s="62">
        <f t="shared" ref="BD15" si="65">BC15/$A15</f>
        <v>0</v>
      </c>
      <c r="BE15" s="61">
        <v>0</v>
      </c>
      <c r="BF15" s="62">
        <f t="shared" si="27"/>
        <v>0</v>
      </c>
      <c r="BG15" s="61">
        <v>0</v>
      </c>
      <c r="BH15" s="62">
        <f t="shared" si="28"/>
        <v>0</v>
      </c>
      <c r="BI15" s="61">
        <v>7</v>
      </c>
      <c r="BJ15" s="62">
        <f t="shared" si="29"/>
        <v>0.875</v>
      </c>
      <c r="BK15" s="61">
        <v>0</v>
      </c>
      <c r="BL15" s="62">
        <f t="shared" ref="BL15" si="66">BK15/$A15</f>
        <v>0</v>
      </c>
      <c r="BM15" s="61">
        <v>0</v>
      </c>
      <c r="BN15" s="62">
        <f t="shared" ref="BN15" si="67">BM15/$A15</f>
        <v>0</v>
      </c>
      <c r="BO15" s="61">
        <v>1</v>
      </c>
      <c r="BP15" s="62">
        <f t="shared" si="32"/>
        <v>0.125</v>
      </c>
      <c r="BQ15" s="61">
        <v>0</v>
      </c>
      <c r="BR15" s="62">
        <f t="shared" si="33"/>
        <v>0</v>
      </c>
      <c r="BS15" s="61">
        <v>6</v>
      </c>
      <c r="BT15" s="62">
        <f t="shared" si="34"/>
        <v>0.75</v>
      </c>
    </row>
    <row r="16" spans="1:72" ht="18.75" customHeight="1" x14ac:dyDescent="0.25">
      <c r="A16" s="40"/>
      <c r="B16" s="11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  <c r="AG16" s="61"/>
      <c r="AH16" s="62"/>
      <c r="AI16" s="61"/>
      <c r="AJ16" s="62"/>
      <c r="AK16" s="61"/>
      <c r="AL16" s="62"/>
      <c r="AM16" s="61"/>
      <c r="AN16" s="62"/>
      <c r="AO16" s="61"/>
      <c r="AP16" s="62"/>
      <c r="AQ16" s="61"/>
      <c r="AR16" s="62"/>
      <c r="AS16" s="61"/>
      <c r="AT16" s="62"/>
      <c r="AU16" s="61"/>
      <c r="AV16" s="62"/>
      <c r="AW16" s="61"/>
      <c r="AX16" s="62"/>
      <c r="AY16" s="61"/>
      <c r="AZ16" s="62"/>
      <c r="BA16" s="61"/>
      <c r="BB16" s="62"/>
      <c r="BC16" s="61"/>
      <c r="BD16" s="62"/>
      <c r="BE16" s="61"/>
      <c r="BF16" s="62"/>
      <c r="BG16" s="61"/>
      <c r="BH16" s="62"/>
      <c r="BI16" s="61"/>
      <c r="BJ16" s="62"/>
      <c r="BK16" s="61"/>
      <c r="BL16" s="62"/>
      <c r="BM16" s="61"/>
      <c r="BN16" s="62"/>
      <c r="BO16" s="61"/>
      <c r="BP16" s="62"/>
      <c r="BQ16" s="61"/>
      <c r="BR16" s="62"/>
      <c r="BS16" s="61"/>
      <c r="BT16" s="62"/>
    </row>
    <row r="17" spans="1:72" ht="18.75" customHeight="1" x14ac:dyDescent="0.25">
      <c r="A17" s="40"/>
      <c r="B17" s="10" t="s">
        <v>3</v>
      </c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2"/>
      <c r="AK17" s="61"/>
      <c r="AL17" s="62"/>
      <c r="AM17" s="61"/>
      <c r="AN17" s="62"/>
      <c r="AO17" s="61"/>
      <c r="AP17" s="62"/>
      <c r="AQ17" s="61"/>
      <c r="AR17" s="62"/>
      <c r="AS17" s="61"/>
      <c r="AT17" s="62"/>
      <c r="AU17" s="61"/>
      <c r="AV17" s="62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1"/>
      <c r="BH17" s="62"/>
      <c r="BI17" s="61"/>
      <c r="BJ17" s="62"/>
      <c r="BK17" s="61"/>
      <c r="BL17" s="62"/>
      <c r="BM17" s="61"/>
      <c r="BN17" s="62"/>
      <c r="BO17" s="61"/>
      <c r="BP17" s="62"/>
      <c r="BQ17" s="61"/>
      <c r="BR17" s="62"/>
      <c r="BS17" s="61"/>
      <c r="BT17" s="62"/>
    </row>
    <row r="18" spans="1:72" ht="18.75" customHeight="1" x14ac:dyDescent="0.25">
      <c r="A18" s="40">
        <v>14</v>
      </c>
      <c r="B18" s="11" t="s">
        <v>69</v>
      </c>
      <c r="C18" s="61">
        <v>7</v>
      </c>
      <c r="D18" s="62">
        <f t="shared" si="0"/>
        <v>0.5</v>
      </c>
      <c r="E18" s="61">
        <v>0</v>
      </c>
      <c r="F18" s="62">
        <f t="shared" si="1"/>
        <v>0</v>
      </c>
      <c r="G18" s="61">
        <v>2</v>
      </c>
      <c r="H18" s="62">
        <f t="shared" si="2"/>
        <v>0.14285714285714285</v>
      </c>
      <c r="I18" s="61">
        <v>3</v>
      </c>
      <c r="J18" s="62">
        <f t="shared" si="3"/>
        <v>0.21428571428571427</v>
      </c>
      <c r="K18" s="61">
        <v>1</v>
      </c>
      <c r="L18" s="62">
        <f t="shared" si="4"/>
        <v>7.1428571428571425E-2</v>
      </c>
      <c r="M18" s="61">
        <v>6</v>
      </c>
      <c r="N18" s="62">
        <f t="shared" si="5"/>
        <v>0.42857142857142855</v>
      </c>
      <c r="O18" s="61">
        <v>1</v>
      </c>
      <c r="P18" s="62">
        <f t="shared" ref="P18" si="68">O18/$A18</f>
        <v>7.1428571428571425E-2</v>
      </c>
      <c r="Q18" s="61">
        <v>6</v>
      </c>
      <c r="R18" s="62">
        <f t="shared" ref="R18:R26" si="69">Q18/$A18</f>
        <v>0.42857142857142855</v>
      </c>
      <c r="S18" s="61">
        <v>1</v>
      </c>
      <c r="T18" s="62">
        <f t="shared" ref="T18:T26" si="70">S18/$A18</f>
        <v>7.1428571428571425E-2</v>
      </c>
      <c r="U18" s="61">
        <v>0</v>
      </c>
      <c r="V18" s="62">
        <f t="shared" ref="V18:V26" si="71">U18/$A18</f>
        <v>0</v>
      </c>
      <c r="W18" s="61">
        <v>6</v>
      </c>
      <c r="X18" s="62">
        <f t="shared" ref="X18" si="72">W18/$A18</f>
        <v>0.42857142857142855</v>
      </c>
      <c r="Y18" s="61">
        <v>1</v>
      </c>
      <c r="Z18" s="62">
        <f t="shared" ref="Z18" si="73">Y18/$A18</f>
        <v>7.1428571428571425E-2</v>
      </c>
      <c r="AA18" s="61">
        <v>5</v>
      </c>
      <c r="AB18" s="62">
        <f t="shared" ref="AB18:AB26" si="74">AA18/$A18</f>
        <v>0.35714285714285715</v>
      </c>
      <c r="AC18" s="61">
        <v>1</v>
      </c>
      <c r="AD18" s="62">
        <f t="shared" ref="AD18:AD26" si="75">AC18/$A18</f>
        <v>7.1428571428571425E-2</v>
      </c>
      <c r="AE18" s="61">
        <v>0</v>
      </c>
      <c r="AF18" s="62">
        <f t="shared" ref="AF18:AF26" si="76">AE18/$A18</f>
        <v>0</v>
      </c>
      <c r="AG18" s="61">
        <v>5</v>
      </c>
      <c r="AH18" s="62">
        <f t="shared" ref="AH18" si="77">AG18/$A18</f>
        <v>0.35714285714285715</v>
      </c>
      <c r="AI18" s="61">
        <v>0</v>
      </c>
      <c r="AJ18" s="62">
        <f t="shared" ref="AJ18" si="78">AI18/$A18</f>
        <v>0</v>
      </c>
      <c r="AK18" s="61">
        <v>2</v>
      </c>
      <c r="AL18" s="62">
        <f t="shared" ref="AL18:AL26" si="79">AK18/$A18</f>
        <v>0.14285714285714285</v>
      </c>
      <c r="AM18" s="61">
        <v>3</v>
      </c>
      <c r="AN18" s="62">
        <f t="shared" ref="AN18:AN26" si="80">AM18/$A18</f>
        <v>0.21428571428571427</v>
      </c>
      <c r="AO18" s="61">
        <v>4</v>
      </c>
      <c r="AP18" s="62">
        <f t="shared" ref="AP18:AP26" si="81">AO18/$A18</f>
        <v>0.2857142857142857</v>
      </c>
      <c r="AQ18" s="61">
        <v>6</v>
      </c>
      <c r="AR18" s="62">
        <f t="shared" ref="AR18" si="82">AQ18/$A18</f>
        <v>0.42857142857142855</v>
      </c>
      <c r="AS18" s="61">
        <v>0</v>
      </c>
      <c r="AT18" s="62">
        <f t="shared" ref="AT18" si="83">AS18/$A18</f>
        <v>0</v>
      </c>
      <c r="AU18" s="61">
        <v>0</v>
      </c>
      <c r="AV18" s="62">
        <f t="shared" ref="AV18:AV26" si="84">AU18/$A18</f>
        <v>0</v>
      </c>
      <c r="AW18" s="61">
        <v>3</v>
      </c>
      <c r="AX18" s="62">
        <f t="shared" ref="AX18:AX26" si="85">AW18/$A18</f>
        <v>0.21428571428571427</v>
      </c>
      <c r="AY18" s="61">
        <v>5</v>
      </c>
      <c r="AZ18" s="62">
        <f t="shared" ref="AZ18:AZ26" si="86">AY18/$A18</f>
        <v>0.35714285714285715</v>
      </c>
      <c r="BA18" s="61">
        <v>4</v>
      </c>
      <c r="BB18" s="62">
        <f t="shared" ref="BB18" si="87">BA18/$A18</f>
        <v>0.2857142857142857</v>
      </c>
      <c r="BC18" s="61">
        <v>0</v>
      </c>
      <c r="BD18" s="62">
        <f t="shared" ref="BD18" si="88">BC18/$A18</f>
        <v>0</v>
      </c>
      <c r="BE18" s="61">
        <v>1</v>
      </c>
      <c r="BF18" s="62">
        <f t="shared" ref="BF18:BF26" si="89">BE18/$A18</f>
        <v>7.1428571428571425E-2</v>
      </c>
      <c r="BG18" s="61">
        <v>3</v>
      </c>
      <c r="BH18" s="62">
        <f t="shared" ref="BH18:BH26" si="90">BG18/$A18</f>
        <v>0.21428571428571427</v>
      </c>
      <c r="BI18" s="61">
        <v>6</v>
      </c>
      <c r="BJ18" s="62">
        <f t="shared" ref="BJ18:BJ26" si="91">BI18/$A18</f>
        <v>0.42857142857142855</v>
      </c>
      <c r="BK18" s="61">
        <v>5</v>
      </c>
      <c r="BL18" s="62">
        <f t="shared" ref="BL18" si="92">BK18/$A18</f>
        <v>0.35714285714285715</v>
      </c>
      <c r="BM18" s="61">
        <v>0</v>
      </c>
      <c r="BN18" s="62">
        <f t="shared" ref="BN18" si="93">BM18/$A18</f>
        <v>0</v>
      </c>
      <c r="BO18" s="61">
        <v>0</v>
      </c>
      <c r="BP18" s="62">
        <f t="shared" ref="BP18:BP26" si="94">BO18/$A18</f>
        <v>0</v>
      </c>
      <c r="BQ18" s="61">
        <v>3</v>
      </c>
      <c r="BR18" s="62">
        <f t="shared" ref="BR18:BR26" si="95">BQ18/$A18</f>
        <v>0.21428571428571427</v>
      </c>
      <c r="BS18" s="61">
        <v>5</v>
      </c>
      <c r="BT18" s="62">
        <f t="shared" ref="BT18:BT26" si="96">BS18/$A18</f>
        <v>0.35714285714285715</v>
      </c>
    </row>
    <row r="19" spans="1:72" ht="18.75" customHeight="1" x14ac:dyDescent="0.25">
      <c r="A19" s="40">
        <v>11</v>
      </c>
      <c r="B19" s="11" t="s">
        <v>70</v>
      </c>
      <c r="C19" s="61">
        <v>4</v>
      </c>
      <c r="D19" s="62">
        <f t="shared" si="0"/>
        <v>0.36363636363636365</v>
      </c>
      <c r="E19" s="61">
        <v>1</v>
      </c>
      <c r="F19" s="62">
        <f t="shared" si="1"/>
        <v>9.0909090909090912E-2</v>
      </c>
      <c r="G19" s="61">
        <v>4</v>
      </c>
      <c r="H19" s="62">
        <f t="shared" si="2"/>
        <v>0.36363636363636365</v>
      </c>
      <c r="I19" s="61">
        <v>2</v>
      </c>
      <c r="J19" s="62">
        <f t="shared" si="3"/>
        <v>0.18181818181818182</v>
      </c>
      <c r="K19" s="61">
        <v>0</v>
      </c>
      <c r="L19" s="62">
        <f t="shared" si="4"/>
        <v>0</v>
      </c>
      <c r="M19" s="61">
        <v>3</v>
      </c>
      <c r="N19" s="62">
        <f t="shared" si="5"/>
        <v>0.27272727272727271</v>
      </c>
      <c r="O19" s="61">
        <v>3</v>
      </c>
      <c r="P19" s="62">
        <f t="shared" ref="P19" si="97">O19/$A19</f>
        <v>0.27272727272727271</v>
      </c>
      <c r="Q19" s="61">
        <v>3</v>
      </c>
      <c r="R19" s="62">
        <f t="shared" si="69"/>
        <v>0.27272727272727271</v>
      </c>
      <c r="S19" s="61">
        <v>1</v>
      </c>
      <c r="T19" s="62">
        <f t="shared" si="70"/>
        <v>9.0909090909090912E-2</v>
      </c>
      <c r="U19" s="61">
        <v>0</v>
      </c>
      <c r="V19" s="62">
        <f t="shared" si="71"/>
        <v>0</v>
      </c>
      <c r="W19" s="61">
        <v>2</v>
      </c>
      <c r="X19" s="62">
        <f t="shared" ref="X19" si="98">W19/$A19</f>
        <v>0.18181818181818182</v>
      </c>
      <c r="Y19" s="61">
        <v>1</v>
      </c>
      <c r="Z19" s="62">
        <f t="shared" ref="Z19" si="99">Y19/$A19</f>
        <v>9.0909090909090912E-2</v>
      </c>
      <c r="AA19" s="61">
        <v>3</v>
      </c>
      <c r="AB19" s="62">
        <f t="shared" si="74"/>
        <v>0.27272727272727271</v>
      </c>
      <c r="AC19" s="61">
        <v>1</v>
      </c>
      <c r="AD19" s="62">
        <f t="shared" si="75"/>
        <v>9.0909090909090912E-2</v>
      </c>
      <c r="AE19" s="61">
        <v>2</v>
      </c>
      <c r="AF19" s="62">
        <f t="shared" si="76"/>
        <v>0.18181818181818182</v>
      </c>
      <c r="AG19" s="61">
        <v>4</v>
      </c>
      <c r="AH19" s="62">
        <f t="shared" ref="AH19" si="100">AG19/$A19</f>
        <v>0.36363636363636365</v>
      </c>
      <c r="AI19" s="61">
        <v>0</v>
      </c>
      <c r="AJ19" s="62">
        <f t="shared" ref="AJ19" si="101">AI19/$A19</f>
        <v>0</v>
      </c>
      <c r="AK19" s="61">
        <v>4</v>
      </c>
      <c r="AL19" s="62">
        <f t="shared" si="79"/>
        <v>0.36363636363636365</v>
      </c>
      <c r="AM19" s="61">
        <v>1</v>
      </c>
      <c r="AN19" s="62">
        <f t="shared" si="80"/>
        <v>9.0909090909090912E-2</v>
      </c>
      <c r="AO19" s="61">
        <v>2</v>
      </c>
      <c r="AP19" s="62">
        <f t="shared" si="81"/>
        <v>0.18181818181818182</v>
      </c>
      <c r="AQ19" s="61">
        <v>1</v>
      </c>
      <c r="AR19" s="62">
        <f t="shared" ref="AR19" si="102">AQ19/$A19</f>
        <v>9.0909090909090912E-2</v>
      </c>
      <c r="AS19" s="61">
        <v>0</v>
      </c>
      <c r="AT19" s="62">
        <f t="shared" ref="AT19" si="103">AS19/$A19</f>
        <v>0</v>
      </c>
      <c r="AU19" s="61">
        <v>4</v>
      </c>
      <c r="AV19" s="62">
        <f t="shared" si="84"/>
        <v>0.36363636363636365</v>
      </c>
      <c r="AW19" s="61">
        <v>3</v>
      </c>
      <c r="AX19" s="62">
        <f t="shared" si="85"/>
        <v>0.27272727272727271</v>
      </c>
      <c r="AY19" s="61">
        <v>3</v>
      </c>
      <c r="AZ19" s="62">
        <f t="shared" si="86"/>
        <v>0.27272727272727271</v>
      </c>
      <c r="BA19" s="61">
        <v>2</v>
      </c>
      <c r="BB19" s="62">
        <f t="shared" ref="BB19" si="104">BA19/$A19</f>
        <v>0.18181818181818182</v>
      </c>
      <c r="BC19" s="61">
        <v>1</v>
      </c>
      <c r="BD19" s="62">
        <f t="shared" ref="BD19" si="105">BC19/$A19</f>
        <v>9.0909090909090912E-2</v>
      </c>
      <c r="BE19" s="61">
        <v>2</v>
      </c>
      <c r="BF19" s="62">
        <f t="shared" si="89"/>
        <v>0.18181818181818182</v>
      </c>
      <c r="BG19" s="61">
        <v>0</v>
      </c>
      <c r="BH19" s="62">
        <f t="shared" si="90"/>
        <v>0</v>
      </c>
      <c r="BI19" s="61">
        <v>5</v>
      </c>
      <c r="BJ19" s="62">
        <f t="shared" si="91"/>
        <v>0.45454545454545453</v>
      </c>
      <c r="BK19" s="61">
        <v>2</v>
      </c>
      <c r="BL19" s="62">
        <f t="shared" ref="BL19" si="106">BK19/$A19</f>
        <v>0.18181818181818182</v>
      </c>
      <c r="BM19" s="61">
        <v>1</v>
      </c>
      <c r="BN19" s="62">
        <f t="shared" ref="BN19" si="107">BM19/$A19</f>
        <v>9.0909090909090912E-2</v>
      </c>
      <c r="BO19" s="61">
        <v>2</v>
      </c>
      <c r="BP19" s="62">
        <f t="shared" si="94"/>
        <v>0.18181818181818182</v>
      </c>
      <c r="BQ19" s="61">
        <v>0</v>
      </c>
      <c r="BR19" s="62">
        <f t="shared" si="95"/>
        <v>0</v>
      </c>
      <c r="BS19" s="61">
        <v>5</v>
      </c>
      <c r="BT19" s="62">
        <f t="shared" si="96"/>
        <v>0.45454545454545453</v>
      </c>
    </row>
    <row r="20" spans="1:72" ht="18.75" customHeight="1" x14ac:dyDescent="0.25">
      <c r="A20" s="40">
        <v>18</v>
      </c>
      <c r="B20" s="11" t="s">
        <v>71</v>
      </c>
      <c r="C20" s="61">
        <v>6</v>
      </c>
      <c r="D20" s="62">
        <f t="shared" si="0"/>
        <v>0.33333333333333331</v>
      </c>
      <c r="E20" s="61">
        <v>1</v>
      </c>
      <c r="F20" s="62">
        <f t="shared" si="1"/>
        <v>5.5555555555555552E-2</v>
      </c>
      <c r="G20" s="61">
        <v>8</v>
      </c>
      <c r="H20" s="62">
        <f t="shared" si="2"/>
        <v>0.44444444444444442</v>
      </c>
      <c r="I20" s="61">
        <v>0</v>
      </c>
      <c r="J20" s="62">
        <f t="shared" si="3"/>
        <v>0</v>
      </c>
      <c r="K20" s="61">
        <v>2</v>
      </c>
      <c r="L20" s="62">
        <f t="shared" si="4"/>
        <v>0.1111111111111111</v>
      </c>
      <c r="M20" s="61">
        <v>4</v>
      </c>
      <c r="N20" s="62">
        <f t="shared" si="5"/>
        <v>0.22222222222222221</v>
      </c>
      <c r="O20" s="61">
        <v>1</v>
      </c>
      <c r="P20" s="62">
        <f t="shared" ref="P20" si="108">O20/$A20</f>
        <v>5.5555555555555552E-2</v>
      </c>
      <c r="Q20" s="61">
        <v>6</v>
      </c>
      <c r="R20" s="62">
        <f t="shared" si="69"/>
        <v>0.33333333333333331</v>
      </c>
      <c r="S20" s="61">
        <v>3</v>
      </c>
      <c r="T20" s="62">
        <f t="shared" si="70"/>
        <v>0.16666666666666666</v>
      </c>
      <c r="U20" s="61">
        <v>3</v>
      </c>
      <c r="V20" s="62">
        <f t="shared" si="71"/>
        <v>0.16666666666666666</v>
      </c>
      <c r="W20" s="61">
        <v>3</v>
      </c>
      <c r="X20" s="62">
        <f t="shared" ref="X20" si="109">W20/$A20</f>
        <v>0.16666666666666666</v>
      </c>
      <c r="Y20" s="61">
        <v>1</v>
      </c>
      <c r="Z20" s="62">
        <f t="shared" ref="Z20" si="110">Y20/$A20</f>
        <v>5.5555555555555552E-2</v>
      </c>
      <c r="AA20" s="61">
        <v>6</v>
      </c>
      <c r="AB20" s="62">
        <f t="shared" si="74"/>
        <v>0.33333333333333331</v>
      </c>
      <c r="AC20" s="61">
        <v>2</v>
      </c>
      <c r="AD20" s="62">
        <f t="shared" si="75"/>
        <v>0.1111111111111111</v>
      </c>
      <c r="AE20" s="61">
        <v>4</v>
      </c>
      <c r="AF20" s="62">
        <f t="shared" si="76"/>
        <v>0.22222222222222221</v>
      </c>
      <c r="AG20" s="61">
        <v>5</v>
      </c>
      <c r="AH20" s="62">
        <f t="shared" ref="AH20" si="111">AG20/$A20</f>
        <v>0.27777777777777779</v>
      </c>
      <c r="AI20" s="61">
        <v>0</v>
      </c>
      <c r="AJ20" s="62">
        <f t="shared" ref="AJ20" si="112">AI20/$A20</f>
        <v>0</v>
      </c>
      <c r="AK20" s="61">
        <v>5</v>
      </c>
      <c r="AL20" s="62">
        <f t="shared" si="79"/>
        <v>0.27777777777777779</v>
      </c>
      <c r="AM20" s="61">
        <v>1</v>
      </c>
      <c r="AN20" s="62">
        <f t="shared" si="80"/>
        <v>5.5555555555555552E-2</v>
      </c>
      <c r="AO20" s="61">
        <v>5</v>
      </c>
      <c r="AP20" s="62">
        <f t="shared" si="81"/>
        <v>0.27777777777777779</v>
      </c>
      <c r="AQ20" s="61">
        <v>5</v>
      </c>
      <c r="AR20" s="62">
        <f t="shared" ref="AR20" si="113">AQ20/$A20</f>
        <v>0.27777777777777779</v>
      </c>
      <c r="AS20" s="61">
        <v>0</v>
      </c>
      <c r="AT20" s="62">
        <f t="shared" ref="AT20" si="114">AS20/$A20</f>
        <v>0</v>
      </c>
      <c r="AU20" s="61">
        <v>7</v>
      </c>
      <c r="AV20" s="62">
        <f t="shared" si="84"/>
        <v>0.3888888888888889</v>
      </c>
      <c r="AW20" s="61">
        <v>1</v>
      </c>
      <c r="AX20" s="62">
        <f t="shared" si="85"/>
        <v>5.5555555555555552E-2</v>
      </c>
      <c r="AY20" s="61">
        <v>3</v>
      </c>
      <c r="AZ20" s="62">
        <f t="shared" si="86"/>
        <v>0.16666666666666666</v>
      </c>
      <c r="BA20" s="61">
        <v>4</v>
      </c>
      <c r="BB20" s="62">
        <f t="shared" ref="BB20" si="115">BA20/$A20</f>
        <v>0.22222222222222221</v>
      </c>
      <c r="BC20" s="61">
        <v>0</v>
      </c>
      <c r="BD20" s="62">
        <f t="shared" ref="BD20" si="116">BC20/$A20</f>
        <v>0</v>
      </c>
      <c r="BE20" s="61">
        <v>3</v>
      </c>
      <c r="BF20" s="62">
        <f t="shared" si="89"/>
        <v>0.16666666666666666</v>
      </c>
      <c r="BG20" s="61">
        <v>1</v>
      </c>
      <c r="BH20" s="62">
        <f t="shared" si="90"/>
        <v>5.5555555555555552E-2</v>
      </c>
      <c r="BI20" s="61">
        <v>8</v>
      </c>
      <c r="BJ20" s="62">
        <f t="shared" si="91"/>
        <v>0.44444444444444442</v>
      </c>
      <c r="BK20" s="61">
        <v>4</v>
      </c>
      <c r="BL20" s="62">
        <f t="shared" ref="BL20" si="117">BK20/$A20</f>
        <v>0.22222222222222221</v>
      </c>
      <c r="BM20" s="61">
        <v>0</v>
      </c>
      <c r="BN20" s="62">
        <f t="shared" ref="BN20" si="118">BM20/$A20</f>
        <v>0</v>
      </c>
      <c r="BO20" s="61">
        <v>2</v>
      </c>
      <c r="BP20" s="62">
        <f t="shared" si="94"/>
        <v>0.1111111111111111</v>
      </c>
      <c r="BQ20" s="61">
        <v>0</v>
      </c>
      <c r="BR20" s="62">
        <f t="shared" si="95"/>
        <v>0</v>
      </c>
      <c r="BS20" s="61">
        <v>9</v>
      </c>
      <c r="BT20" s="62">
        <f t="shared" si="96"/>
        <v>0.5</v>
      </c>
    </row>
    <row r="21" spans="1:72" ht="18.75" customHeight="1" x14ac:dyDescent="0.25">
      <c r="A21" s="40">
        <v>9</v>
      </c>
      <c r="B21" s="11" t="s">
        <v>72</v>
      </c>
      <c r="C21" s="61">
        <v>2</v>
      </c>
      <c r="D21" s="62">
        <f t="shared" si="0"/>
        <v>0.22222222222222221</v>
      </c>
      <c r="E21" s="61">
        <v>1</v>
      </c>
      <c r="F21" s="62">
        <f t="shared" si="1"/>
        <v>0.1111111111111111</v>
      </c>
      <c r="G21" s="61">
        <v>4</v>
      </c>
      <c r="H21" s="62">
        <f t="shared" si="2"/>
        <v>0.44444444444444442</v>
      </c>
      <c r="I21" s="61">
        <v>0</v>
      </c>
      <c r="J21" s="62">
        <f t="shared" si="3"/>
        <v>0</v>
      </c>
      <c r="K21" s="61">
        <v>2</v>
      </c>
      <c r="L21" s="62">
        <f t="shared" si="4"/>
        <v>0.22222222222222221</v>
      </c>
      <c r="M21" s="61">
        <v>2</v>
      </c>
      <c r="N21" s="62">
        <f t="shared" si="5"/>
        <v>0.22222222222222221</v>
      </c>
      <c r="O21" s="61">
        <v>0</v>
      </c>
      <c r="P21" s="62">
        <f t="shared" ref="P21" si="119">O21/$A21</f>
        <v>0</v>
      </c>
      <c r="Q21" s="61">
        <v>7</v>
      </c>
      <c r="R21" s="62">
        <f t="shared" si="69"/>
        <v>0.77777777777777779</v>
      </c>
      <c r="S21" s="61">
        <v>0</v>
      </c>
      <c r="T21" s="62">
        <f t="shared" si="70"/>
        <v>0</v>
      </c>
      <c r="U21" s="61">
        <v>0</v>
      </c>
      <c r="V21" s="62">
        <f t="shared" si="71"/>
        <v>0</v>
      </c>
      <c r="W21" s="61">
        <v>2</v>
      </c>
      <c r="X21" s="62">
        <f t="shared" ref="X21" si="120">W21/$A21</f>
        <v>0.22222222222222221</v>
      </c>
      <c r="Y21" s="61">
        <v>0</v>
      </c>
      <c r="Z21" s="62">
        <f t="shared" ref="Z21" si="121">Y21/$A21</f>
        <v>0</v>
      </c>
      <c r="AA21" s="61">
        <v>6</v>
      </c>
      <c r="AB21" s="62">
        <f t="shared" si="74"/>
        <v>0.66666666666666663</v>
      </c>
      <c r="AC21" s="61">
        <v>0</v>
      </c>
      <c r="AD21" s="62">
        <f t="shared" si="75"/>
        <v>0</v>
      </c>
      <c r="AE21" s="61">
        <v>1</v>
      </c>
      <c r="AF21" s="62">
        <f t="shared" si="76"/>
        <v>0.1111111111111111</v>
      </c>
      <c r="AG21" s="61">
        <v>2</v>
      </c>
      <c r="AH21" s="62">
        <f t="shared" ref="AH21" si="122">AG21/$A21</f>
        <v>0.22222222222222221</v>
      </c>
      <c r="AI21" s="61">
        <v>0</v>
      </c>
      <c r="AJ21" s="62">
        <f t="shared" ref="AJ21" si="123">AI21/$A21</f>
        <v>0</v>
      </c>
      <c r="AK21" s="61">
        <v>2</v>
      </c>
      <c r="AL21" s="62">
        <f t="shared" si="79"/>
        <v>0.22222222222222221</v>
      </c>
      <c r="AM21" s="61">
        <v>2</v>
      </c>
      <c r="AN21" s="62">
        <f t="shared" si="80"/>
        <v>0.22222222222222221</v>
      </c>
      <c r="AO21" s="61">
        <v>3</v>
      </c>
      <c r="AP21" s="62">
        <f t="shared" si="81"/>
        <v>0.33333333333333331</v>
      </c>
      <c r="AQ21" s="61">
        <v>1</v>
      </c>
      <c r="AR21" s="62">
        <f t="shared" ref="AR21" si="124">AQ21/$A21</f>
        <v>0.1111111111111111</v>
      </c>
      <c r="AS21" s="61">
        <v>0</v>
      </c>
      <c r="AT21" s="62">
        <f t="shared" ref="AT21" si="125">AS21/$A21</f>
        <v>0</v>
      </c>
      <c r="AU21" s="61">
        <v>2</v>
      </c>
      <c r="AV21" s="62">
        <f t="shared" si="84"/>
        <v>0.22222222222222221</v>
      </c>
      <c r="AW21" s="61">
        <v>3</v>
      </c>
      <c r="AX21" s="62">
        <f t="shared" si="85"/>
        <v>0.33333333333333331</v>
      </c>
      <c r="AY21" s="61">
        <v>3</v>
      </c>
      <c r="AZ21" s="62">
        <f t="shared" si="86"/>
        <v>0.33333333333333331</v>
      </c>
      <c r="BA21" s="61">
        <v>0</v>
      </c>
      <c r="BB21" s="62">
        <f t="shared" ref="BB21" si="126">BA21/$A21</f>
        <v>0</v>
      </c>
      <c r="BC21" s="61">
        <v>0</v>
      </c>
      <c r="BD21" s="62">
        <f t="shared" ref="BD21" si="127">BC21/$A21</f>
        <v>0</v>
      </c>
      <c r="BE21" s="61">
        <v>2</v>
      </c>
      <c r="BF21" s="62">
        <f t="shared" si="89"/>
        <v>0.22222222222222221</v>
      </c>
      <c r="BG21" s="61">
        <v>0</v>
      </c>
      <c r="BH21" s="62">
        <f t="shared" si="90"/>
        <v>0</v>
      </c>
      <c r="BI21" s="61">
        <v>7</v>
      </c>
      <c r="BJ21" s="62">
        <f t="shared" si="91"/>
        <v>0.77777777777777779</v>
      </c>
      <c r="BK21" s="61">
        <v>0</v>
      </c>
      <c r="BL21" s="62">
        <f t="shared" ref="BL21" si="128">BK21/$A21</f>
        <v>0</v>
      </c>
      <c r="BM21" s="61">
        <v>0</v>
      </c>
      <c r="BN21" s="62">
        <f t="shared" ref="BN21" si="129">BM21/$A21</f>
        <v>0</v>
      </c>
      <c r="BO21" s="61">
        <v>1</v>
      </c>
      <c r="BP21" s="62">
        <f t="shared" si="94"/>
        <v>0.1111111111111111</v>
      </c>
      <c r="BQ21" s="61">
        <v>0</v>
      </c>
      <c r="BR21" s="62">
        <f t="shared" si="95"/>
        <v>0</v>
      </c>
      <c r="BS21" s="61">
        <v>7</v>
      </c>
      <c r="BT21" s="62">
        <f t="shared" si="96"/>
        <v>0.77777777777777779</v>
      </c>
    </row>
    <row r="22" spans="1:72" ht="18.75" customHeight="1" x14ac:dyDescent="0.25">
      <c r="A22" s="40">
        <v>6</v>
      </c>
      <c r="B22" s="11" t="s">
        <v>73</v>
      </c>
      <c r="C22" s="61">
        <v>0</v>
      </c>
      <c r="D22" s="62">
        <f t="shared" si="0"/>
        <v>0</v>
      </c>
      <c r="E22" s="61">
        <v>0</v>
      </c>
      <c r="F22" s="62">
        <f t="shared" si="1"/>
        <v>0</v>
      </c>
      <c r="G22" s="61">
        <v>3</v>
      </c>
      <c r="H22" s="62">
        <f t="shared" si="2"/>
        <v>0.5</v>
      </c>
      <c r="I22" s="61">
        <v>0</v>
      </c>
      <c r="J22" s="62">
        <f t="shared" si="3"/>
        <v>0</v>
      </c>
      <c r="K22" s="61">
        <v>2</v>
      </c>
      <c r="L22" s="62">
        <f t="shared" si="4"/>
        <v>0.33333333333333331</v>
      </c>
      <c r="M22" s="61">
        <v>1</v>
      </c>
      <c r="N22" s="62">
        <f t="shared" si="5"/>
        <v>0.16666666666666666</v>
      </c>
      <c r="O22" s="61">
        <v>0</v>
      </c>
      <c r="P22" s="62">
        <f t="shared" ref="P22" si="130">O22/$A22</f>
        <v>0</v>
      </c>
      <c r="Q22" s="61">
        <v>3</v>
      </c>
      <c r="R22" s="62">
        <f t="shared" si="69"/>
        <v>0.5</v>
      </c>
      <c r="S22" s="61">
        <v>0</v>
      </c>
      <c r="T22" s="62">
        <f t="shared" si="70"/>
        <v>0</v>
      </c>
      <c r="U22" s="61">
        <v>1</v>
      </c>
      <c r="V22" s="62">
        <f t="shared" si="71"/>
        <v>0.16666666666666666</v>
      </c>
      <c r="W22" s="61">
        <v>2</v>
      </c>
      <c r="X22" s="62">
        <f t="shared" ref="X22" si="131">W22/$A22</f>
        <v>0.33333333333333331</v>
      </c>
      <c r="Y22" s="61">
        <v>0</v>
      </c>
      <c r="Z22" s="62">
        <f t="shared" ref="Z22" si="132">Y22/$A22</f>
        <v>0</v>
      </c>
      <c r="AA22" s="61">
        <v>3</v>
      </c>
      <c r="AB22" s="62">
        <f t="shared" si="74"/>
        <v>0.5</v>
      </c>
      <c r="AC22" s="61">
        <v>0</v>
      </c>
      <c r="AD22" s="62">
        <f t="shared" si="75"/>
        <v>0</v>
      </c>
      <c r="AE22" s="61">
        <v>0</v>
      </c>
      <c r="AF22" s="62">
        <f t="shared" si="76"/>
        <v>0</v>
      </c>
      <c r="AG22" s="61">
        <v>1</v>
      </c>
      <c r="AH22" s="62">
        <f t="shared" ref="AH22" si="133">AG22/$A22</f>
        <v>0.16666666666666666</v>
      </c>
      <c r="AI22" s="61">
        <v>0</v>
      </c>
      <c r="AJ22" s="62">
        <f t="shared" ref="AJ22" si="134">AI22/$A22</f>
        <v>0</v>
      </c>
      <c r="AK22" s="61">
        <v>3</v>
      </c>
      <c r="AL22" s="62">
        <f t="shared" si="79"/>
        <v>0.5</v>
      </c>
      <c r="AM22" s="61">
        <v>0</v>
      </c>
      <c r="AN22" s="62">
        <f t="shared" si="80"/>
        <v>0</v>
      </c>
      <c r="AO22" s="61">
        <v>1</v>
      </c>
      <c r="AP22" s="62">
        <f t="shared" si="81"/>
        <v>0.16666666666666666</v>
      </c>
      <c r="AQ22" s="61">
        <v>0</v>
      </c>
      <c r="AR22" s="62">
        <f t="shared" ref="AR22" si="135">AQ22/$A22</f>
        <v>0</v>
      </c>
      <c r="AS22" s="61">
        <v>0</v>
      </c>
      <c r="AT22" s="62">
        <f t="shared" ref="AT22" si="136">AS22/$A22</f>
        <v>0</v>
      </c>
      <c r="AU22" s="61">
        <v>1</v>
      </c>
      <c r="AV22" s="62">
        <f t="shared" si="84"/>
        <v>0.16666666666666666</v>
      </c>
      <c r="AW22" s="61">
        <v>0</v>
      </c>
      <c r="AX22" s="62">
        <f t="shared" si="85"/>
        <v>0</v>
      </c>
      <c r="AY22" s="61">
        <v>3</v>
      </c>
      <c r="AZ22" s="62">
        <f t="shared" si="86"/>
        <v>0.5</v>
      </c>
      <c r="BA22" s="61">
        <v>0</v>
      </c>
      <c r="BB22" s="62">
        <f t="shared" ref="BB22" si="137">BA22/$A22</f>
        <v>0</v>
      </c>
      <c r="BC22" s="61">
        <v>0</v>
      </c>
      <c r="BD22" s="62">
        <f t="shared" ref="BD22" si="138">BC22/$A22</f>
        <v>0</v>
      </c>
      <c r="BE22" s="61">
        <v>2</v>
      </c>
      <c r="BF22" s="62">
        <f t="shared" si="89"/>
        <v>0.33333333333333331</v>
      </c>
      <c r="BG22" s="61">
        <v>0</v>
      </c>
      <c r="BH22" s="62">
        <f t="shared" si="90"/>
        <v>0</v>
      </c>
      <c r="BI22" s="61">
        <v>3</v>
      </c>
      <c r="BJ22" s="62">
        <f t="shared" si="91"/>
        <v>0.5</v>
      </c>
      <c r="BK22" s="61">
        <v>0</v>
      </c>
      <c r="BL22" s="62">
        <f t="shared" ref="BL22" si="139">BK22/$A22</f>
        <v>0</v>
      </c>
      <c r="BM22" s="61">
        <v>0</v>
      </c>
      <c r="BN22" s="62">
        <f t="shared" ref="BN22" si="140">BM22/$A22</f>
        <v>0</v>
      </c>
      <c r="BO22" s="61">
        <v>2</v>
      </c>
      <c r="BP22" s="62">
        <f t="shared" si="94"/>
        <v>0.33333333333333331</v>
      </c>
      <c r="BQ22" s="61">
        <v>0</v>
      </c>
      <c r="BR22" s="62">
        <f t="shared" si="95"/>
        <v>0</v>
      </c>
      <c r="BS22" s="61">
        <v>3</v>
      </c>
      <c r="BT22" s="62">
        <f t="shared" si="96"/>
        <v>0.5</v>
      </c>
    </row>
    <row r="23" spans="1:72" ht="18.75" customHeight="1" x14ac:dyDescent="0.25">
      <c r="A23" s="40">
        <v>18</v>
      </c>
      <c r="B23" s="11" t="s">
        <v>74</v>
      </c>
      <c r="C23" s="61">
        <v>3</v>
      </c>
      <c r="D23" s="62">
        <f t="shared" si="0"/>
        <v>0.16666666666666666</v>
      </c>
      <c r="E23" s="61">
        <v>1</v>
      </c>
      <c r="F23" s="62">
        <f t="shared" si="1"/>
        <v>5.5555555555555552E-2</v>
      </c>
      <c r="G23" s="61">
        <v>8</v>
      </c>
      <c r="H23" s="62">
        <f t="shared" si="2"/>
        <v>0.44444444444444442</v>
      </c>
      <c r="I23" s="61">
        <v>1</v>
      </c>
      <c r="J23" s="62">
        <f t="shared" si="3"/>
        <v>5.5555555555555552E-2</v>
      </c>
      <c r="K23" s="61">
        <v>5</v>
      </c>
      <c r="L23" s="62">
        <f t="shared" si="4"/>
        <v>0.27777777777777779</v>
      </c>
      <c r="M23" s="61">
        <v>6</v>
      </c>
      <c r="N23" s="62">
        <f t="shared" si="5"/>
        <v>0.33333333333333331</v>
      </c>
      <c r="O23" s="61">
        <v>1</v>
      </c>
      <c r="P23" s="62">
        <f t="shared" ref="P23" si="141">O23/$A23</f>
        <v>5.5555555555555552E-2</v>
      </c>
      <c r="Q23" s="61">
        <v>8</v>
      </c>
      <c r="R23" s="62">
        <f t="shared" si="69"/>
        <v>0.44444444444444442</v>
      </c>
      <c r="S23" s="61">
        <v>0</v>
      </c>
      <c r="T23" s="62">
        <f t="shared" si="70"/>
        <v>0</v>
      </c>
      <c r="U23" s="61">
        <v>3</v>
      </c>
      <c r="V23" s="62">
        <f t="shared" si="71"/>
        <v>0.16666666666666666</v>
      </c>
      <c r="W23" s="61">
        <v>6</v>
      </c>
      <c r="X23" s="62">
        <f t="shared" ref="X23" si="142">W23/$A23</f>
        <v>0.33333333333333331</v>
      </c>
      <c r="Y23" s="61">
        <v>0</v>
      </c>
      <c r="Z23" s="62">
        <f t="shared" ref="Z23" si="143">Y23/$A23</f>
        <v>0</v>
      </c>
      <c r="AA23" s="61">
        <v>9</v>
      </c>
      <c r="AB23" s="62">
        <f t="shared" si="74"/>
        <v>0.5</v>
      </c>
      <c r="AC23" s="61">
        <v>1</v>
      </c>
      <c r="AD23" s="62">
        <f t="shared" si="75"/>
        <v>5.5555555555555552E-2</v>
      </c>
      <c r="AE23" s="61">
        <v>2</v>
      </c>
      <c r="AF23" s="62">
        <f t="shared" si="76"/>
        <v>0.1111111111111111</v>
      </c>
      <c r="AG23" s="61">
        <v>2</v>
      </c>
      <c r="AH23" s="62">
        <f t="shared" ref="AH23" si="144">AG23/$A23</f>
        <v>0.1111111111111111</v>
      </c>
      <c r="AI23" s="61">
        <v>1</v>
      </c>
      <c r="AJ23" s="62">
        <f t="shared" ref="AJ23" si="145">AI23/$A23</f>
        <v>5.5555555555555552E-2</v>
      </c>
      <c r="AK23" s="61">
        <v>10</v>
      </c>
      <c r="AL23" s="62">
        <f t="shared" si="79"/>
        <v>0.55555555555555558</v>
      </c>
      <c r="AM23" s="61">
        <v>1</v>
      </c>
      <c r="AN23" s="62">
        <f t="shared" si="80"/>
        <v>5.5555555555555552E-2</v>
      </c>
      <c r="AO23" s="61">
        <v>3</v>
      </c>
      <c r="AP23" s="62">
        <f t="shared" si="81"/>
        <v>0.16666666666666666</v>
      </c>
      <c r="AQ23" s="61">
        <v>1</v>
      </c>
      <c r="AR23" s="62">
        <f t="shared" ref="AR23" si="146">AQ23/$A23</f>
        <v>5.5555555555555552E-2</v>
      </c>
      <c r="AS23" s="61">
        <v>1</v>
      </c>
      <c r="AT23" s="62">
        <f t="shared" ref="AT23" si="147">AS23/$A23</f>
        <v>5.5555555555555552E-2</v>
      </c>
      <c r="AU23" s="61">
        <v>8</v>
      </c>
      <c r="AV23" s="62">
        <f t="shared" si="84"/>
        <v>0.44444444444444442</v>
      </c>
      <c r="AW23" s="61">
        <v>2</v>
      </c>
      <c r="AX23" s="62">
        <f t="shared" si="85"/>
        <v>0.1111111111111111</v>
      </c>
      <c r="AY23" s="61">
        <v>5</v>
      </c>
      <c r="AZ23" s="62">
        <f t="shared" si="86"/>
        <v>0.27777777777777779</v>
      </c>
      <c r="BA23" s="61">
        <v>1</v>
      </c>
      <c r="BB23" s="62">
        <f t="shared" ref="BB23" si="148">BA23/$A23</f>
        <v>5.5555555555555552E-2</v>
      </c>
      <c r="BC23" s="61">
        <v>1</v>
      </c>
      <c r="BD23" s="62">
        <f t="shared" ref="BD23" si="149">BC23/$A23</f>
        <v>5.5555555555555552E-2</v>
      </c>
      <c r="BE23" s="61">
        <v>2</v>
      </c>
      <c r="BF23" s="62">
        <f t="shared" si="89"/>
        <v>0.1111111111111111</v>
      </c>
      <c r="BG23" s="61">
        <v>1</v>
      </c>
      <c r="BH23" s="62">
        <f t="shared" si="90"/>
        <v>5.5555555555555552E-2</v>
      </c>
      <c r="BI23" s="61">
        <v>11</v>
      </c>
      <c r="BJ23" s="62">
        <f t="shared" si="91"/>
        <v>0.61111111111111116</v>
      </c>
      <c r="BK23" s="61">
        <v>1</v>
      </c>
      <c r="BL23" s="62">
        <f t="shared" ref="BL23" si="150">BK23/$A23</f>
        <v>5.5555555555555552E-2</v>
      </c>
      <c r="BM23" s="61">
        <v>0</v>
      </c>
      <c r="BN23" s="62">
        <f t="shared" ref="BN23" si="151">BM23/$A23</f>
        <v>0</v>
      </c>
      <c r="BO23" s="61">
        <v>3</v>
      </c>
      <c r="BP23" s="62">
        <f t="shared" si="94"/>
        <v>0.16666666666666666</v>
      </c>
      <c r="BQ23" s="61">
        <v>1</v>
      </c>
      <c r="BR23" s="62">
        <f t="shared" si="95"/>
        <v>5.5555555555555552E-2</v>
      </c>
      <c r="BS23" s="61">
        <v>10</v>
      </c>
      <c r="BT23" s="62">
        <f t="shared" si="96"/>
        <v>0.55555555555555558</v>
      </c>
    </row>
    <row r="24" spans="1:72" ht="18.75" customHeight="1" x14ac:dyDescent="0.25">
      <c r="A24" s="40">
        <v>18</v>
      </c>
      <c r="B24" s="27" t="s">
        <v>75</v>
      </c>
      <c r="C24" s="61">
        <v>5</v>
      </c>
      <c r="D24" s="62">
        <f t="shared" si="0"/>
        <v>0.27777777777777779</v>
      </c>
      <c r="E24" s="61">
        <v>5</v>
      </c>
      <c r="F24" s="62">
        <f t="shared" si="1"/>
        <v>0.27777777777777779</v>
      </c>
      <c r="G24" s="61">
        <v>7</v>
      </c>
      <c r="H24" s="62">
        <f t="shared" si="2"/>
        <v>0.3888888888888889</v>
      </c>
      <c r="I24" s="61">
        <v>0</v>
      </c>
      <c r="J24" s="62">
        <f t="shared" si="3"/>
        <v>0</v>
      </c>
      <c r="K24" s="61">
        <v>0</v>
      </c>
      <c r="L24" s="62">
        <f t="shared" si="4"/>
        <v>0</v>
      </c>
      <c r="M24" s="61">
        <v>4</v>
      </c>
      <c r="N24" s="62">
        <f t="shared" si="5"/>
        <v>0.22222222222222221</v>
      </c>
      <c r="O24" s="61">
        <v>1</v>
      </c>
      <c r="P24" s="62">
        <f t="shared" ref="P24" si="152">O24/$A24</f>
        <v>5.5555555555555552E-2</v>
      </c>
      <c r="Q24" s="61">
        <v>11</v>
      </c>
      <c r="R24" s="62">
        <f t="shared" si="69"/>
        <v>0.61111111111111116</v>
      </c>
      <c r="S24" s="61">
        <v>0</v>
      </c>
      <c r="T24" s="62">
        <f t="shared" si="70"/>
        <v>0</v>
      </c>
      <c r="U24" s="61">
        <v>1</v>
      </c>
      <c r="V24" s="62">
        <f t="shared" si="71"/>
        <v>5.5555555555555552E-2</v>
      </c>
      <c r="W24" s="61">
        <v>6</v>
      </c>
      <c r="X24" s="62">
        <f t="shared" ref="X24" si="153">W24/$A24</f>
        <v>0.33333333333333331</v>
      </c>
      <c r="Y24" s="61">
        <v>1</v>
      </c>
      <c r="Z24" s="62">
        <f t="shared" ref="Z24" si="154">Y24/$A24</f>
        <v>5.5555555555555552E-2</v>
      </c>
      <c r="AA24" s="61">
        <v>6</v>
      </c>
      <c r="AB24" s="62">
        <f t="shared" si="74"/>
        <v>0.33333333333333331</v>
      </c>
      <c r="AC24" s="61">
        <v>0</v>
      </c>
      <c r="AD24" s="62">
        <f t="shared" si="75"/>
        <v>0</v>
      </c>
      <c r="AE24" s="61">
        <v>4</v>
      </c>
      <c r="AF24" s="62">
        <f t="shared" si="76"/>
        <v>0.22222222222222221</v>
      </c>
      <c r="AG24" s="61">
        <v>13</v>
      </c>
      <c r="AH24" s="62">
        <f t="shared" ref="AH24" si="155">AG24/$A24</f>
        <v>0.72222222222222221</v>
      </c>
      <c r="AI24" s="61">
        <v>0</v>
      </c>
      <c r="AJ24" s="62">
        <f t="shared" ref="AJ24" si="156">AI24/$A24</f>
        <v>0</v>
      </c>
      <c r="AK24" s="61">
        <v>5</v>
      </c>
      <c r="AL24" s="62">
        <f t="shared" si="79"/>
        <v>0.27777777777777779</v>
      </c>
      <c r="AM24" s="61">
        <v>0</v>
      </c>
      <c r="AN24" s="62">
        <f t="shared" si="80"/>
        <v>0</v>
      </c>
      <c r="AO24" s="61">
        <v>0</v>
      </c>
      <c r="AP24" s="62">
        <f t="shared" si="81"/>
        <v>0</v>
      </c>
      <c r="AQ24" s="61">
        <v>12</v>
      </c>
      <c r="AR24" s="62">
        <f t="shared" ref="AR24" si="157">AQ24/$A24</f>
        <v>0.66666666666666663</v>
      </c>
      <c r="AS24" s="61">
        <v>0</v>
      </c>
      <c r="AT24" s="62">
        <f t="shared" ref="AT24" si="158">AS24/$A24</f>
        <v>0</v>
      </c>
      <c r="AU24" s="61">
        <v>4</v>
      </c>
      <c r="AV24" s="62">
        <f t="shared" si="84"/>
        <v>0.22222222222222221</v>
      </c>
      <c r="AW24" s="61">
        <v>0</v>
      </c>
      <c r="AX24" s="62">
        <f t="shared" si="85"/>
        <v>0</v>
      </c>
      <c r="AY24" s="61">
        <v>2</v>
      </c>
      <c r="AZ24" s="62">
        <f t="shared" si="86"/>
        <v>0.1111111111111111</v>
      </c>
      <c r="BA24" s="61">
        <v>8</v>
      </c>
      <c r="BB24" s="62">
        <f t="shared" ref="BB24" si="159">BA24/$A24</f>
        <v>0.44444444444444442</v>
      </c>
      <c r="BC24" s="61">
        <v>0</v>
      </c>
      <c r="BD24" s="62">
        <f t="shared" ref="BD24" si="160">BC24/$A24</f>
        <v>0</v>
      </c>
      <c r="BE24" s="61">
        <v>8</v>
      </c>
      <c r="BF24" s="62">
        <f t="shared" si="89"/>
        <v>0.44444444444444442</v>
      </c>
      <c r="BG24" s="61">
        <v>0</v>
      </c>
      <c r="BH24" s="62">
        <f t="shared" si="90"/>
        <v>0</v>
      </c>
      <c r="BI24" s="61">
        <v>2</v>
      </c>
      <c r="BJ24" s="62">
        <f t="shared" si="91"/>
        <v>0.1111111111111111</v>
      </c>
      <c r="BK24" s="61">
        <v>8</v>
      </c>
      <c r="BL24" s="62">
        <f t="shared" ref="BL24" si="161">BK24/$A24</f>
        <v>0.44444444444444442</v>
      </c>
      <c r="BM24" s="61">
        <v>0</v>
      </c>
      <c r="BN24" s="62">
        <f t="shared" ref="BN24" si="162">BM24/$A24</f>
        <v>0</v>
      </c>
      <c r="BO24" s="61">
        <v>7</v>
      </c>
      <c r="BP24" s="62">
        <f t="shared" si="94"/>
        <v>0.3888888888888889</v>
      </c>
      <c r="BQ24" s="61">
        <v>0</v>
      </c>
      <c r="BR24" s="62">
        <f t="shared" si="95"/>
        <v>0</v>
      </c>
      <c r="BS24" s="61">
        <v>2</v>
      </c>
      <c r="BT24" s="62">
        <f t="shared" si="96"/>
        <v>0.1111111111111111</v>
      </c>
    </row>
    <row r="25" spans="1:72" ht="18.75" customHeight="1" x14ac:dyDescent="0.25">
      <c r="A25" s="40">
        <v>8</v>
      </c>
      <c r="B25" s="27" t="s">
        <v>76</v>
      </c>
      <c r="C25" s="61">
        <v>6</v>
      </c>
      <c r="D25" s="62">
        <f t="shared" si="0"/>
        <v>0.75</v>
      </c>
      <c r="E25" s="61">
        <v>0</v>
      </c>
      <c r="F25" s="62">
        <f t="shared" si="1"/>
        <v>0</v>
      </c>
      <c r="G25" s="61">
        <v>2</v>
      </c>
      <c r="H25" s="62">
        <f t="shared" si="2"/>
        <v>0.25</v>
      </c>
      <c r="I25" s="61">
        <v>0</v>
      </c>
      <c r="J25" s="62">
        <f t="shared" si="3"/>
        <v>0</v>
      </c>
      <c r="K25" s="61">
        <v>0</v>
      </c>
      <c r="L25" s="62">
        <f t="shared" si="4"/>
        <v>0</v>
      </c>
      <c r="M25" s="61">
        <v>2</v>
      </c>
      <c r="N25" s="62">
        <f t="shared" si="5"/>
        <v>0.25</v>
      </c>
      <c r="O25" s="61">
        <v>0</v>
      </c>
      <c r="P25" s="62">
        <f t="shared" ref="P25" si="163">O25/$A25</f>
        <v>0</v>
      </c>
      <c r="Q25" s="61">
        <v>4</v>
      </c>
      <c r="R25" s="62">
        <f t="shared" si="69"/>
        <v>0.5</v>
      </c>
      <c r="S25" s="61">
        <v>0</v>
      </c>
      <c r="T25" s="62">
        <f t="shared" si="70"/>
        <v>0</v>
      </c>
      <c r="U25" s="61">
        <v>2</v>
      </c>
      <c r="V25" s="62">
        <f t="shared" si="71"/>
        <v>0.25</v>
      </c>
      <c r="W25" s="61">
        <v>3</v>
      </c>
      <c r="X25" s="62">
        <f t="shared" ref="X25" si="164">W25/$A25</f>
        <v>0.375</v>
      </c>
      <c r="Y25" s="61">
        <v>0</v>
      </c>
      <c r="Z25" s="62">
        <f t="shared" ref="Z25" si="165">Y25/$A25</f>
        <v>0</v>
      </c>
      <c r="AA25" s="61">
        <v>4</v>
      </c>
      <c r="AB25" s="62">
        <f t="shared" si="74"/>
        <v>0.5</v>
      </c>
      <c r="AC25" s="61">
        <v>0</v>
      </c>
      <c r="AD25" s="62">
        <f t="shared" si="75"/>
        <v>0</v>
      </c>
      <c r="AE25" s="61">
        <v>1</v>
      </c>
      <c r="AF25" s="62">
        <f t="shared" si="76"/>
        <v>0.125</v>
      </c>
      <c r="AG25" s="61">
        <v>5</v>
      </c>
      <c r="AH25" s="62">
        <f t="shared" ref="AH25" si="166">AG25/$A25</f>
        <v>0.625</v>
      </c>
      <c r="AI25" s="61">
        <v>0</v>
      </c>
      <c r="AJ25" s="62">
        <f t="shared" ref="AJ25" si="167">AI25/$A25</f>
        <v>0</v>
      </c>
      <c r="AK25" s="61">
        <v>3</v>
      </c>
      <c r="AL25" s="62">
        <f t="shared" si="79"/>
        <v>0.375</v>
      </c>
      <c r="AM25" s="61">
        <v>0</v>
      </c>
      <c r="AN25" s="62">
        <f t="shared" si="80"/>
        <v>0</v>
      </c>
      <c r="AO25" s="61">
        <v>0</v>
      </c>
      <c r="AP25" s="62">
        <f t="shared" si="81"/>
        <v>0</v>
      </c>
      <c r="AQ25" s="61">
        <v>4</v>
      </c>
      <c r="AR25" s="62">
        <f t="shared" ref="AR25" si="168">AQ25/$A25</f>
        <v>0.5</v>
      </c>
      <c r="AS25" s="61">
        <v>0</v>
      </c>
      <c r="AT25" s="62">
        <f t="shared" ref="AT25" si="169">AS25/$A25</f>
        <v>0</v>
      </c>
      <c r="AU25" s="61">
        <v>3</v>
      </c>
      <c r="AV25" s="62">
        <f t="shared" si="84"/>
        <v>0.375</v>
      </c>
      <c r="AW25" s="61">
        <v>0</v>
      </c>
      <c r="AX25" s="62">
        <f t="shared" si="85"/>
        <v>0</v>
      </c>
      <c r="AY25" s="61">
        <v>1</v>
      </c>
      <c r="AZ25" s="62">
        <f t="shared" si="86"/>
        <v>0.125</v>
      </c>
      <c r="BA25" s="61">
        <v>5</v>
      </c>
      <c r="BB25" s="62">
        <f t="shared" ref="BB25" si="170">BA25/$A25</f>
        <v>0.625</v>
      </c>
      <c r="BC25" s="61">
        <v>0</v>
      </c>
      <c r="BD25" s="62">
        <f t="shared" ref="BD25" si="171">BC25/$A25</f>
        <v>0</v>
      </c>
      <c r="BE25" s="61">
        <v>2</v>
      </c>
      <c r="BF25" s="62">
        <f t="shared" si="89"/>
        <v>0.25</v>
      </c>
      <c r="BG25" s="61">
        <v>0</v>
      </c>
      <c r="BH25" s="62">
        <f t="shared" si="90"/>
        <v>0</v>
      </c>
      <c r="BI25" s="61">
        <v>0</v>
      </c>
      <c r="BJ25" s="62">
        <f t="shared" si="91"/>
        <v>0</v>
      </c>
      <c r="BK25" s="61">
        <v>5</v>
      </c>
      <c r="BL25" s="62">
        <f t="shared" ref="BL25" si="172">BK25/$A25</f>
        <v>0.625</v>
      </c>
      <c r="BM25" s="61">
        <v>0</v>
      </c>
      <c r="BN25" s="62">
        <f t="shared" ref="BN25" si="173">BM25/$A25</f>
        <v>0</v>
      </c>
      <c r="BO25" s="61">
        <v>2</v>
      </c>
      <c r="BP25" s="62">
        <f t="shared" si="94"/>
        <v>0.25</v>
      </c>
      <c r="BQ25" s="61">
        <v>0</v>
      </c>
      <c r="BR25" s="62">
        <f t="shared" si="95"/>
        <v>0</v>
      </c>
      <c r="BS25" s="61">
        <v>0</v>
      </c>
      <c r="BT25" s="62">
        <f t="shared" si="96"/>
        <v>0</v>
      </c>
    </row>
    <row r="26" spans="1:72" ht="18.75" customHeight="1" x14ac:dyDescent="0.25">
      <c r="A26" s="40">
        <v>10</v>
      </c>
      <c r="B26" s="27" t="s">
        <v>77</v>
      </c>
      <c r="C26" s="61">
        <v>2</v>
      </c>
      <c r="D26" s="62">
        <f t="shared" si="0"/>
        <v>0.2</v>
      </c>
      <c r="E26" s="61">
        <v>0</v>
      </c>
      <c r="F26" s="62">
        <f t="shared" si="1"/>
        <v>0</v>
      </c>
      <c r="G26" s="61">
        <v>6</v>
      </c>
      <c r="H26" s="62">
        <f t="shared" si="2"/>
        <v>0.6</v>
      </c>
      <c r="I26" s="61">
        <v>1</v>
      </c>
      <c r="J26" s="62">
        <f t="shared" si="3"/>
        <v>0.1</v>
      </c>
      <c r="K26" s="61">
        <v>1</v>
      </c>
      <c r="L26" s="62">
        <f t="shared" si="4"/>
        <v>0.1</v>
      </c>
      <c r="M26" s="61">
        <v>1</v>
      </c>
      <c r="N26" s="62">
        <f t="shared" si="5"/>
        <v>0.1</v>
      </c>
      <c r="O26" s="61">
        <v>1</v>
      </c>
      <c r="P26" s="62">
        <f t="shared" ref="P26" si="174">O26/$A26</f>
        <v>0.1</v>
      </c>
      <c r="Q26" s="61">
        <v>8</v>
      </c>
      <c r="R26" s="62">
        <f t="shared" si="69"/>
        <v>0.8</v>
      </c>
      <c r="S26" s="61">
        <v>0</v>
      </c>
      <c r="T26" s="62">
        <f t="shared" si="70"/>
        <v>0</v>
      </c>
      <c r="U26" s="61">
        <v>0</v>
      </c>
      <c r="V26" s="62">
        <f t="shared" si="71"/>
        <v>0</v>
      </c>
      <c r="W26" s="61">
        <v>0</v>
      </c>
      <c r="X26" s="62">
        <f t="shared" ref="X26" si="175">W26/$A26</f>
        <v>0</v>
      </c>
      <c r="Y26" s="61">
        <v>3</v>
      </c>
      <c r="Z26" s="62">
        <f t="shared" ref="Z26" si="176">Y26/$A26</f>
        <v>0.3</v>
      </c>
      <c r="AA26" s="61">
        <v>3</v>
      </c>
      <c r="AB26" s="62">
        <f t="shared" si="74"/>
        <v>0.3</v>
      </c>
      <c r="AC26" s="61">
        <v>2</v>
      </c>
      <c r="AD26" s="62">
        <f t="shared" si="75"/>
        <v>0.2</v>
      </c>
      <c r="AE26" s="61">
        <v>2</v>
      </c>
      <c r="AF26" s="62">
        <f t="shared" si="76"/>
        <v>0.2</v>
      </c>
      <c r="AG26" s="61">
        <v>3</v>
      </c>
      <c r="AH26" s="62">
        <f t="shared" ref="AH26" si="177">AG26/$A26</f>
        <v>0.3</v>
      </c>
      <c r="AI26" s="61">
        <v>2</v>
      </c>
      <c r="AJ26" s="62">
        <f t="shared" ref="AJ26" si="178">AI26/$A26</f>
        <v>0.2</v>
      </c>
      <c r="AK26" s="61">
        <v>3</v>
      </c>
      <c r="AL26" s="62">
        <f t="shared" si="79"/>
        <v>0.3</v>
      </c>
      <c r="AM26" s="61">
        <v>1</v>
      </c>
      <c r="AN26" s="62">
        <f t="shared" si="80"/>
        <v>0.1</v>
      </c>
      <c r="AO26" s="61">
        <v>1</v>
      </c>
      <c r="AP26" s="62">
        <f t="shared" si="81"/>
        <v>0.1</v>
      </c>
      <c r="AQ26" s="61">
        <v>3</v>
      </c>
      <c r="AR26" s="62">
        <f t="shared" ref="AR26" si="179">AQ26/$A26</f>
        <v>0.3</v>
      </c>
      <c r="AS26" s="61">
        <v>2</v>
      </c>
      <c r="AT26" s="62">
        <f t="shared" ref="AT26" si="180">AS26/$A26</f>
        <v>0.2</v>
      </c>
      <c r="AU26" s="61">
        <v>4</v>
      </c>
      <c r="AV26" s="62">
        <f t="shared" si="84"/>
        <v>0.4</v>
      </c>
      <c r="AW26" s="61">
        <v>1</v>
      </c>
      <c r="AX26" s="62">
        <f t="shared" si="85"/>
        <v>0.1</v>
      </c>
      <c r="AY26" s="61">
        <v>0</v>
      </c>
      <c r="AZ26" s="62">
        <f t="shared" si="86"/>
        <v>0</v>
      </c>
      <c r="BA26" s="61">
        <v>4</v>
      </c>
      <c r="BB26" s="62">
        <f t="shared" ref="BB26" si="181">BA26/$A26</f>
        <v>0.4</v>
      </c>
      <c r="BC26" s="61">
        <v>1</v>
      </c>
      <c r="BD26" s="62">
        <f t="shared" ref="BD26" si="182">BC26/$A26</f>
        <v>0.1</v>
      </c>
      <c r="BE26" s="61">
        <v>3</v>
      </c>
      <c r="BF26" s="62">
        <f t="shared" si="89"/>
        <v>0.3</v>
      </c>
      <c r="BG26" s="61">
        <v>1</v>
      </c>
      <c r="BH26" s="62">
        <f t="shared" si="90"/>
        <v>0.1</v>
      </c>
      <c r="BI26" s="61">
        <v>1</v>
      </c>
      <c r="BJ26" s="62">
        <f t="shared" si="91"/>
        <v>0.1</v>
      </c>
      <c r="BK26" s="61">
        <v>4</v>
      </c>
      <c r="BL26" s="62">
        <f t="shared" ref="BL26" si="183">BK26/$A26</f>
        <v>0.4</v>
      </c>
      <c r="BM26" s="61">
        <v>1</v>
      </c>
      <c r="BN26" s="62">
        <f t="shared" ref="BN26" si="184">BM26/$A26</f>
        <v>0.1</v>
      </c>
      <c r="BO26" s="61">
        <v>4</v>
      </c>
      <c r="BP26" s="62">
        <f t="shared" si="94"/>
        <v>0.4</v>
      </c>
      <c r="BQ26" s="61">
        <v>1</v>
      </c>
      <c r="BR26" s="62">
        <f t="shared" si="95"/>
        <v>0.1</v>
      </c>
      <c r="BS26" s="61">
        <v>0</v>
      </c>
      <c r="BT26" s="62">
        <f t="shared" si="96"/>
        <v>0</v>
      </c>
    </row>
    <row r="27" spans="1:72" ht="18.75" customHeight="1" x14ac:dyDescent="0.25">
      <c r="A27" s="40"/>
      <c r="B27" s="11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2"/>
      <c r="AK27" s="61"/>
      <c r="AL27" s="62"/>
      <c r="AM27" s="61"/>
      <c r="AN27" s="62"/>
      <c r="AO27" s="61"/>
      <c r="AP27" s="62"/>
      <c r="AQ27" s="61"/>
      <c r="AR27" s="62"/>
      <c r="AS27" s="61"/>
      <c r="AT27" s="62"/>
      <c r="AU27" s="61"/>
      <c r="AV27" s="62"/>
      <c r="AW27" s="61"/>
      <c r="AX27" s="62"/>
      <c r="AY27" s="61"/>
      <c r="AZ27" s="62"/>
      <c r="BA27" s="61"/>
      <c r="BB27" s="62"/>
      <c r="BC27" s="61"/>
      <c r="BD27" s="62"/>
      <c r="BE27" s="61"/>
      <c r="BF27" s="62"/>
      <c r="BG27" s="61"/>
      <c r="BH27" s="62"/>
      <c r="BI27" s="61"/>
      <c r="BJ27" s="62"/>
      <c r="BK27" s="61"/>
      <c r="BL27" s="62"/>
      <c r="BM27" s="61"/>
      <c r="BN27" s="62"/>
      <c r="BO27" s="61"/>
      <c r="BP27" s="62"/>
      <c r="BQ27" s="61"/>
      <c r="BR27" s="62"/>
      <c r="BS27" s="61"/>
      <c r="BT27" s="62"/>
    </row>
    <row r="28" spans="1:72" ht="18.75" customHeight="1" x14ac:dyDescent="0.25">
      <c r="A28" s="40"/>
      <c r="B28" s="10" t="s">
        <v>4</v>
      </c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2"/>
      <c r="S28" s="61"/>
      <c r="T28" s="62"/>
      <c r="U28" s="61"/>
      <c r="V28" s="62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2"/>
      <c r="AK28" s="61"/>
      <c r="AL28" s="62"/>
      <c r="AM28" s="61"/>
      <c r="AN28" s="62"/>
      <c r="AO28" s="61"/>
      <c r="AP28" s="62"/>
      <c r="AQ28" s="61"/>
      <c r="AR28" s="62"/>
      <c r="AS28" s="61"/>
      <c r="AT28" s="62"/>
      <c r="AU28" s="61"/>
      <c r="AV28" s="62"/>
      <c r="AW28" s="61"/>
      <c r="AX28" s="62"/>
      <c r="AY28" s="61"/>
      <c r="AZ28" s="62"/>
      <c r="BA28" s="61"/>
      <c r="BB28" s="62"/>
      <c r="BC28" s="61"/>
      <c r="BD28" s="62"/>
      <c r="BE28" s="61"/>
      <c r="BF28" s="62"/>
      <c r="BG28" s="61"/>
      <c r="BH28" s="62"/>
      <c r="BI28" s="61"/>
      <c r="BJ28" s="62"/>
      <c r="BK28" s="61"/>
      <c r="BL28" s="62"/>
      <c r="BM28" s="61"/>
      <c r="BN28" s="62"/>
      <c r="BO28" s="61"/>
      <c r="BP28" s="62"/>
      <c r="BQ28" s="61"/>
      <c r="BR28" s="62"/>
      <c r="BS28" s="61"/>
      <c r="BT28" s="62"/>
    </row>
    <row r="29" spans="1:72" ht="18.75" customHeight="1" x14ac:dyDescent="0.25">
      <c r="A29" s="40">
        <v>35</v>
      </c>
      <c r="B29" s="11" t="s">
        <v>62</v>
      </c>
      <c r="C29" s="61">
        <v>11</v>
      </c>
      <c r="D29" s="62">
        <f t="shared" si="0"/>
        <v>0.31428571428571428</v>
      </c>
      <c r="E29" s="61">
        <v>3</v>
      </c>
      <c r="F29" s="62">
        <f t="shared" ref="F29:F31" si="185">E29/$A29</f>
        <v>8.5714285714285715E-2</v>
      </c>
      <c r="G29" s="61">
        <v>13</v>
      </c>
      <c r="H29" s="62">
        <f t="shared" si="2"/>
        <v>0.37142857142857144</v>
      </c>
      <c r="I29" s="61">
        <v>2</v>
      </c>
      <c r="J29" s="62">
        <f t="shared" si="3"/>
        <v>5.7142857142857141E-2</v>
      </c>
      <c r="K29" s="61">
        <v>3</v>
      </c>
      <c r="L29" s="62">
        <f t="shared" si="4"/>
        <v>8.5714285714285715E-2</v>
      </c>
      <c r="M29" s="61">
        <v>10</v>
      </c>
      <c r="N29" s="62">
        <f t="shared" si="5"/>
        <v>0.2857142857142857</v>
      </c>
      <c r="O29" s="61">
        <v>4</v>
      </c>
      <c r="P29" s="62">
        <f t="shared" ref="P29" si="186">O29/$A29</f>
        <v>0.11428571428571428</v>
      </c>
      <c r="Q29" s="61">
        <v>18</v>
      </c>
      <c r="R29" s="62">
        <f t="shared" ref="R29:R31" si="187">Q29/$A29</f>
        <v>0.51428571428571423</v>
      </c>
      <c r="S29" s="61">
        <v>1</v>
      </c>
      <c r="T29" s="62">
        <f t="shared" ref="T29:T31" si="188">S29/$A29</f>
        <v>2.8571428571428571E-2</v>
      </c>
      <c r="U29" s="61">
        <v>0</v>
      </c>
      <c r="V29" s="62">
        <f t="shared" ref="V29:V31" si="189">U29/$A29</f>
        <v>0</v>
      </c>
      <c r="W29" s="61">
        <v>8</v>
      </c>
      <c r="X29" s="62">
        <f t="shared" ref="X29" si="190">W29/$A29</f>
        <v>0.22857142857142856</v>
      </c>
      <c r="Y29" s="61">
        <v>3</v>
      </c>
      <c r="Z29" s="62">
        <f t="shared" ref="Z29" si="191">Y29/$A29</f>
        <v>8.5714285714285715E-2</v>
      </c>
      <c r="AA29" s="61">
        <v>15</v>
      </c>
      <c r="AB29" s="62">
        <f t="shared" ref="AB29:AB31" si="192">AA29/$A29</f>
        <v>0.42857142857142855</v>
      </c>
      <c r="AC29" s="61">
        <v>2</v>
      </c>
      <c r="AD29" s="62">
        <f t="shared" ref="AD29:AD31" si="193">AC29/$A29</f>
        <v>5.7142857142857141E-2</v>
      </c>
      <c r="AE29" s="61">
        <v>3</v>
      </c>
      <c r="AF29" s="62">
        <f t="shared" ref="AF29:AF31" si="194">AE29/$A29</f>
        <v>8.5714285714285715E-2</v>
      </c>
      <c r="AG29" s="61">
        <v>10</v>
      </c>
      <c r="AH29" s="62">
        <f t="shared" ref="AH29" si="195">AG29/$A29</f>
        <v>0.2857142857142857</v>
      </c>
      <c r="AI29" s="61">
        <v>3</v>
      </c>
      <c r="AJ29" s="62">
        <f t="shared" ref="AJ29" si="196">AI29/$A29</f>
        <v>8.5714285714285715E-2</v>
      </c>
      <c r="AK29" s="61">
        <v>14</v>
      </c>
      <c r="AL29" s="62">
        <f t="shared" ref="AL29:AL31" si="197">AK29/$A29</f>
        <v>0.4</v>
      </c>
      <c r="AM29" s="61">
        <v>5</v>
      </c>
      <c r="AN29" s="62">
        <f t="shared" ref="AN29:AN31" si="198">AM29/$A29</f>
        <v>0.14285714285714285</v>
      </c>
      <c r="AO29" s="61">
        <v>2</v>
      </c>
      <c r="AP29" s="62">
        <f t="shared" ref="AP29:AP31" si="199">AO29/$A29</f>
        <v>5.7142857142857141E-2</v>
      </c>
      <c r="AQ29" s="61">
        <v>10</v>
      </c>
      <c r="AR29" s="62">
        <f t="shared" ref="AR29" si="200">AQ29/$A29</f>
        <v>0.2857142857142857</v>
      </c>
      <c r="AS29" s="61">
        <v>3</v>
      </c>
      <c r="AT29" s="62">
        <f t="shared" ref="AT29" si="201">AS29/$A29</f>
        <v>8.5714285714285715E-2</v>
      </c>
      <c r="AU29" s="61">
        <v>9</v>
      </c>
      <c r="AV29" s="62">
        <f t="shared" ref="AV29:AV31" si="202">AU29/$A29</f>
        <v>0.25714285714285712</v>
      </c>
      <c r="AW29" s="61">
        <v>6</v>
      </c>
      <c r="AX29" s="62">
        <f t="shared" ref="AX29:AX31" si="203">AW29/$A29</f>
        <v>0.17142857142857143</v>
      </c>
      <c r="AY29" s="61">
        <v>5</v>
      </c>
      <c r="AZ29" s="62">
        <f t="shared" ref="AZ29:AZ31" si="204">AY29/$A29</f>
        <v>0.14285714285714285</v>
      </c>
      <c r="BA29" s="61">
        <v>10</v>
      </c>
      <c r="BB29" s="62">
        <f t="shared" ref="BB29" si="205">BA29/$A29</f>
        <v>0.2857142857142857</v>
      </c>
      <c r="BC29" s="61">
        <v>2</v>
      </c>
      <c r="BD29" s="62">
        <f t="shared" ref="BD29" si="206">BC29/$A29</f>
        <v>5.7142857142857141E-2</v>
      </c>
      <c r="BE29" s="61">
        <v>9</v>
      </c>
      <c r="BF29" s="62">
        <f t="shared" ref="BF29:BF31" si="207">BE29/$A29</f>
        <v>0.25714285714285712</v>
      </c>
      <c r="BG29" s="61">
        <v>3</v>
      </c>
      <c r="BH29" s="62">
        <f t="shared" ref="BH29:BH31" si="208">BG29/$A29</f>
        <v>8.5714285714285715E-2</v>
      </c>
      <c r="BI29" s="61">
        <v>9</v>
      </c>
      <c r="BJ29" s="62">
        <f t="shared" ref="BJ29:BJ31" si="209">BI29/$A29</f>
        <v>0.25714285714285712</v>
      </c>
      <c r="BK29" s="61">
        <v>11</v>
      </c>
      <c r="BL29" s="62">
        <f t="shared" ref="BL29" si="210">BK29/$A29</f>
        <v>0.31428571428571428</v>
      </c>
      <c r="BM29" s="61">
        <v>1</v>
      </c>
      <c r="BN29" s="62">
        <f t="shared" ref="BN29" si="211">BM29/$A29</f>
        <v>2.8571428571428571E-2</v>
      </c>
      <c r="BO29" s="61">
        <v>7</v>
      </c>
      <c r="BP29" s="62">
        <f t="shared" ref="BP29:BP31" si="212">BO29/$A29</f>
        <v>0.2</v>
      </c>
      <c r="BQ29" s="61">
        <v>3</v>
      </c>
      <c r="BR29" s="62">
        <f t="shared" ref="BR29:BR31" si="213">BQ29/$A29</f>
        <v>8.5714285714285715E-2</v>
      </c>
      <c r="BS29" s="61">
        <v>8</v>
      </c>
      <c r="BT29" s="62">
        <f t="shared" ref="BT29:BT31" si="214">BS29/$A29</f>
        <v>0.22857142857142856</v>
      </c>
    </row>
    <row r="30" spans="1:72" ht="18.75" customHeight="1" x14ac:dyDescent="0.25">
      <c r="A30" s="40">
        <v>39</v>
      </c>
      <c r="B30" s="11" t="s">
        <v>78</v>
      </c>
      <c r="C30" s="61">
        <v>16</v>
      </c>
      <c r="D30" s="62">
        <f t="shared" si="0"/>
        <v>0.41025641025641024</v>
      </c>
      <c r="E30" s="61">
        <v>2</v>
      </c>
      <c r="F30" s="62">
        <f t="shared" si="185"/>
        <v>5.128205128205128E-2</v>
      </c>
      <c r="G30" s="61">
        <v>14</v>
      </c>
      <c r="H30" s="62">
        <f t="shared" si="2"/>
        <v>0.35897435897435898</v>
      </c>
      <c r="I30" s="61">
        <v>3</v>
      </c>
      <c r="J30" s="62">
        <f t="shared" si="3"/>
        <v>7.6923076923076927E-2</v>
      </c>
      <c r="K30" s="61">
        <v>4</v>
      </c>
      <c r="L30" s="62">
        <f t="shared" si="4"/>
        <v>0.10256410256410256</v>
      </c>
      <c r="M30" s="61">
        <v>11</v>
      </c>
      <c r="N30" s="62">
        <f t="shared" si="5"/>
        <v>0.28205128205128205</v>
      </c>
      <c r="O30" s="61">
        <v>2</v>
      </c>
      <c r="P30" s="62">
        <f t="shared" ref="P30" si="215">O30/$A30</f>
        <v>5.128205128205128E-2</v>
      </c>
      <c r="Q30" s="61">
        <v>18</v>
      </c>
      <c r="R30" s="62">
        <f t="shared" si="187"/>
        <v>0.46153846153846156</v>
      </c>
      <c r="S30" s="61">
        <v>2</v>
      </c>
      <c r="T30" s="62">
        <f t="shared" si="188"/>
        <v>5.128205128205128E-2</v>
      </c>
      <c r="U30" s="61">
        <v>6</v>
      </c>
      <c r="V30" s="62">
        <f t="shared" si="189"/>
        <v>0.15384615384615385</v>
      </c>
      <c r="W30" s="61">
        <v>12</v>
      </c>
      <c r="X30" s="62">
        <f t="shared" ref="X30" si="216">W30/$A30</f>
        <v>0.30769230769230771</v>
      </c>
      <c r="Y30" s="61">
        <v>2</v>
      </c>
      <c r="Z30" s="62">
        <f t="shared" ref="Z30" si="217">Y30/$A30</f>
        <v>5.128205128205128E-2</v>
      </c>
      <c r="AA30" s="61">
        <v>16</v>
      </c>
      <c r="AB30" s="62">
        <f t="shared" si="192"/>
        <v>0.41025641025641024</v>
      </c>
      <c r="AC30" s="61">
        <v>3</v>
      </c>
      <c r="AD30" s="62">
        <f t="shared" si="193"/>
        <v>7.6923076923076927E-2</v>
      </c>
      <c r="AE30" s="61">
        <v>6</v>
      </c>
      <c r="AF30" s="62">
        <f t="shared" si="194"/>
        <v>0.15384615384615385</v>
      </c>
      <c r="AG30" s="61">
        <v>17</v>
      </c>
      <c r="AH30" s="62">
        <f t="shared" ref="AH30" si="218">AG30/$A30</f>
        <v>0.4358974358974359</v>
      </c>
      <c r="AI30" s="61">
        <v>0</v>
      </c>
      <c r="AJ30" s="62">
        <f t="shared" ref="AJ30" si="219">AI30/$A30</f>
        <v>0</v>
      </c>
      <c r="AK30" s="61">
        <v>11</v>
      </c>
      <c r="AL30" s="62">
        <f t="shared" si="197"/>
        <v>0.28205128205128205</v>
      </c>
      <c r="AM30" s="61">
        <v>2</v>
      </c>
      <c r="AN30" s="62">
        <f t="shared" si="198"/>
        <v>5.128205128205128E-2</v>
      </c>
      <c r="AO30" s="61">
        <v>9</v>
      </c>
      <c r="AP30" s="62">
        <f t="shared" si="199"/>
        <v>0.23076923076923078</v>
      </c>
      <c r="AQ30" s="61">
        <v>14</v>
      </c>
      <c r="AR30" s="62">
        <f t="shared" ref="AR30" si="220">AQ30/$A30</f>
        <v>0.35897435897435898</v>
      </c>
      <c r="AS30" s="61">
        <v>0</v>
      </c>
      <c r="AT30" s="62">
        <f t="shared" ref="AT30" si="221">AS30/$A30</f>
        <v>0</v>
      </c>
      <c r="AU30" s="61">
        <v>13</v>
      </c>
      <c r="AV30" s="62">
        <f t="shared" si="202"/>
        <v>0.33333333333333331</v>
      </c>
      <c r="AW30" s="61">
        <v>3</v>
      </c>
      <c r="AX30" s="62">
        <f t="shared" si="203"/>
        <v>7.6923076923076927E-2</v>
      </c>
      <c r="AY30" s="61">
        <v>9</v>
      </c>
      <c r="AZ30" s="62">
        <f t="shared" si="204"/>
        <v>0.23076923076923078</v>
      </c>
      <c r="BA30" s="61">
        <v>13</v>
      </c>
      <c r="BB30" s="62">
        <f t="shared" ref="BB30" si="222">BA30/$A30</f>
        <v>0.33333333333333331</v>
      </c>
      <c r="BC30" s="61">
        <v>0</v>
      </c>
      <c r="BD30" s="62">
        <f t="shared" ref="BD30" si="223">BC30/$A30</f>
        <v>0</v>
      </c>
      <c r="BE30" s="61">
        <v>10</v>
      </c>
      <c r="BF30" s="62">
        <f t="shared" si="207"/>
        <v>0.25641025641025639</v>
      </c>
      <c r="BG30" s="61">
        <v>1</v>
      </c>
      <c r="BH30" s="62">
        <f t="shared" si="208"/>
        <v>2.564102564102564E-2</v>
      </c>
      <c r="BI30" s="61">
        <v>15</v>
      </c>
      <c r="BJ30" s="62">
        <f t="shared" si="209"/>
        <v>0.38461538461538464</v>
      </c>
      <c r="BK30" s="61">
        <v>13</v>
      </c>
      <c r="BL30" s="62">
        <f t="shared" ref="BL30" si="224">BK30/$A30</f>
        <v>0.33333333333333331</v>
      </c>
      <c r="BM30" s="61">
        <v>0</v>
      </c>
      <c r="BN30" s="62">
        <f t="shared" ref="BN30" si="225">BM30/$A30</f>
        <v>0</v>
      </c>
      <c r="BO30" s="61">
        <v>10</v>
      </c>
      <c r="BP30" s="62">
        <f t="shared" si="212"/>
        <v>0.25641025641025639</v>
      </c>
      <c r="BQ30" s="61">
        <v>1</v>
      </c>
      <c r="BR30" s="62">
        <f t="shared" si="213"/>
        <v>2.564102564102564E-2</v>
      </c>
      <c r="BS30" s="61">
        <v>14</v>
      </c>
      <c r="BT30" s="62">
        <f t="shared" si="214"/>
        <v>0.35897435897435898</v>
      </c>
    </row>
    <row r="31" spans="1:72" ht="18.75" customHeight="1" x14ac:dyDescent="0.25">
      <c r="A31" s="40">
        <v>38</v>
      </c>
      <c r="B31" s="12" t="s">
        <v>79</v>
      </c>
      <c r="C31" s="63">
        <v>8</v>
      </c>
      <c r="D31" s="64">
        <f t="shared" si="0"/>
        <v>0.21052631578947367</v>
      </c>
      <c r="E31" s="63">
        <v>4</v>
      </c>
      <c r="F31" s="64">
        <f t="shared" si="185"/>
        <v>0.10526315789473684</v>
      </c>
      <c r="G31" s="63">
        <v>17</v>
      </c>
      <c r="H31" s="64">
        <f t="shared" si="2"/>
        <v>0.44736842105263158</v>
      </c>
      <c r="I31" s="63">
        <v>2</v>
      </c>
      <c r="J31" s="64">
        <f t="shared" si="3"/>
        <v>5.2631578947368418E-2</v>
      </c>
      <c r="K31" s="63">
        <v>6</v>
      </c>
      <c r="L31" s="64">
        <f t="shared" si="4"/>
        <v>0.15789473684210525</v>
      </c>
      <c r="M31" s="63">
        <v>8</v>
      </c>
      <c r="N31" s="64">
        <f t="shared" si="5"/>
        <v>0.21052631578947367</v>
      </c>
      <c r="O31" s="63">
        <v>2</v>
      </c>
      <c r="P31" s="64">
        <f t="shared" ref="P31" si="226">O31/$A31</f>
        <v>5.2631578947368418E-2</v>
      </c>
      <c r="Q31" s="63">
        <v>20</v>
      </c>
      <c r="R31" s="64">
        <f t="shared" si="187"/>
        <v>0.52631578947368418</v>
      </c>
      <c r="S31" s="63">
        <v>2</v>
      </c>
      <c r="T31" s="64">
        <f t="shared" si="188"/>
        <v>5.2631578947368418E-2</v>
      </c>
      <c r="U31" s="63">
        <v>4</v>
      </c>
      <c r="V31" s="64">
        <f t="shared" si="189"/>
        <v>0.10526315789473684</v>
      </c>
      <c r="W31" s="63">
        <v>10</v>
      </c>
      <c r="X31" s="64">
        <f t="shared" ref="X31" si="227">W31/$A31</f>
        <v>0.26315789473684209</v>
      </c>
      <c r="Y31" s="63">
        <v>2</v>
      </c>
      <c r="Z31" s="64">
        <f t="shared" ref="Z31" si="228">Y31/$A31</f>
        <v>5.2631578947368418E-2</v>
      </c>
      <c r="AA31" s="63">
        <v>14</v>
      </c>
      <c r="AB31" s="64">
        <f t="shared" si="192"/>
        <v>0.36842105263157893</v>
      </c>
      <c r="AC31" s="63">
        <v>2</v>
      </c>
      <c r="AD31" s="64">
        <f t="shared" si="193"/>
        <v>5.2631578947368418E-2</v>
      </c>
      <c r="AE31" s="63">
        <v>7</v>
      </c>
      <c r="AF31" s="64">
        <f t="shared" si="194"/>
        <v>0.18421052631578946</v>
      </c>
      <c r="AG31" s="63">
        <v>13</v>
      </c>
      <c r="AH31" s="64">
        <f t="shared" ref="AH31" si="229">AG31/$A31</f>
        <v>0.34210526315789475</v>
      </c>
      <c r="AI31" s="63">
        <v>0</v>
      </c>
      <c r="AJ31" s="64">
        <f t="shared" ref="AJ31" si="230">AI31/$A31</f>
        <v>0</v>
      </c>
      <c r="AK31" s="63">
        <v>12</v>
      </c>
      <c r="AL31" s="64">
        <f t="shared" si="197"/>
        <v>0.31578947368421051</v>
      </c>
      <c r="AM31" s="63">
        <v>2</v>
      </c>
      <c r="AN31" s="64">
        <f t="shared" si="198"/>
        <v>5.2631578947368418E-2</v>
      </c>
      <c r="AO31" s="63">
        <v>8</v>
      </c>
      <c r="AP31" s="64">
        <f t="shared" si="199"/>
        <v>0.21052631578947367</v>
      </c>
      <c r="AQ31" s="63">
        <v>9</v>
      </c>
      <c r="AR31" s="64">
        <f t="shared" ref="AR31" si="231">AQ31/$A31</f>
        <v>0.23684210526315788</v>
      </c>
      <c r="AS31" s="63">
        <v>0</v>
      </c>
      <c r="AT31" s="64">
        <f t="shared" ref="AT31" si="232">AS31/$A31</f>
        <v>0</v>
      </c>
      <c r="AU31" s="63">
        <v>11</v>
      </c>
      <c r="AV31" s="64">
        <f t="shared" si="202"/>
        <v>0.28947368421052633</v>
      </c>
      <c r="AW31" s="63">
        <v>4</v>
      </c>
      <c r="AX31" s="64">
        <f t="shared" si="203"/>
        <v>0.10526315789473684</v>
      </c>
      <c r="AY31" s="63">
        <v>11</v>
      </c>
      <c r="AZ31" s="64">
        <f t="shared" si="204"/>
        <v>0.28947368421052633</v>
      </c>
      <c r="BA31" s="63">
        <v>5</v>
      </c>
      <c r="BB31" s="64">
        <f t="shared" ref="BB31" si="233">BA31/$A31</f>
        <v>0.13157894736842105</v>
      </c>
      <c r="BC31" s="63">
        <v>1</v>
      </c>
      <c r="BD31" s="64">
        <f t="shared" ref="BD31" si="234">BC31/$A31</f>
        <v>2.6315789473684209E-2</v>
      </c>
      <c r="BE31" s="63">
        <v>6</v>
      </c>
      <c r="BF31" s="64">
        <f t="shared" si="207"/>
        <v>0.15789473684210525</v>
      </c>
      <c r="BG31" s="63">
        <v>2</v>
      </c>
      <c r="BH31" s="64">
        <f t="shared" si="208"/>
        <v>5.2631578947368418E-2</v>
      </c>
      <c r="BI31" s="63">
        <v>19</v>
      </c>
      <c r="BJ31" s="64">
        <f t="shared" si="209"/>
        <v>0.5</v>
      </c>
      <c r="BK31" s="63">
        <v>5</v>
      </c>
      <c r="BL31" s="64">
        <f t="shared" ref="BL31" si="235">BK31/$A31</f>
        <v>0.13157894736842105</v>
      </c>
      <c r="BM31" s="63">
        <v>1</v>
      </c>
      <c r="BN31" s="64">
        <f t="shared" ref="BN31" si="236">BM31/$A31</f>
        <v>2.6315789473684209E-2</v>
      </c>
      <c r="BO31" s="63">
        <v>6</v>
      </c>
      <c r="BP31" s="64">
        <f t="shared" si="212"/>
        <v>0.15789473684210525</v>
      </c>
      <c r="BQ31" s="63">
        <v>1</v>
      </c>
      <c r="BR31" s="64">
        <f t="shared" si="213"/>
        <v>2.6315789473684209E-2</v>
      </c>
      <c r="BS31" s="63">
        <v>19</v>
      </c>
      <c r="BT31" s="64">
        <f t="shared" si="214"/>
        <v>0.5</v>
      </c>
    </row>
    <row r="33" spans="4:6" x14ac:dyDescent="0.25">
      <c r="D33" s="1"/>
      <c r="F33" s="1"/>
    </row>
    <row r="34" spans="4:6" x14ac:dyDescent="0.25">
      <c r="D34" s="1"/>
      <c r="F34" s="1"/>
    </row>
    <row r="35" spans="4:6" x14ac:dyDescent="0.25">
      <c r="D35" s="1"/>
      <c r="F35" s="1"/>
    </row>
    <row r="36" spans="4:6" x14ac:dyDescent="0.25">
      <c r="D36" s="1"/>
      <c r="F36" s="1"/>
    </row>
    <row r="37" spans="4:6" x14ac:dyDescent="0.25">
      <c r="D37" s="1"/>
      <c r="F37" s="1"/>
    </row>
    <row r="38" spans="4:6" x14ac:dyDescent="0.25">
      <c r="D38" s="1"/>
      <c r="F38" s="1"/>
    </row>
    <row r="39" spans="4:6" x14ac:dyDescent="0.25">
      <c r="D39" s="1"/>
      <c r="F39" s="1"/>
    </row>
    <row r="40" spans="4:6" x14ac:dyDescent="0.25">
      <c r="D40" s="1"/>
      <c r="F40" s="1"/>
    </row>
    <row r="41" spans="4:6" x14ac:dyDescent="0.25">
      <c r="D41" s="1"/>
      <c r="F41" s="1"/>
    </row>
    <row r="42" spans="4:6" x14ac:dyDescent="0.25">
      <c r="D42" s="1"/>
      <c r="F42" s="1"/>
    </row>
    <row r="43" spans="4:6" x14ac:dyDescent="0.25">
      <c r="D43" s="1"/>
      <c r="F43" s="1"/>
    </row>
    <row r="44" spans="4:6" x14ac:dyDescent="0.25">
      <c r="D44" s="1"/>
      <c r="F44" s="1"/>
    </row>
    <row r="45" spans="4:6" x14ac:dyDescent="0.25">
      <c r="D45" s="1"/>
      <c r="F45" s="1"/>
    </row>
    <row r="46" spans="4:6" x14ac:dyDescent="0.25">
      <c r="D46" s="1"/>
      <c r="F46" s="1"/>
    </row>
    <row r="47" spans="4:6" x14ac:dyDescent="0.25">
      <c r="D47" s="1"/>
      <c r="F47" s="1"/>
    </row>
    <row r="48" spans="4: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  <row r="61" spans="4:6" x14ac:dyDescent="0.25">
      <c r="D61" s="1"/>
      <c r="F61" s="1"/>
    </row>
    <row r="62" spans="4:6" x14ac:dyDescent="0.25">
      <c r="D62" s="1"/>
      <c r="F62" s="1"/>
    </row>
    <row r="63" spans="4:6" x14ac:dyDescent="0.25">
      <c r="D63" s="1"/>
      <c r="F63" s="1"/>
    </row>
    <row r="64" spans="4:6" x14ac:dyDescent="0.25">
      <c r="D64" s="1"/>
      <c r="F64" s="1"/>
    </row>
    <row r="65" spans="4:6" x14ac:dyDescent="0.25">
      <c r="D65" s="1"/>
      <c r="F65" s="1"/>
    </row>
    <row r="66" spans="4:6" x14ac:dyDescent="0.25">
      <c r="D66" s="1"/>
      <c r="F66" s="1"/>
    </row>
    <row r="67" spans="4:6" x14ac:dyDescent="0.25">
      <c r="D67" s="1"/>
      <c r="F67" s="1"/>
    </row>
    <row r="68" spans="4:6" x14ac:dyDescent="0.25">
      <c r="D68" s="1"/>
      <c r="F68" s="1"/>
    </row>
    <row r="69" spans="4:6" x14ac:dyDescent="0.25">
      <c r="D69" s="1"/>
      <c r="F69" s="1"/>
    </row>
    <row r="70" spans="4:6" x14ac:dyDescent="0.25">
      <c r="D70" s="1"/>
      <c r="F70" s="1"/>
    </row>
  </sheetData>
  <mergeCells count="9">
    <mergeCell ref="BK5:BT5"/>
    <mergeCell ref="B5:B6"/>
    <mergeCell ref="C5:L5"/>
    <mergeCell ref="B2:BT2"/>
    <mergeCell ref="M5:V5"/>
    <mergeCell ref="W5:AF5"/>
    <mergeCell ref="AG5:AP5"/>
    <mergeCell ref="AQ5:AZ5"/>
    <mergeCell ref="BA5:BJ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70"/>
  <sheetViews>
    <sheetView showGridLines="0" topLeftCell="B1" zoomScale="70" zoomScaleNormal="70" workbookViewId="0">
      <selection activeCell="B2" sqref="B2:AX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4" width="9.21875" style="3"/>
    <col min="5" max="5" width="9.21875" style="1"/>
    <col min="6" max="6" width="9.21875" style="3"/>
    <col min="7" max="16384" width="9.21875" style="1"/>
  </cols>
  <sheetData>
    <row r="2" spans="1:62" x14ac:dyDescent="0.25">
      <c r="B2" s="70" t="s">
        <v>210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</row>
    <row r="3" spans="1:62" x14ac:dyDescent="0.25">
      <c r="B3" s="18"/>
      <c r="C3" s="16"/>
      <c r="D3" s="17"/>
      <c r="E3" s="16"/>
      <c r="F3" s="17"/>
    </row>
    <row r="5" spans="1:62" ht="27" customHeight="1" x14ac:dyDescent="0.25">
      <c r="B5" s="73"/>
      <c r="C5" s="71" t="s">
        <v>36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72"/>
      <c r="O5" s="71" t="s">
        <v>116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72"/>
      <c r="AA5" s="71" t="s">
        <v>117</v>
      </c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72"/>
      <c r="AM5" s="71" t="s">
        <v>118</v>
      </c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72"/>
      <c r="AY5" s="71" t="s">
        <v>127</v>
      </c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72"/>
    </row>
    <row r="6" spans="1:62" ht="52.8" x14ac:dyDescent="0.25">
      <c r="B6" s="74"/>
      <c r="C6" s="25" t="s">
        <v>110</v>
      </c>
      <c r="D6" s="26"/>
      <c r="E6" s="25" t="s">
        <v>111</v>
      </c>
      <c r="F6" s="26"/>
      <c r="G6" s="25" t="s">
        <v>112</v>
      </c>
      <c r="H6" s="26"/>
      <c r="I6" s="25" t="s">
        <v>113</v>
      </c>
      <c r="J6" s="26"/>
      <c r="K6" s="25" t="s">
        <v>114</v>
      </c>
      <c r="L6" s="26"/>
      <c r="M6" s="25" t="s">
        <v>115</v>
      </c>
      <c r="N6" s="26"/>
      <c r="O6" s="25" t="s">
        <v>110</v>
      </c>
      <c r="P6" s="26"/>
      <c r="Q6" s="25" t="s">
        <v>111</v>
      </c>
      <c r="R6" s="26"/>
      <c r="S6" s="25" t="s">
        <v>112</v>
      </c>
      <c r="T6" s="26"/>
      <c r="U6" s="25" t="s">
        <v>113</v>
      </c>
      <c r="V6" s="26"/>
      <c r="W6" s="25" t="s">
        <v>114</v>
      </c>
      <c r="X6" s="26"/>
      <c r="Y6" s="25" t="s">
        <v>115</v>
      </c>
      <c r="Z6" s="26"/>
      <c r="AA6" s="25" t="s">
        <v>110</v>
      </c>
      <c r="AB6" s="26"/>
      <c r="AC6" s="25" t="s">
        <v>111</v>
      </c>
      <c r="AD6" s="26"/>
      <c r="AE6" s="25" t="s">
        <v>112</v>
      </c>
      <c r="AF6" s="26"/>
      <c r="AG6" s="25" t="s">
        <v>113</v>
      </c>
      <c r="AH6" s="26"/>
      <c r="AI6" s="25" t="s">
        <v>114</v>
      </c>
      <c r="AJ6" s="26"/>
      <c r="AK6" s="25" t="s">
        <v>115</v>
      </c>
      <c r="AL6" s="26"/>
      <c r="AM6" s="25" t="s">
        <v>110</v>
      </c>
      <c r="AN6" s="26"/>
      <c r="AO6" s="25" t="s">
        <v>111</v>
      </c>
      <c r="AP6" s="26"/>
      <c r="AQ6" s="25" t="s">
        <v>112</v>
      </c>
      <c r="AR6" s="26"/>
      <c r="AS6" s="25" t="s">
        <v>113</v>
      </c>
      <c r="AT6" s="26"/>
      <c r="AU6" s="25" t="s">
        <v>114</v>
      </c>
      <c r="AV6" s="26"/>
      <c r="AW6" s="25" t="s">
        <v>115</v>
      </c>
      <c r="AX6" s="26"/>
      <c r="AY6" s="25" t="s">
        <v>110</v>
      </c>
      <c r="AZ6" s="26"/>
      <c r="BA6" s="25" t="s">
        <v>111</v>
      </c>
      <c r="BB6" s="26"/>
      <c r="BC6" s="25" t="s">
        <v>112</v>
      </c>
      <c r="BD6" s="26"/>
      <c r="BE6" s="25" t="s">
        <v>113</v>
      </c>
      <c r="BF6" s="26"/>
      <c r="BG6" s="25" t="s">
        <v>114</v>
      </c>
      <c r="BH6" s="26"/>
      <c r="BI6" s="25" t="s">
        <v>115</v>
      </c>
      <c r="BJ6" s="26"/>
    </row>
    <row r="7" spans="1:62" ht="36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  <c r="U7" s="20" t="s">
        <v>0</v>
      </c>
      <c r="V7" s="21" t="s">
        <v>1</v>
      </c>
      <c r="W7" s="20" t="s">
        <v>0</v>
      </c>
      <c r="X7" s="21" t="s">
        <v>1</v>
      </c>
      <c r="Y7" s="20" t="s">
        <v>0</v>
      </c>
      <c r="Z7" s="21" t="s">
        <v>1</v>
      </c>
      <c r="AA7" s="20" t="s">
        <v>0</v>
      </c>
      <c r="AB7" s="21" t="s">
        <v>1</v>
      </c>
      <c r="AC7" s="20" t="s">
        <v>0</v>
      </c>
      <c r="AD7" s="21" t="s">
        <v>1</v>
      </c>
      <c r="AE7" s="20" t="s">
        <v>0</v>
      </c>
      <c r="AF7" s="21" t="s">
        <v>1</v>
      </c>
      <c r="AG7" s="20" t="s">
        <v>0</v>
      </c>
      <c r="AH7" s="21" t="s">
        <v>1</v>
      </c>
      <c r="AI7" s="20" t="s">
        <v>0</v>
      </c>
      <c r="AJ7" s="21" t="s">
        <v>1</v>
      </c>
      <c r="AK7" s="20" t="s">
        <v>0</v>
      </c>
      <c r="AL7" s="21" t="s">
        <v>1</v>
      </c>
      <c r="AM7" s="20" t="s">
        <v>0</v>
      </c>
      <c r="AN7" s="21" t="s">
        <v>1</v>
      </c>
      <c r="AO7" s="20" t="s">
        <v>0</v>
      </c>
      <c r="AP7" s="21" t="s">
        <v>1</v>
      </c>
      <c r="AQ7" s="20" t="s">
        <v>0</v>
      </c>
      <c r="AR7" s="21" t="s">
        <v>1</v>
      </c>
      <c r="AS7" s="20" t="s">
        <v>0</v>
      </c>
      <c r="AT7" s="21" t="s">
        <v>1</v>
      </c>
      <c r="AU7" s="20" t="s">
        <v>0</v>
      </c>
      <c r="AV7" s="21" t="s">
        <v>1</v>
      </c>
      <c r="AW7" s="20" t="s">
        <v>0</v>
      </c>
      <c r="AX7" s="21" t="s">
        <v>1</v>
      </c>
      <c r="AY7" s="20" t="s">
        <v>0</v>
      </c>
      <c r="AZ7" s="21" t="s">
        <v>1</v>
      </c>
      <c r="BA7" s="20" t="s">
        <v>0</v>
      </c>
      <c r="BB7" s="21" t="s">
        <v>1</v>
      </c>
      <c r="BC7" s="20" t="s">
        <v>0</v>
      </c>
      <c r="BD7" s="21" t="s">
        <v>1</v>
      </c>
      <c r="BE7" s="20" t="s">
        <v>0</v>
      </c>
      <c r="BF7" s="21" t="s">
        <v>1</v>
      </c>
      <c r="BG7" s="20" t="s">
        <v>0</v>
      </c>
      <c r="BH7" s="21" t="s">
        <v>1</v>
      </c>
      <c r="BI7" s="20" t="s">
        <v>0</v>
      </c>
      <c r="BJ7" s="21" t="s">
        <v>1</v>
      </c>
    </row>
    <row r="8" spans="1:62" ht="18.75" customHeight="1" x14ac:dyDescent="0.25">
      <c r="B8" s="1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4"/>
    </row>
    <row r="9" spans="1:62" ht="18.75" customHeight="1" x14ac:dyDescent="0.25">
      <c r="A9" s="40">
        <v>112</v>
      </c>
      <c r="B9" s="10" t="s">
        <v>64</v>
      </c>
      <c r="C9" s="6">
        <v>26</v>
      </c>
      <c r="D9" s="7">
        <f>C9/$A9</f>
        <v>0.23214285714285715</v>
      </c>
      <c r="E9" s="6">
        <v>13</v>
      </c>
      <c r="F9" s="7">
        <f>E9/$A9</f>
        <v>0.11607142857142858</v>
      </c>
      <c r="G9" s="6">
        <v>54</v>
      </c>
      <c r="H9" s="7">
        <f>G9/$A9</f>
        <v>0.48214285714285715</v>
      </c>
      <c r="I9" s="6">
        <v>8</v>
      </c>
      <c r="J9" s="7">
        <f>I9/$A9</f>
        <v>7.1428571428571425E-2</v>
      </c>
      <c r="K9" s="6">
        <v>2</v>
      </c>
      <c r="L9" s="7">
        <f>K9/$A9</f>
        <v>1.7857142857142856E-2</v>
      </c>
      <c r="M9" s="6">
        <v>1</v>
      </c>
      <c r="N9" s="7">
        <f>M9/$A9</f>
        <v>8.9285714285714281E-3</v>
      </c>
      <c r="O9" s="6">
        <v>22</v>
      </c>
      <c r="P9" s="7">
        <f>O9/$A9</f>
        <v>0.19642857142857142</v>
      </c>
      <c r="Q9" s="6">
        <v>6</v>
      </c>
      <c r="R9" s="7">
        <f>Q9/$A9</f>
        <v>5.3571428571428568E-2</v>
      </c>
      <c r="S9" s="6">
        <v>50</v>
      </c>
      <c r="T9" s="7">
        <f>S9/$A9</f>
        <v>0.44642857142857145</v>
      </c>
      <c r="U9" s="6">
        <v>4</v>
      </c>
      <c r="V9" s="7">
        <f>U9/$A9</f>
        <v>3.5714285714285712E-2</v>
      </c>
      <c r="W9" s="6">
        <v>6</v>
      </c>
      <c r="X9" s="7">
        <f>W9/$A9</f>
        <v>5.3571428571428568E-2</v>
      </c>
      <c r="Y9" s="6">
        <v>14</v>
      </c>
      <c r="Z9" s="7">
        <f>Y9/$A9</f>
        <v>0.125</v>
      </c>
      <c r="AA9" s="6">
        <v>26</v>
      </c>
      <c r="AB9" s="7">
        <f>AA9/$A9</f>
        <v>0.23214285714285715</v>
      </c>
      <c r="AC9" s="6">
        <v>9</v>
      </c>
      <c r="AD9" s="7">
        <f>AC9/$A9</f>
        <v>8.0357142857142863E-2</v>
      </c>
      <c r="AE9" s="6">
        <v>56</v>
      </c>
      <c r="AF9" s="7">
        <f>AE9/$A9</f>
        <v>0.5</v>
      </c>
      <c r="AG9" s="6">
        <v>3</v>
      </c>
      <c r="AH9" s="7">
        <f>AG9/$A9</f>
        <v>2.6785714285714284E-2</v>
      </c>
      <c r="AI9" s="6">
        <v>1</v>
      </c>
      <c r="AJ9" s="7">
        <f>AI9/$A9</f>
        <v>8.9285714285714281E-3</v>
      </c>
      <c r="AK9" s="6">
        <v>8</v>
      </c>
      <c r="AL9" s="7">
        <f>AK9/$A9</f>
        <v>7.1428571428571425E-2</v>
      </c>
      <c r="AM9" s="6">
        <v>6</v>
      </c>
      <c r="AN9" s="7">
        <f>AM9/$A9</f>
        <v>5.3571428571428568E-2</v>
      </c>
      <c r="AO9" s="6">
        <v>14</v>
      </c>
      <c r="AP9" s="7">
        <f>AO9/$A9</f>
        <v>0.125</v>
      </c>
      <c r="AQ9" s="6">
        <v>11</v>
      </c>
      <c r="AR9" s="7">
        <f>AQ9/$A9</f>
        <v>9.8214285714285712E-2</v>
      </c>
      <c r="AS9" s="6">
        <v>9</v>
      </c>
      <c r="AT9" s="7">
        <f>AS9/$A9</f>
        <v>8.0357142857142863E-2</v>
      </c>
      <c r="AU9" s="6">
        <v>19</v>
      </c>
      <c r="AV9" s="7">
        <f>AU9/$A9</f>
        <v>0.16964285714285715</v>
      </c>
      <c r="AW9" s="6">
        <v>35</v>
      </c>
      <c r="AX9" s="7">
        <f>AW9/$A9</f>
        <v>0.3125</v>
      </c>
      <c r="AY9" s="6">
        <v>10</v>
      </c>
      <c r="AZ9" s="7">
        <f>AY9/$A9</f>
        <v>8.9285714285714288E-2</v>
      </c>
      <c r="BA9" s="6">
        <v>10</v>
      </c>
      <c r="BB9" s="7">
        <f>BA9/$A9</f>
        <v>8.9285714285714288E-2</v>
      </c>
      <c r="BC9" s="6">
        <v>11</v>
      </c>
      <c r="BD9" s="7">
        <f>BC9/$A9</f>
        <v>9.8214285714285712E-2</v>
      </c>
      <c r="BE9" s="6">
        <v>13</v>
      </c>
      <c r="BF9" s="7">
        <f>BE9/$A9</f>
        <v>0.11607142857142858</v>
      </c>
      <c r="BG9" s="6">
        <v>10</v>
      </c>
      <c r="BH9" s="7">
        <f>BG9/$A9</f>
        <v>8.9285714285714288E-2</v>
      </c>
      <c r="BI9" s="6">
        <v>23</v>
      </c>
      <c r="BJ9" s="7">
        <f>BI9/$A9</f>
        <v>0.20535714285714285</v>
      </c>
    </row>
    <row r="10" spans="1:62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</row>
    <row r="11" spans="1:62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</row>
    <row r="12" spans="1:62" ht="18.75" customHeight="1" x14ac:dyDescent="0.25">
      <c r="A12" s="40">
        <v>43</v>
      </c>
      <c r="B12" s="11" t="s">
        <v>65</v>
      </c>
      <c r="C12" s="6">
        <v>8</v>
      </c>
      <c r="D12" s="7">
        <f t="shared" ref="D12:D31" si="0">C12/$A12</f>
        <v>0.18604651162790697</v>
      </c>
      <c r="E12" s="6">
        <v>7</v>
      </c>
      <c r="F12" s="7">
        <f t="shared" ref="F12:F26" si="1">E12/$A12</f>
        <v>0.16279069767441862</v>
      </c>
      <c r="G12" s="6">
        <v>23</v>
      </c>
      <c r="H12" s="7">
        <f t="shared" ref="H12:H31" si="2">G12/$A12</f>
        <v>0.53488372093023251</v>
      </c>
      <c r="I12" s="6">
        <v>0</v>
      </c>
      <c r="J12" s="7">
        <f t="shared" ref="J12:J31" si="3">I12/$A12</f>
        <v>0</v>
      </c>
      <c r="K12" s="6">
        <v>0</v>
      </c>
      <c r="L12" s="7">
        <f t="shared" ref="L12:N31" si="4">K12/$A12</f>
        <v>0</v>
      </c>
      <c r="M12" s="6">
        <v>1</v>
      </c>
      <c r="N12" s="7">
        <f t="shared" si="4"/>
        <v>2.3255813953488372E-2</v>
      </c>
      <c r="O12" s="6">
        <v>6</v>
      </c>
      <c r="P12" s="7">
        <f t="shared" ref="P12:P31" si="5">O12/$A12</f>
        <v>0.13953488372093023</v>
      </c>
      <c r="Q12" s="6">
        <v>3</v>
      </c>
      <c r="R12" s="7">
        <f t="shared" ref="R12" si="6">Q12/$A12</f>
        <v>6.9767441860465115E-2</v>
      </c>
      <c r="S12" s="6">
        <v>21</v>
      </c>
      <c r="T12" s="7">
        <f t="shared" ref="T12:T31" si="7">S12/$A12</f>
        <v>0.48837209302325579</v>
      </c>
      <c r="U12" s="6">
        <v>1</v>
      </c>
      <c r="V12" s="7">
        <f t="shared" ref="V12:V31" si="8">U12/$A12</f>
        <v>2.3255813953488372E-2</v>
      </c>
      <c r="W12" s="6">
        <v>1</v>
      </c>
      <c r="X12" s="7">
        <f t="shared" ref="X12" si="9">W12/$A12</f>
        <v>2.3255813953488372E-2</v>
      </c>
      <c r="Y12" s="6">
        <v>7</v>
      </c>
      <c r="Z12" s="7">
        <f t="shared" ref="Z12" si="10">Y12/$A12</f>
        <v>0.16279069767441862</v>
      </c>
      <c r="AA12" s="6">
        <v>9</v>
      </c>
      <c r="AB12" s="7">
        <f t="shared" ref="AB12:AB31" si="11">AA12/$A12</f>
        <v>0.20930232558139536</v>
      </c>
      <c r="AC12" s="6">
        <v>5</v>
      </c>
      <c r="AD12" s="7">
        <f t="shared" ref="AD12" si="12">AC12/$A12</f>
        <v>0.11627906976744186</v>
      </c>
      <c r="AE12" s="6">
        <v>23</v>
      </c>
      <c r="AF12" s="7">
        <f t="shared" ref="AF12:AF31" si="13">AE12/$A12</f>
        <v>0.53488372093023251</v>
      </c>
      <c r="AG12" s="6">
        <v>1</v>
      </c>
      <c r="AH12" s="7">
        <f t="shared" ref="AH12:AH31" si="14">AG12/$A12</f>
        <v>2.3255813953488372E-2</v>
      </c>
      <c r="AI12" s="6">
        <v>0</v>
      </c>
      <c r="AJ12" s="7">
        <f t="shared" ref="AJ12" si="15">AI12/$A12</f>
        <v>0</v>
      </c>
      <c r="AK12" s="6">
        <v>1</v>
      </c>
      <c r="AL12" s="7">
        <f t="shared" ref="AL12" si="16">AK12/$A12</f>
        <v>2.3255813953488372E-2</v>
      </c>
      <c r="AM12" s="6">
        <v>2</v>
      </c>
      <c r="AN12" s="7">
        <f t="shared" ref="AN12:AN31" si="17">AM12/$A12</f>
        <v>4.6511627906976744E-2</v>
      </c>
      <c r="AO12" s="6">
        <v>8</v>
      </c>
      <c r="AP12" s="7">
        <f t="shared" ref="AP12" si="18">AO12/$A12</f>
        <v>0.18604651162790697</v>
      </c>
      <c r="AQ12" s="6">
        <v>6</v>
      </c>
      <c r="AR12" s="7">
        <f t="shared" ref="AR12:AR31" si="19">AQ12/$A12</f>
        <v>0.13953488372093023</v>
      </c>
      <c r="AS12" s="6">
        <v>4</v>
      </c>
      <c r="AT12" s="7">
        <f t="shared" ref="AT12:AT31" si="20">AS12/$A12</f>
        <v>9.3023255813953487E-2</v>
      </c>
      <c r="AU12" s="6">
        <v>5</v>
      </c>
      <c r="AV12" s="7">
        <f t="shared" ref="AV12" si="21">AU12/$A12</f>
        <v>0.11627906976744186</v>
      </c>
      <c r="AW12" s="6">
        <v>11</v>
      </c>
      <c r="AX12" s="7">
        <f t="shared" ref="AX12" si="22">AW12/$A12</f>
        <v>0.2558139534883721</v>
      </c>
      <c r="AY12" s="6">
        <v>4</v>
      </c>
      <c r="AZ12" s="7">
        <f t="shared" ref="AZ12:AZ31" si="23">AY12/$A12</f>
        <v>9.3023255813953487E-2</v>
      </c>
      <c r="BA12" s="6">
        <v>4</v>
      </c>
      <c r="BB12" s="7">
        <f t="shared" ref="BB12" si="24">BA12/$A12</f>
        <v>9.3023255813953487E-2</v>
      </c>
      <c r="BC12" s="6">
        <v>4</v>
      </c>
      <c r="BD12" s="7">
        <f t="shared" ref="BD12:BD31" si="25">BC12/$A12</f>
        <v>9.3023255813953487E-2</v>
      </c>
      <c r="BE12" s="6">
        <v>6</v>
      </c>
      <c r="BF12" s="7">
        <f t="shared" ref="BF12:BF31" si="26">BE12/$A12</f>
        <v>0.13953488372093023</v>
      </c>
      <c r="BG12" s="6">
        <v>2</v>
      </c>
      <c r="BH12" s="7">
        <f t="shared" ref="BH12" si="27">BG12/$A12</f>
        <v>4.6511627906976744E-2</v>
      </c>
      <c r="BI12" s="6">
        <v>6</v>
      </c>
      <c r="BJ12" s="7">
        <f t="shared" ref="BJ12:BJ15" si="28">BI12/$A12</f>
        <v>0.13953488372093023</v>
      </c>
    </row>
    <row r="13" spans="1:62" ht="18.75" customHeight="1" x14ac:dyDescent="0.25">
      <c r="A13" s="40">
        <v>32</v>
      </c>
      <c r="B13" s="11" t="s">
        <v>66</v>
      </c>
      <c r="C13" s="6">
        <v>8</v>
      </c>
      <c r="D13" s="7">
        <f t="shared" si="0"/>
        <v>0.25</v>
      </c>
      <c r="E13" s="6">
        <v>3</v>
      </c>
      <c r="F13" s="7">
        <f t="shared" si="1"/>
        <v>9.375E-2</v>
      </c>
      <c r="G13" s="6">
        <v>13</v>
      </c>
      <c r="H13" s="7">
        <f t="shared" si="2"/>
        <v>0.40625</v>
      </c>
      <c r="I13" s="6">
        <v>3</v>
      </c>
      <c r="J13" s="7">
        <f t="shared" si="3"/>
        <v>9.375E-2</v>
      </c>
      <c r="K13" s="6">
        <v>2</v>
      </c>
      <c r="L13" s="7">
        <f t="shared" si="4"/>
        <v>6.25E-2</v>
      </c>
      <c r="M13" s="6">
        <v>0</v>
      </c>
      <c r="N13" s="7">
        <f t="shared" si="4"/>
        <v>0</v>
      </c>
      <c r="O13" s="6">
        <v>7</v>
      </c>
      <c r="P13" s="7">
        <f t="shared" si="5"/>
        <v>0.21875</v>
      </c>
      <c r="Q13" s="6">
        <v>2</v>
      </c>
      <c r="R13" s="7">
        <f t="shared" ref="R13" si="29">Q13/$A13</f>
        <v>6.25E-2</v>
      </c>
      <c r="S13" s="6">
        <v>11</v>
      </c>
      <c r="T13" s="7">
        <f t="shared" si="7"/>
        <v>0.34375</v>
      </c>
      <c r="U13" s="6">
        <v>2</v>
      </c>
      <c r="V13" s="7">
        <f t="shared" si="8"/>
        <v>6.25E-2</v>
      </c>
      <c r="W13" s="6">
        <v>3</v>
      </c>
      <c r="X13" s="7">
        <f t="shared" ref="X13" si="30">W13/$A13</f>
        <v>9.375E-2</v>
      </c>
      <c r="Y13" s="6">
        <v>2</v>
      </c>
      <c r="Z13" s="7">
        <f t="shared" ref="Z13" si="31">Y13/$A13</f>
        <v>6.25E-2</v>
      </c>
      <c r="AA13" s="6">
        <v>10</v>
      </c>
      <c r="AB13" s="7">
        <f t="shared" si="11"/>
        <v>0.3125</v>
      </c>
      <c r="AC13" s="6">
        <v>2</v>
      </c>
      <c r="AD13" s="7">
        <f t="shared" ref="AD13" si="32">AC13/$A13</f>
        <v>6.25E-2</v>
      </c>
      <c r="AE13" s="6">
        <v>13</v>
      </c>
      <c r="AF13" s="7">
        <f t="shared" si="13"/>
        <v>0.40625</v>
      </c>
      <c r="AG13" s="6">
        <v>1</v>
      </c>
      <c r="AH13" s="7">
        <f t="shared" si="14"/>
        <v>3.125E-2</v>
      </c>
      <c r="AI13" s="6">
        <v>1</v>
      </c>
      <c r="AJ13" s="7">
        <f t="shared" ref="AJ13" si="33">AI13/$A13</f>
        <v>3.125E-2</v>
      </c>
      <c r="AK13" s="6">
        <v>2</v>
      </c>
      <c r="AL13" s="7">
        <f t="shared" ref="AL13" si="34">AK13/$A13</f>
        <v>6.25E-2</v>
      </c>
      <c r="AM13" s="6">
        <v>2</v>
      </c>
      <c r="AN13" s="7">
        <f t="shared" si="17"/>
        <v>6.25E-2</v>
      </c>
      <c r="AO13" s="6">
        <v>4</v>
      </c>
      <c r="AP13" s="7">
        <f t="shared" ref="AP13" si="35">AO13/$A13</f>
        <v>0.125</v>
      </c>
      <c r="AQ13" s="6">
        <v>2</v>
      </c>
      <c r="AR13" s="7">
        <f t="shared" si="19"/>
        <v>6.25E-2</v>
      </c>
      <c r="AS13" s="6">
        <v>1</v>
      </c>
      <c r="AT13" s="7">
        <f t="shared" si="20"/>
        <v>3.125E-2</v>
      </c>
      <c r="AU13" s="6">
        <v>8</v>
      </c>
      <c r="AV13" s="7">
        <f t="shared" ref="AV13" si="36">AU13/$A13</f>
        <v>0.25</v>
      </c>
      <c r="AW13" s="6">
        <v>9</v>
      </c>
      <c r="AX13" s="7">
        <f t="shared" ref="AX13" si="37">AW13/$A13</f>
        <v>0.28125</v>
      </c>
      <c r="AY13" s="6">
        <v>4</v>
      </c>
      <c r="AZ13" s="7">
        <f t="shared" si="23"/>
        <v>0.125</v>
      </c>
      <c r="BA13" s="6">
        <v>1</v>
      </c>
      <c r="BB13" s="7">
        <f t="shared" ref="BB13" si="38">BA13/$A13</f>
        <v>3.125E-2</v>
      </c>
      <c r="BC13" s="6">
        <v>3</v>
      </c>
      <c r="BD13" s="7">
        <f t="shared" si="25"/>
        <v>9.375E-2</v>
      </c>
      <c r="BE13" s="6">
        <v>5</v>
      </c>
      <c r="BF13" s="7">
        <f t="shared" si="26"/>
        <v>0.15625</v>
      </c>
      <c r="BG13" s="6">
        <v>5</v>
      </c>
      <c r="BH13" s="7">
        <f t="shared" ref="BH13" si="39">BG13/$A13</f>
        <v>0.15625</v>
      </c>
      <c r="BI13" s="6">
        <v>6</v>
      </c>
      <c r="BJ13" s="7">
        <f t="shared" si="28"/>
        <v>0.1875</v>
      </c>
    </row>
    <row r="14" spans="1:62" ht="18.75" customHeight="1" x14ac:dyDescent="0.25">
      <c r="A14" s="40">
        <v>29</v>
      </c>
      <c r="B14" s="11" t="s">
        <v>67</v>
      </c>
      <c r="C14" s="6">
        <v>9</v>
      </c>
      <c r="D14" s="7">
        <f t="shared" si="0"/>
        <v>0.31034482758620691</v>
      </c>
      <c r="E14" s="6">
        <v>2</v>
      </c>
      <c r="F14" s="7">
        <f t="shared" si="1"/>
        <v>6.8965517241379309E-2</v>
      </c>
      <c r="G14" s="6">
        <v>15</v>
      </c>
      <c r="H14" s="7">
        <f t="shared" si="2"/>
        <v>0.51724137931034486</v>
      </c>
      <c r="I14" s="6">
        <v>3</v>
      </c>
      <c r="J14" s="7">
        <f t="shared" si="3"/>
        <v>0.10344827586206896</v>
      </c>
      <c r="K14" s="6">
        <v>0</v>
      </c>
      <c r="L14" s="7">
        <f t="shared" si="4"/>
        <v>0</v>
      </c>
      <c r="M14" s="6">
        <v>0</v>
      </c>
      <c r="N14" s="7">
        <f t="shared" si="4"/>
        <v>0</v>
      </c>
      <c r="O14" s="6">
        <v>7</v>
      </c>
      <c r="P14" s="7">
        <f t="shared" si="5"/>
        <v>0.2413793103448276</v>
      </c>
      <c r="Q14" s="6">
        <v>1</v>
      </c>
      <c r="R14" s="7">
        <f t="shared" ref="R14" si="40">Q14/$A14</f>
        <v>3.4482758620689655E-2</v>
      </c>
      <c r="S14" s="6">
        <v>14</v>
      </c>
      <c r="T14" s="7">
        <f t="shared" si="7"/>
        <v>0.48275862068965519</v>
      </c>
      <c r="U14" s="6">
        <v>1</v>
      </c>
      <c r="V14" s="7">
        <f t="shared" si="8"/>
        <v>3.4482758620689655E-2</v>
      </c>
      <c r="W14" s="6">
        <v>2</v>
      </c>
      <c r="X14" s="7">
        <f t="shared" ref="X14" si="41">W14/$A14</f>
        <v>6.8965517241379309E-2</v>
      </c>
      <c r="Y14" s="6">
        <v>4</v>
      </c>
      <c r="Z14" s="7">
        <f t="shared" ref="Z14" si="42">Y14/$A14</f>
        <v>0.13793103448275862</v>
      </c>
      <c r="AA14" s="6">
        <v>7</v>
      </c>
      <c r="AB14" s="7">
        <f t="shared" si="11"/>
        <v>0.2413793103448276</v>
      </c>
      <c r="AC14" s="6">
        <v>1</v>
      </c>
      <c r="AD14" s="7">
        <f t="shared" ref="AD14" si="43">AC14/$A14</f>
        <v>3.4482758620689655E-2</v>
      </c>
      <c r="AE14" s="6">
        <v>15</v>
      </c>
      <c r="AF14" s="7">
        <f t="shared" si="13"/>
        <v>0.51724137931034486</v>
      </c>
      <c r="AG14" s="6">
        <v>1</v>
      </c>
      <c r="AH14" s="7">
        <f t="shared" si="14"/>
        <v>3.4482758620689655E-2</v>
      </c>
      <c r="AI14" s="6">
        <v>0</v>
      </c>
      <c r="AJ14" s="7">
        <f t="shared" ref="AJ14" si="44">AI14/$A14</f>
        <v>0</v>
      </c>
      <c r="AK14" s="6">
        <v>4</v>
      </c>
      <c r="AL14" s="7">
        <f t="shared" ref="AL14" si="45">AK14/$A14</f>
        <v>0.13793103448275862</v>
      </c>
      <c r="AM14" s="6">
        <v>2</v>
      </c>
      <c r="AN14" s="7">
        <f t="shared" si="17"/>
        <v>6.8965517241379309E-2</v>
      </c>
      <c r="AO14" s="6">
        <v>1</v>
      </c>
      <c r="AP14" s="7">
        <f t="shared" ref="AP14" si="46">AO14/$A14</f>
        <v>3.4482758620689655E-2</v>
      </c>
      <c r="AQ14" s="6">
        <v>3</v>
      </c>
      <c r="AR14" s="7">
        <f t="shared" si="19"/>
        <v>0.10344827586206896</v>
      </c>
      <c r="AS14" s="6">
        <v>3</v>
      </c>
      <c r="AT14" s="7">
        <f t="shared" si="20"/>
        <v>0.10344827586206896</v>
      </c>
      <c r="AU14" s="6">
        <v>4</v>
      </c>
      <c r="AV14" s="7">
        <f t="shared" ref="AV14" si="47">AU14/$A14</f>
        <v>0.13793103448275862</v>
      </c>
      <c r="AW14" s="6">
        <v>13</v>
      </c>
      <c r="AX14" s="7">
        <f t="shared" ref="AX14" si="48">AW14/$A14</f>
        <v>0.44827586206896552</v>
      </c>
      <c r="AY14" s="6">
        <v>2</v>
      </c>
      <c r="AZ14" s="7">
        <f t="shared" si="23"/>
        <v>6.8965517241379309E-2</v>
      </c>
      <c r="BA14" s="6">
        <v>3</v>
      </c>
      <c r="BB14" s="7">
        <f t="shared" ref="BB14" si="49">BA14/$A14</f>
        <v>0.10344827586206896</v>
      </c>
      <c r="BC14" s="6">
        <v>3</v>
      </c>
      <c r="BD14" s="7">
        <f t="shared" si="25"/>
        <v>0.10344827586206896</v>
      </c>
      <c r="BE14" s="6">
        <v>2</v>
      </c>
      <c r="BF14" s="7">
        <f t="shared" si="26"/>
        <v>6.8965517241379309E-2</v>
      </c>
      <c r="BG14" s="6">
        <v>3</v>
      </c>
      <c r="BH14" s="7">
        <f t="shared" ref="BH14" si="50">BG14/$A14</f>
        <v>0.10344827586206896</v>
      </c>
      <c r="BI14" s="6">
        <v>9</v>
      </c>
      <c r="BJ14" s="7">
        <f t="shared" si="28"/>
        <v>0.31034482758620691</v>
      </c>
    </row>
    <row r="15" spans="1:62" ht="18.75" customHeight="1" x14ac:dyDescent="0.25">
      <c r="A15" s="40">
        <v>8</v>
      </c>
      <c r="B15" s="11" t="s">
        <v>68</v>
      </c>
      <c r="C15" s="6">
        <v>1</v>
      </c>
      <c r="D15" s="7">
        <f t="shared" si="0"/>
        <v>0.125</v>
      </c>
      <c r="E15" s="6">
        <v>1</v>
      </c>
      <c r="F15" s="7">
        <f t="shared" si="1"/>
        <v>0.125</v>
      </c>
      <c r="G15" s="6">
        <v>3</v>
      </c>
      <c r="H15" s="7">
        <f t="shared" si="2"/>
        <v>0.375</v>
      </c>
      <c r="I15" s="6">
        <v>2</v>
      </c>
      <c r="J15" s="7">
        <f t="shared" si="3"/>
        <v>0.25</v>
      </c>
      <c r="K15" s="6">
        <v>0</v>
      </c>
      <c r="L15" s="7">
        <f t="shared" si="4"/>
        <v>0</v>
      </c>
      <c r="M15" s="6">
        <v>0</v>
      </c>
      <c r="N15" s="7">
        <f t="shared" si="4"/>
        <v>0</v>
      </c>
      <c r="O15" s="6">
        <v>2</v>
      </c>
      <c r="P15" s="7">
        <f t="shared" si="5"/>
        <v>0.25</v>
      </c>
      <c r="Q15" s="6">
        <v>0</v>
      </c>
      <c r="R15" s="7">
        <f t="shared" ref="R15" si="51">Q15/$A15</f>
        <v>0</v>
      </c>
      <c r="S15" s="6">
        <v>4</v>
      </c>
      <c r="T15" s="7">
        <f t="shared" si="7"/>
        <v>0.5</v>
      </c>
      <c r="U15" s="6">
        <v>0</v>
      </c>
      <c r="V15" s="7">
        <f t="shared" si="8"/>
        <v>0</v>
      </c>
      <c r="W15" s="6">
        <v>0</v>
      </c>
      <c r="X15" s="7">
        <f t="shared" ref="X15" si="52">W15/$A15</f>
        <v>0</v>
      </c>
      <c r="Y15" s="6">
        <v>1</v>
      </c>
      <c r="Z15" s="7">
        <f t="shared" ref="Z15" si="53">Y15/$A15</f>
        <v>0.125</v>
      </c>
      <c r="AA15" s="6">
        <v>0</v>
      </c>
      <c r="AB15" s="7">
        <f t="shared" si="11"/>
        <v>0</v>
      </c>
      <c r="AC15" s="6">
        <v>1</v>
      </c>
      <c r="AD15" s="7">
        <f t="shared" ref="AD15" si="54">AC15/$A15</f>
        <v>0.125</v>
      </c>
      <c r="AE15" s="6">
        <v>5</v>
      </c>
      <c r="AF15" s="7">
        <f t="shared" si="13"/>
        <v>0.625</v>
      </c>
      <c r="AG15" s="46">
        <v>0</v>
      </c>
      <c r="AH15" s="47">
        <f t="shared" si="14"/>
        <v>0</v>
      </c>
      <c r="AI15" s="46">
        <v>0</v>
      </c>
      <c r="AJ15" s="47">
        <f t="shared" ref="AJ15" si="55">AI15/$A15</f>
        <v>0</v>
      </c>
      <c r="AK15" s="46">
        <v>1</v>
      </c>
      <c r="AL15" s="7">
        <f t="shared" ref="AL15" si="56">AK15/$A15</f>
        <v>0.125</v>
      </c>
      <c r="AM15" s="6">
        <v>0</v>
      </c>
      <c r="AN15" s="7">
        <f t="shared" si="17"/>
        <v>0</v>
      </c>
      <c r="AO15" s="6">
        <v>1</v>
      </c>
      <c r="AP15" s="7">
        <f t="shared" ref="AP15" si="57">AO15/$A15</f>
        <v>0.125</v>
      </c>
      <c r="AQ15" s="6">
        <v>0</v>
      </c>
      <c r="AR15" s="7">
        <f t="shared" si="19"/>
        <v>0</v>
      </c>
      <c r="AS15" s="6">
        <v>1</v>
      </c>
      <c r="AT15" s="7">
        <f t="shared" si="20"/>
        <v>0.125</v>
      </c>
      <c r="AU15" s="6">
        <v>2</v>
      </c>
      <c r="AV15" s="7">
        <f t="shared" ref="AV15" si="58">AU15/$A15</f>
        <v>0.25</v>
      </c>
      <c r="AW15" s="6">
        <v>2</v>
      </c>
      <c r="AX15" s="7">
        <f t="shared" ref="AX15" si="59">AW15/$A15</f>
        <v>0.25</v>
      </c>
      <c r="AY15" s="6">
        <v>0</v>
      </c>
      <c r="AZ15" s="7">
        <f t="shared" si="23"/>
        <v>0</v>
      </c>
      <c r="BA15" s="6">
        <v>2</v>
      </c>
      <c r="BB15" s="7">
        <f t="shared" ref="BB15" si="60">BA15/$A15</f>
        <v>0.25</v>
      </c>
      <c r="BC15" s="6">
        <v>1</v>
      </c>
      <c r="BD15" s="7">
        <f t="shared" si="25"/>
        <v>0.125</v>
      </c>
      <c r="BE15" s="6">
        <v>0</v>
      </c>
      <c r="BF15" s="7">
        <f t="shared" si="26"/>
        <v>0</v>
      </c>
      <c r="BG15" s="6">
        <v>0</v>
      </c>
      <c r="BH15" s="7">
        <f t="shared" ref="BH15" si="61">BG15/$A15</f>
        <v>0</v>
      </c>
      <c r="BI15" s="6">
        <v>2</v>
      </c>
      <c r="BJ15" s="7">
        <f t="shared" si="28"/>
        <v>0.25</v>
      </c>
    </row>
    <row r="16" spans="1:62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46"/>
      <c r="AH16" s="47"/>
      <c r="AI16" s="46"/>
      <c r="AJ16" s="47"/>
      <c r="AK16" s="4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</row>
    <row r="17" spans="1:62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46"/>
      <c r="AH17" s="47"/>
      <c r="AI17" s="46"/>
      <c r="AJ17" s="47"/>
      <c r="AK17" s="4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</row>
    <row r="18" spans="1:62" ht="18.75" customHeight="1" x14ac:dyDescent="0.25">
      <c r="A18" s="40">
        <v>14</v>
      </c>
      <c r="B18" s="11" t="s">
        <v>69</v>
      </c>
      <c r="C18" s="6">
        <v>9</v>
      </c>
      <c r="D18" s="7">
        <f t="shared" si="0"/>
        <v>0.6428571428571429</v>
      </c>
      <c r="E18" s="6">
        <v>2</v>
      </c>
      <c r="F18" s="7">
        <f t="shared" si="1"/>
        <v>0.14285714285714285</v>
      </c>
      <c r="G18" s="6">
        <v>2</v>
      </c>
      <c r="H18" s="7">
        <f t="shared" si="2"/>
        <v>0.14285714285714285</v>
      </c>
      <c r="I18" s="6">
        <v>1</v>
      </c>
      <c r="J18" s="7">
        <f t="shared" si="3"/>
        <v>7.1428571428571425E-2</v>
      </c>
      <c r="K18" s="6">
        <v>0</v>
      </c>
      <c r="L18" s="7">
        <f t="shared" si="4"/>
        <v>0</v>
      </c>
      <c r="M18" s="6">
        <v>0</v>
      </c>
      <c r="N18" s="7">
        <f t="shared" si="4"/>
        <v>0</v>
      </c>
      <c r="O18" s="6">
        <v>7</v>
      </c>
      <c r="P18" s="7">
        <f t="shared" si="5"/>
        <v>0.5</v>
      </c>
      <c r="Q18" s="6">
        <v>1</v>
      </c>
      <c r="R18" s="7">
        <f t="shared" ref="R18" si="62">Q18/$A18</f>
        <v>7.1428571428571425E-2</v>
      </c>
      <c r="S18" s="6">
        <v>4</v>
      </c>
      <c r="T18" s="7">
        <f t="shared" si="7"/>
        <v>0.2857142857142857</v>
      </c>
      <c r="U18" s="6">
        <v>1</v>
      </c>
      <c r="V18" s="7">
        <f t="shared" si="8"/>
        <v>7.1428571428571425E-2</v>
      </c>
      <c r="W18" s="6">
        <v>0</v>
      </c>
      <c r="X18" s="7">
        <f t="shared" ref="X18" si="63">W18/$A18</f>
        <v>0</v>
      </c>
      <c r="Y18" s="6">
        <v>0</v>
      </c>
      <c r="Z18" s="7">
        <f t="shared" ref="Z18" si="64">Y18/$A18</f>
        <v>0</v>
      </c>
      <c r="AA18" s="6">
        <v>5</v>
      </c>
      <c r="AB18" s="7">
        <f t="shared" si="11"/>
        <v>0.35714285714285715</v>
      </c>
      <c r="AC18" s="6">
        <v>1</v>
      </c>
      <c r="AD18" s="7">
        <f t="shared" ref="AD18" si="65">AC18/$A18</f>
        <v>7.1428571428571425E-2</v>
      </c>
      <c r="AE18" s="6">
        <v>4</v>
      </c>
      <c r="AF18" s="7">
        <f t="shared" si="13"/>
        <v>0.2857142857142857</v>
      </c>
      <c r="AG18" s="46">
        <v>0</v>
      </c>
      <c r="AH18" s="47">
        <f t="shared" si="14"/>
        <v>0</v>
      </c>
      <c r="AI18" s="46">
        <v>1</v>
      </c>
      <c r="AJ18" s="47">
        <f t="shared" ref="AJ18" si="66">AI18/$A18</f>
        <v>7.1428571428571425E-2</v>
      </c>
      <c r="AK18" s="46">
        <v>1</v>
      </c>
      <c r="AL18" s="7">
        <f t="shared" ref="AL18" si="67">AK18/$A18</f>
        <v>7.1428571428571425E-2</v>
      </c>
      <c r="AM18" s="6">
        <v>2</v>
      </c>
      <c r="AN18" s="7">
        <f t="shared" si="17"/>
        <v>0.14285714285714285</v>
      </c>
      <c r="AO18" s="6">
        <v>1</v>
      </c>
      <c r="AP18" s="7">
        <f t="shared" ref="AP18" si="68">AO18/$A18</f>
        <v>7.1428571428571425E-2</v>
      </c>
      <c r="AQ18" s="6">
        <v>1</v>
      </c>
      <c r="AR18" s="7">
        <f t="shared" si="19"/>
        <v>7.1428571428571425E-2</v>
      </c>
      <c r="AS18" s="6">
        <v>3</v>
      </c>
      <c r="AT18" s="7">
        <f t="shared" si="20"/>
        <v>0.21428571428571427</v>
      </c>
      <c r="AU18" s="6">
        <v>1</v>
      </c>
      <c r="AV18" s="7">
        <f t="shared" ref="AV18" si="69">AU18/$A18</f>
        <v>7.1428571428571425E-2</v>
      </c>
      <c r="AW18" s="6">
        <v>3</v>
      </c>
      <c r="AX18" s="7">
        <f t="shared" ref="AX18" si="70">AW18/$A18</f>
        <v>0.21428571428571427</v>
      </c>
      <c r="AY18" s="6">
        <v>2</v>
      </c>
      <c r="AZ18" s="7">
        <f t="shared" si="23"/>
        <v>0.14285714285714285</v>
      </c>
      <c r="BA18" s="6">
        <v>2</v>
      </c>
      <c r="BB18" s="7">
        <f t="shared" ref="BB18" si="71">BA18/$A18</f>
        <v>0.14285714285714285</v>
      </c>
      <c r="BC18" s="6">
        <v>1</v>
      </c>
      <c r="BD18" s="7">
        <f t="shared" si="25"/>
        <v>7.1428571428571425E-2</v>
      </c>
      <c r="BE18" s="6">
        <v>1</v>
      </c>
      <c r="BF18" s="7">
        <f t="shared" si="26"/>
        <v>7.1428571428571425E-2</v>
      </c>
      <c r="BG18" s="6">
        <v>1</v>
      </c>
      <c r="BH18" s="7">
        <f t="shared" ref="BH18" si="72">BG18/$A18</f>
        <v>7.1428571428571425E-2</v>
      </c>
      <c r="BI18" s="6">
        <v>4</v>
      </c>
      <c r="BJ18" s="7">
        <f t="shared" ref="BJ18:BJ26" si="73">BI18/$A18</f>
        <v>0.2857142857142857</v>
      </c>
    </row>
    <row r="19" spans="1:62" ht="18.75" customHeight="1" x14ac:dyDescent="0.25">
      <c r="A19" s="40">
        <v>11</v>
      </c>
      <c r="B19" s="11" t="s">
        <v>70</v>
      </c>
      <c r="C19" s="6">
        <v>1</v>
      </c>
      <c r="D19" s="7">
        <f t="shared" si="0"/>
        <v>9.0909090909090912E-2</v>
      </c>
      <c r="E19" s="6">
        <v>1</v>
      </c>
      <c r="F19" s="7">
        <f t="shared" si="1"/>
        <v>9.0909090909090912E-2</v>
      </c>
      <c r="G19" s="6">
        <v>4</v>
      </c>
      <c r="H19" s="7">
        <f t="shared" si="2"/>
        <v>0.36363636363636365</v>
      </c>
      <c r="I19" s="6">
        <v>2</v>
      </c>
      <c r="J19" s="7">
        <f t="shared" si="3"/>
        <v>0.18181818181818182</v>
      </c>
      <c r="K19" s="6">
        <v>1</v>
      </c>
      <c r="L19" s="7">
        <f t="shared" si="4"/>
        <v>9.0909090909090912E-2</v>
      </c>
      <c r="M19" s="6">
        <v>0</v>
      </c>
      <c r="N19" s="7">
        <f t="shared" si="4"/>
        <v>0</v>
      </c>
      <c r="O19" s="6">
        <v>0</v>
      </c>
      <c r="P19" s="7">
        <f t="shared" si="5"/>
        <v>0</v>
      </c>
      <c r="Q19" s="6">
        <v>1</v>
      </c>
      <c r="R19" s="7">
        <f t="shared" ref="R19" si="74">Q19/$A19</f>
        <v>9.0909090909090912E-2</v>
      </c>
      <c r="S19" s="6">
        <v>3</v>
      </c>
      <c r="T19" s="7">
        <f t="shared" si="7"/>
        <v>0.27272727272727271</v>
      </c>
      <c r="U19" s="6">
        <v>1</v>
      </c>
      <c r="V19" s="7">
        <f t="shared" si="8"/>
        <v>9.0909090909090912E-2</v>
      </c>
      <c r="W19" s="6">
        <v>0</v>
      </c>
      <c r="X19" s="7">
        <f t="shared" ref="X19" si="75">W19/$A19</f>
        <v>0</v>
      </c>
      <c r="Y19" s="6">
        <v>3</v>
      </c>
      <c r="Z19" s="7">
        <f t="shared" ref="Z19" si="76">Y19/$A19</f>
        <v>0.27272727272727271</v>
      </c>
      <c r="AA19" s="6">
        <v>3</v>
      </c>
      <c r="AB19" s="7">
        <f t="shared" si="11"/>
        <v>0.27272727272727271</v>
      </c>
      <c r="AC19" s="6">
        <v>0</v>
      </c>
      <c r="AD19" s="7">
        <f t="shared" ref="AD19" si="77">AC19/$A19</f>
        <v>0</v>
      </c>
      <c r="AE19" s="6">
        <v>5</v>
      </c>
      <c r="AF19" s="7">
        <f t="shared" si="13"/>
        <v>0.45454545454545453</v>
      </c>
      <c r="AG19" s="46">
        <v>1</v>
      </c>
      <c r="AH19" s="47">
        <f t="shared" si="14"/>
        <v>9.0909090909090912E-2</v>
      </c>
      <c r="AI19" s="46">
        <v>0</v>
      </c>
      <c r="AJ19" s="47">
        <f t="shared" ref="AJ19" si="78">AI19/$A19</f>
        <v>0</v>
      </c>
      <c r="AK19" s="46">
        <v>2</v>
      </c>
      <c r="AL19" s="7">
        <f t="shared" ref="AL19" si="79">AK19/$A19</f>
        <v>0.18181818181818182</v>
      </c>
      <c r="AM19" s="6">
        <v>0</v>
      </c>
      <c r="AN19" s="7">
        <f t="shared" si="17"/>
        <v>0</v>
      </c>
      <c r="AO19" s="6">
        <v>1</v>
      </c>
      <c r="AP19" s="7">
        <f t="shared" ref="AP19" si="80">AO19/$A19</f>
        <v>9.0909090909090912E-2</v>
      </c>
      <c r="AQ19" s="6">
        <v>0</v>
      </c>
      <c r="AR19" s="7">
        <f t="shared" si="19"/>
        <v>0</v>
      </c>
      <c r="AS19" s="6">
        <v>0</v>
      </c>
      <c r="AT19" s="7">
        <f t="shared" si="20"/>
        <v>0</v>
      </c>
      <c r="AU19" s="6">
        <v>2</v>
      </c>
      <c r="AV19" s="7">
        <f t="shared" ref="AV19" si="81">AU19/$A19</f>
        <v>0.18181818181818182</v>
      </c>
      <c r="AW19" s="6">
        <v>6</v>
      </c>
      <c r="AX19" s="7">
        <f t="shared" ref="AX19" si="82">AW19/$A19</f>
        <v>0.54545454545454541</v>
      </c>
      <c r="AY19" s="6">
        <v>0</v>
      </c>
      <c r="AZ19" s="7">
        <f t="shared" si="23"/>
        <v>0</v>
      </c>
      <c r="BA19" s="6">
        <v>1</v>
      </c>
      <c r="BB19" s="7">
        <f t="shared" ref="BB19" si="83">BA19/$A19</f>
        <v>9.0909090909090912E-2</v>
      </c>
      <c r="BC19" s="6">
        <v>1</v>
      </c>
      <c r="BD19" s="7">
        <f t="shared" si="25"/>
        <v>9.0909090909090912E-2</v>
      </c>
      <c r="BE19" s="6">
        <v>3</v>
      </c>
      <c r="BF19" s="7">
        <f t="shared" si="26"/>
        <v>0.27272727272727271</v>
      </c>
      <c r="BG19" s="6">
        <v>1</v>
      </c>
      <c r="BH19" s="7">
        <f t="shared" ref="BH19" si="84">BG19/$A19</f>
        <v>9.0909090909090912E-2</v>
      </c>
      <c r="BI19" s="6">
        <v>2</v>
      </c>
      <c r="BJ19" s="7">
        <f t="shared" si="73"/>
        <v>0.18181818181818182</v>
      </c>
    </row>
    <row r="20" spans="1:62" ht="18.75" customHeight="1" x14ac:dyDescent="0.25">
      <c r="A20" s="40">
        <v>18</v>
      </c>
      <c r="B20" s="11" t="s">
        <v>71</v>
      </c>
      <c r="C20" s="6">
        <v>3</v>
      </c>
      <c r="D20" s="7">
        <f t="shared" si="0"/>
        <v>0.16666666666666666</v>
      </c>
      <c r="E20" s="6">
        <v>2</v>
      </c>
      <c r="F20" s="7">
        <f t="shared" si="1"/>
        <v>0.1111111111111111</v>
      </c>
      <c r="G20" s="6">
        <v>9</v>
      </c>
      <c r="H20" s="7">
        <f t="shared" si="2"/>
        <v>0.5</v>
      </c>
      <c r="I20" s="6">
        <v>1</v>
      </c>
      <c r="J20" s="7">
        <f t="shared" si="3"/>
        <v>5.5555555555555552E-2</v>
      </c>
      <c r="K20" s="6">
        <v>1</v>
      </c>
      <c r="L20" s="7">
        <f t="shared" si="4"/>
        <v>5.5555555555555552E-2</v>
      </c>
      <c r="M20" s="6">
        <v>0</v>
      </c>
      <c r="N20" s="7">
        <f t="shared" si="4"/>
        <v>0</v>
      </c>
      <c r="O20" s="6">
        <v>1</v>
      </c>
      <c r="P20" s="7">
        <f t="shared" si="5"/>
        <v>5.5555555555555552E-2</v>
      </c>
      <c r="Q20" s="6">
        <v>0</v>
      </c>
      <c r="R20" s="7">
        <f t="shared" ref="R20" si="85">Q20/$A20</f>
        <v>0</v>
      </c>
      <c r="S20" s="6">
        <v>6</v>
      </c>
      <c r="T20" s="7">
        <f t="shared" si="7"/>
        <v>0.33333333333333331</v>
      </c>
      <c r="U20" s="6">
        <v>2</v>
      </c>
      <c r="V20" s="7">
        <f t="shared" si="8"/>
        <v>0.1111111111111111</v>
      </c>
      <c r="W20" s="6">
        <v>3</v>
      </c>
      <c r="X20" s="7">
        <f t="shared" ref="X20" si="86">W20/$A20</f>
        <v>0.16666666666666666</v>
      </c>
      <c r="Y20" s="6">
        <v>4</v>
      </c>
      <c r="Z20" s="7">
        <f t="shared" ref="Z20" si="87">Y20/$A20</f>
        <v>0.22222222222222221</v>
      </c>
      <c r="AA20" s="6">
        <v>4</v>
      </c>
      <c r="AB20" s="7">
        <f t="shared" si="11"/>
        <v>0.22222222222222221</v>
      </c>
      <c r="AC20" s="6">
        <v>1</v>
      </c>
      <c r="AD20" s="7">
        <f t="shared" ref="AD20" si="88">AC20/$A20</f>
        <v>5.5555555555555552E-2</v>
      </c>
      <c r="AE20" s="6">
        <v>10</v>
      </c>
      <c r="AF20" s="7">
        <f t="shared" si="13"/>
        <v>0.55555555555555558</v>
      </c>
      <c r="AG20" s="46">
        <v>0</v>
      </c>
      <c r="AH20" s="47">
        <f t="shared" si="14"/>
        <v>0</v>
      </c>
      <c r="AI20" s="46">
        <v>0</v>
      </c>
      <c r="AJ20" s="47">
        <f t="shared" ref="AJ20" si="89">AI20/$A20</f>
        <v>0</v>
      </c>
      <c r="AK20" s="46">
        <v>2</v>
      </c>
      <c r="AL20" s="7">
        <f t="shared" ref="AL20" si="90">AK20/$A20</f>
        <v>0.1111111111111111</v>
      </c>
      <c r="AM20" s="6">
        <v>1</v>
      </c>
      <c r="AN20" s="7">
        <f t="shared" si="17"/>
        <v>5.5555555555555552E-2</v>
      </c>
      <c r="AO20" s="6">
        <v>5</v>
      </c>
      <c r="AP20" s="7">
        <f t="shared" ref="AP20" si="91">AO20/$A20</f>
        <v>0.27777777777777779</v>
      </c>
      <c r="AQ20" s="6">
        <v>1</v>
      </c>
      <c r="AR20" s="7">
        <f t="shared" si="19"/>
        <v>5.5555555555555552E-2</v>
      </c>
      <c r="AS20" s="6">
        <v>2</v>
      </c>
      <c r="AT20" s="7">
        <f t="shared" si="20"/>
        <v>0.1111111111111111</v>
      </c>
      <c r="AU20" s="6">
        <v>2</v>
      </c>
      <c r="AV20" s="7">
        <f t="shared" ref="AV20" si="92">AU20/$A20</f>
        <v>0.1111111111111111</v>
      </c>
      <c r="AW20" s="6">
        <v>6</v>
      </c>
      <c r="AX20" s="7">
        <f t="shared" ref="AX20" si="93">AW20/$A20</f>
        <v>0.33333333333333331</v>
      </c>
      <c r="AY20" s="6">
        <v>2</v>
      </c>
      <c r="AZ20" s="7">
        <f t="shared" si="23"/>
        <v>0.1111111111111111</v>
      </c>
      <c r="BA20" s="6">
        <v>1</v>
      </c>
      <c r="BB20" s="7">
        <f t="shared" ref="BB20" si="94">BA20/$A20</f>
        <v>5.5555555555555552E-2</v>
      </c>
      <c r="BC20" s="6">
        <v>2</v>
      </c>
      <c r="BD20" s="7">
        <f t="shared" si="25"/>
        <v>0.1111111111111111</v>
      </c>
      <c r="BE20" s="6">
        <v>2</v>
      </c>
      <c r="BF20" s="7">
        <f t="shared" si="26"/>
        <v>0.1111111111111111</v>
      </c>
      <c r="BG20" s="6">
        <v>1</v>
      </c>
      <c r="BH20" s="7">
        <f t="shared" ref="BH20" si="95">BG20/$A20</f>
        <v>5.5555555555555552E-2</v>
      </c>
      <c r="BI20" s="6">
        <v>7</v>
      </c>
      <c r="BJ20" s="7">
        <f t="shared" si="73"/>
        <v>0.3888888888888889</v>
      </c>
    </row>
    <row r="21" spans="1:62" ht="18.75" customHeight="1" x14ac:dyDescent="0.25">
      <c r="A21" s="40">
        <v>9</v>
      </c>
      <c r="B21" s="11" t="s">
        <v>72</v>
      </c>
      <c r="C21" s="6">
        <v>0</v>
      </c>
      <c r="D21" s="7">
        <f t="shared" si="0"/>
        <v>0</v>
      </c>
      <c r="E21" s="6">
        <v>0</v>
      </c>
      <c r="F21" s="7">
        <f t="shared" si="1"/>
        <v>0</v>
      </c>
      <c r="G21" s="6">
        <v>9</v>
      </c>
      <c r="H21" s="7">
        <f t="shared" si="2"/>
        <v>1</v>
      </c>
      <c r="I21" s="6">
        <v>0</v>
      </c>
      <c r="J21" s="47">
        <f t="shared" si="3"/>
        <v>0</v>
      </c>
      <c r="K21" s="46">
        <v>0</v>
      </c>
      <c r="L21" s="47">
        <f t="shared" si="4"/>
        <v>0</v>
      </c>
      <c r="M21" s="46">
        <v>0</v>
      </c>
      <c r="N21" s="47">
        <f t="shared" si="4"/>
        <v>0</v>
      </c>
      <c r="O21" s="6">
        <v>1</v>
      </c>
      <c r="P21" s="7">
        <f t="shared" si="5"/>
        <v>0.1111111111111111</v>
      </c>
      <c r="Q21" s="6">
        <v>0</v>
      </c>
      <c r="R21" s="7">
        <f t="shared" ref="R21" si="96">Q21/$A21</f>
        <v>0</v>
      </c>
      <c r="S21" s="6">
        <v>5</v>
      </c>
      <c r="T21" s="7">
        <f t="shared" si="7"/>
        <v>0.55555555555555558</v>
      </c>
      <c r="U21" s="46">
        <v>0</v>
      </c>
      <c r="V21" s="47">
        <f t="shared" si="8"/>
        <v>0</v>
      </c>
      <c r="W21" s="46">
        <v>2</v>
      </c>
      <c r="X21" s="47">
        <f t="shared" ref="X21" si="97">W21/$A21</f>
        <v>0.22222222222222221</v>
      </c>
      <c r="Y21" s="46">
        <v>1</v>
      </c>
      <c r="Z21" s="7">
        <f t="shared" ref="Z21" si="98">Y21/$A21</f>
        <v>0.1111111111111111</v>
      </c>
      <c r="AA21" s="6">
        <v>1</v>
      </c>
      <c r="AB21" s="7">
        <f t="shared" si="11"/>
        <v>0.1111111111111111</v>
      </c>
      <c r="AC21" s="6">
        <v>1</v>
      </c>
      <c r="AD21" s="7">
        <f t="shared" ref="AD21" si="99">AC21/$A21</f>
        <v>0.1111111111111111</v>
      </c>
      <c r="AE21" s="6">
        <v>5</v>
      </c>
      <c r="AF21" s="7">
        <f t="shared" si="13"/>
        <v>0.55555555555555558</v>
      </c>
      <c r="AG21" s="46">
        <v>1</v>
      </c>
      <c r="AH21" s="47">
        <f t="shared" si="14"/>
        <v>0.1111111111111111</v>
      </c>
      <c r="AI21" s="46">
        <v>0</v>
      </c>
      <c r="AJ21" s="47">
        <f t="shared" ref="AJ21" si="100">AI21/$A21</f>
        <v>0</v>
      </c>
      <c r="AK21" s="46">
        <v>1</v>
      </c>
      <c r="AL21" s="7">
        <f t="shared" ref="AL21" si="101">AK21/$A21</f>
        <v>0.1111111111111111</v>
      </c>
      <c r="AM21" s="6">
        <v>0</v>
      </c>
      <c r="AN21" s="7">
        <f t="shared" si="17"/>
        <v>0</v>
      </c>
      <c r="AO21" s="6">
        <v>0</v>
      </c>
      <c r="AP21" s="7">
        <f t="shared" ref="AP21" si="102">AO21/$A21</f>
        <v>0</v>
      </c>
      <c r="AQ21" s="6">
        <v>3</v>
      </c>
      <c r="AR21" s="7">
        <f t="shared" si="19"/>
        <v>0.33333333333333331</v>
      </c>
      <c r="AS21" s="46">
        <v>0</v>
      </c>
      <c r="AT21" s="47">
        <f t="shared" si="20"/>
        <v>0</v>
      </c>
      <c r="AU21" s="46">
        <v>2</v>
      </c>
      <c r="AV21" s="47">
        <f t="shared" ref="AV21" si="103">AU21/$A21</f>
        <v>0.22222222222222221</v>
      </c>
      <c r="AW21" s="6">
        <v>4</v>
      </c>
      <c r="AX21" s="7">
        <f t="shared" ref="AX21" si="104">AW21/$A21</f>
        <v>0.44444444444444442</v>
      </c>
      <c r="AY21" s="6">
        <v>0</v>
      </c>
      <c r="AZ21" s="7">
        <f t="shared" si="23"/>
        <v>0</v>
      </c>
      <c r="BA21" s="6">
        <v>0</v>
      </c>
      <c r="BB21" s="7">
        <f t="shared" ref="BB21" si="105">BA21/$A21</f>
        <v>0</v>
      </c>
      <c r="BC21" s="6">
        <v>1</v>
      </c>
      <c r="BD21" s="7">
        <f t="shared" si="25"/>
        <v>0.1111111111111111</v>
      </c>
      <c r="BE21" s="6">
        <v>1</v>
      </c>
      <c r="BF21" s="7">
        <f t="shared" si="26"/>
        <v>0.1111111111111111</v>
      </c>
      <c r="BG21" s="6">
        <v>2</v>
      </c>
      <c r="BH21" s="7">
        <f t="shared" ref="BH21" si="106">BG21/$A21</f>
        <v>0.22222222222222221</v>
      </c>
      <c r="BI21" s="6">
        <v>2</v>
      </c>
      <c r="BJ21" s="7">
        <f t="shared" si="73"/>
        <v>0.22222222222222221</v>
      </c>
    </row>
    <row r="22" spans="1:62" ht="18.75" customHeight="1" x14ac:dyDescent="0.25">
      <c r="A22" s="40">
        <v>6</v>
      </c>
      <c r="B22" s="11" t="s">
        <v>73</v>
      </c>
      <c r="C22" s="6">
        <v>2</v>
      </c>
      <c r="D22" s="7">
        <f t="shared" si="0"/>
        <v>0.33333333333333331</v>
      </c>
      <c r="E22" s="6">
        <v>0</v>
      </c>
      <c r="F22" s="7">
        <f t="shared" si="1"/>
        <v>0</v>
      </c>
      <c r="G22" s="6">
        <v>2</v>
      </c>
      <c r="H22" s="7">
        <f t="shared" si="2"/>
        <v>0.33333333333333331</v>
      </c>
      <c r="I22" s="6">
        <v>1</v>
      </c>
      <c r="J22" s="47">
        <f t="shared" si="3"/>
        <v>0.16666666666666666</v>
      </c>
      <c r="K22" s="46">
        <v>0</v>
      </c>
      <c r="L22" s="47">
        <f t="shared" si="4"/>
        <v>0</v>
      </c>
      <c r="M22" s="46">
        <v>0</v>
      </c>
      <c r="N22" s="47">
        <f t="shared" si="4"/>
        <v>0</v>
      </c>
      <c r="O22" s="6">
        <v>3</v>
      </c>
      <c r="P22" s="7">
        <f t="shared" si="5"/>
        <v>0.5</v>
      </c>
      <c r="Q22" s="6">
        <v>0</v>
      </c>
      <c r="R22" s="7">
        <f t="shared" ref="R22" si="107">Q22/$A22</f>
        <v>0</v>
      </c>
      <c r="S22" s="6">
        <v>2</v>
      </c>
      <c r="T22" s="7">
        <f t="shared" si="7"/>
        <v>0.33333333333333331</v>
      </c>
      <c r="U22" s="46">
        <v>0</v>
      </c>
      <c r="V22" s="47">
        <f t="shared" si="8"/>
        <v>0</v>
      </c>
      <c r="W22" s="46">
        <v>0</v>
      </c>
      <c r="X22" s="47">
        <f t="shared" ref="X22" si="108">W22/$A22</f>
        <v>0</v>
      </c>
      <c r="Y22" s="46">
        <v>0</v>
      </c>
      <c r="Z22" s="7">
        <f t="shared" ref="Z22" si="109">Y22/$A22</f>
        <v>0</v>
      </c>
      <c r="AA22" s="6">
        <v>2</v>
      </c>
      <c r="AB22" s="7">
        <f t="shared" si="11"/>
        <v>0.33333333333333331</v>
      </c>
      <c r="AC22" s="6">
        <v>0</v>
      </c>
      <c r="AD22" s="7">
        <f t="shared" ref="AD22" si="110">AC22/$A22</f>
        <v>0</v>
      </c>
      <c r="AE22" s="6">
        <v>2</v>
      </c>
      <c r="AF22" s="7">
        <f t="shared" si="13"/>
        <v>0.33333333333333331</v>
      </c>
      <c r="AG22" s="46">
        <v>0</v>
      </c>
      <c r="AH22" s="47">
        <f t="shared" si="14"/>
        <v>0</v>
      </c>
      <c r="AI22" s="46">
        <v>0</v>
      </c>
      <c r="AJ22" s="47">
        <f t="shared" ref="AJ22" si="111">AI22/$A22</f>
        <v>0</v>
      </c>
      <c r="AK22" s="46">
        <v>1</v>
      </c>
      <c r="AL22" s="7">
        <f t="shared" ref="AL22" si="112">AK22/$A22</f>
        <v>0.16666666666666666</v>
      </c>
      <c r="AM22" s="6">
        <v>0</v>
      </c>
      <c r="AN22" s="7">
        <f t="shared" si="17"/>
        <v>0</v>
      </c>
      <c r="AO22" s="6">
        <v>0</v>
      </c>
      <c r="AP22" s="7">
        <f t="shared" ref="AP22" si="113">AO22/$A22</f>
        <v>0</v>
      </c>
      <c r="AQ22" s="6">
        <v>0</v>
      </c>
      <c r="AR22" s="7">
        <f t="shared" si="19"/>
        <v>0</v>
      </c>
      <c r="AS22" s="46">
        <v>0</v>
      </c>
      <c r="AT22" s="47">
        <f t="shared" si="20"/>
        <v>0</v>
      </c>
      <c r="AU22" s="46">
        <v>1</v>
      </c>
      <c r="AV22" s="47">
        <f t="shared" ref="AV22" si="114">AU22/$A22</f>
        <v>0.16666666666666666</v>
      </c>
      <c r="AW22" s="6">
        <v>2</v>
      </c>
      <c r="AX22" s="7">
        <f t="shared" ref="AX22" si="115">AW22/$A22</f>
        <v>0.33333333333333331</v>
      </c>
      <c r="AY22" s="6">
        <v>1</v>
      </c>
      <c r="AZ22" s="7">
        <f t="shared" si="23"/>
        <v>0.16666666666666666</v>
      </c>
      <c r="BA22" s="6">
        <v>0</v>
      </c>
      <c r="BB22" s="7">
        <f t="shared" ref="BB22" si="116">BA22/$A22</f>
        <v>0</v>
      </c>
      <c r="BC22" s="6">
        <v>0</v>
      </c>
      <c r="BD22" s="47">
        <f t="shared" si="25"/>
        <v>0</v>
      </c>
      <c r="BE22" s="46">
        <v>0</v>
      </c>
      <c r="BF22" s="47">
        <f t="shared" si="26"/>
        <v>0</v>
      </c>
      <c r="BG22" s="46">
        <v>1</v>
      </c>
      <c r="BH22" s="47">
        <f t="shared" ref="BH22" si="117">BG22/$A22</f>
        <v>0.16666666666666666</v>
      </c>
      <c r="BI22" s="6">
        <v>1</v>
      </c>
      <c r="BJ22" s="7">
        <f t="shared" si="73"/>
        <v>0.16666666666666666</v>
      </c>
    </row>
    <row r="23" spans="1:62" ht="18.75" customHeight="1" x14ac:dyDescent="0.25">
      <c r="A23" s="40">
        <v>18</v>
      </c>
      <c r="B23" s="11" t="s">
        <v>74</v>
      </c>
      <c r="C23" s="6">
        <v>4</v>
      </c>
      <c r="D23" s="7">
        <f t="shared" si="0"/>
        <v>0.22222222222222221</v>
      </c>
      <c r="E23" s="6">
        <v>2</v>
      </c>
      <c r="F23" s="7">
        <f t="shared" si="1"/>
        <v>0.1111111111111111</v>
      </c>
      <c r="G23" s="6">
        <v>9</v>
      </c>
      <c r="H23" s="7">
        <f t="shared" si="2"/>
        <v>0.5</v>
      </c>
      <c r="I23" s="6">
        <v>3</v>
      </c>
      <c r="J23" s="47">
        <f t="shared" si="3"/>
        <v>0.16666666666666666</v>
      </c>
      <c r="K23" s="46">
        <v>0</v>
      </c>
      <c r="L23" s="47">
        <f t="shared" si="4"/>
        <v>0</v>
      </c>
      <c r="M23" s="46">
        <v>0</v>
      </c>
      <c r="N23" s="47">
        <f t="shared" si="4"/>
        <v>0</v>
      </c>
      <c r="O23" s="6">
        <v>4</v>
      </c>
      <c r="P23" s="7">
        <f t="shared" si="5"/>
        <v>0.22222222222222221</v>
      </c>
      <c r="Q23" s="6">
        <v>1</v>
      </c>
      <c r="R23" s="7">
        <f t="shared" ref="R23" si="118">Q23/$A23</f>
        <v>5.5555555555555552E-2</v>
      </c>
      <c r="S23" s="6">
        <v>10</v>
      </c>
      <c r="T23" s="7">
        <f t="shared" si="7"/>
        <v>0.55555555555555558</v>
      </c>
      <c r="U23" s="46">
        <v>0</v>
      </c>
      <c r="V23" s="47">
        <f t="shared" si="8"/>
        <v>0</v>
      </c>
      <c r="W23" s="46">
        <v>0</v>
      </c>
      <c r="X23" s="47">
        <f t="shared" ref="X23" si="119">W23/$A23</f>
        <v>0</v>
      </c>
      <c r="Y23" s="46">
        <v>3</v>
      </c>
      <c r="Z23" s="7">
        <f t="shared" ref="Z23" si="120">Y23/$A23</f>
        <v>0.16666666666666666</v>
      </c>
      <c r="AA23" s="6">
        <v>3</v>
      </c>
      <c r="AB23" s="7">
        <f t="shared" si="11"/>
        <v>0.16666666666666666</v>
      </c>
      <c r="AC23" s="6">
        <v>3</v>
      </c>
      <c r="AD23" s="7">
        <f t="shared" ref="AD23" si="121">AC23/$A23</f>
        <v>0.16666666666666666</v>
      </c>
      <c r="AE23" s="6">
        <v>10</v>
      </c>
      <c r="AF23" s="7">
        <f t="shared" si="13"/>
        <v>0.55555555555555558</v>
      </c>
      <c r="AG23" s="46">
        <v>0</v>
      </c>
      <c r="AH23" s="47">
        <f t="shared" si="14"/>
        <v>0</v>
      </c>
      <c r="AI23" s="46">
        <v>0</v>
      </c>
      <c r="AJ23" s="47">
        <f t="shared" ref="AJ23" si="122">AI23/$A23</f>
        <v>0</v>
      </c>
      <c r="AK23" s="46">
        <v>1</v>
      </c>
      <c r="AL23" s="7">
        <f t="shared" ref="AL23" si="123">AK23/$A23</f>
        <v>5.5555555555555552E-2</v>
      </c>
      <c r="AM23" s="6">
        <v>1</v>
      </c>
      <c r="AN23" s="7">
        <f t="shared" si="17"/>
        <v>5.5555555555555552E-2</v>
      </c>
      <c r="AO23" s="6">
        <v>2</v>
      </c>
      <c r="AP23" s="7">
        <f t="shared" ref="AP23" si="124">AO23/$A23</f>
        <v>0.1111111111111111</v>
      </c>
      <c r="AQ23" s="6">
        <v>1</v>
      </c>
      <c r="AR23" s="7">
        <f t="shared" si="19"/>
        <v>5.5555555555555552E-2</v>
      </c>
      <c r="AS23" s="46">
        <v>1</v>
      </c>
      <c r="AT23" s="47">
        <f t="shared" si="20"/>
        <v>5.5555555555555552E-2</v>
      </c>
      <c r="AU23" s="46">
        <v>6</v>
      </c>
      <c r="AV23" s="47">
        <f t="shared" ref="AV23" si="125">AU23/$A23</f>
        <v>0.33333333333333331</v>
      </c>
      <c r="AW23" s="6">
        <v>4</v>
      </c>
      <c r="AX23" s="7">
        <f t="shared" ref="AX23" si="126">AW23/$A23</f>
        <v>0.22222222222222221</v>
      </c>
      <c r="AY23" s="6">
        <v>2</v>
      </c>
      <c r="AZ23" s="7">
        <f t="shared" si="23"/>
        <v>0.1111111111111111</v>
      </c>
      <c r="BA23" s="6">
        <v>3</v>
      </c>
      <c r="BB23" s="7">
        <f t="shared" ref="BB23" si="127">BA23/$A23</f>
        <v>0.16666666666666666</v>
      </c>
      <c r="BC23" s="6">
        <v>3</v>
      </c>
      <c r="BD23" s="47">
        <f t="shared" si="25"/>
        <v>0.16666666666666666</v>
      </c>
      <c r="BE23" s="46">
        <v>0</v>
      </c>
      <c r="BF23" s="47">
        <f t="shared" si="26"/>
        <v>0</v>
      </c>
      <c r="BG23" s="46">
        <v>2</v>
      </c>
      <c r="BH23" s="47">
        <f t="shared" ref="BH23" si="128">BG23/$A23</f>
        <v>0.1111111111111111</v>
      </c>
      <c r="BI23" s="6">
        <v>2</v>
      </c>
      <c r="BJ23" s="7">
        <f t="shared" si="73"/>
        <v>0.1111111111111111</v>
      </c>
    </row>
    <row r="24" spans="1:62" ht="18.75" customHeight="1" x14ac:dyDescent="0.25">
      <c r="A24" s="40">
        <v>18</v>
      </c>
      <c r="B24" s="27" t="s">
        <v>75</v>
      </c>
      <c r="C24" s="6">
        <v>3</v>
      </c>
      <c r="D24" s="7">
        <f t="shared" si="0"/>
        <v>0.16666666666666666</v>
      </c>
      <c r="E24" s="6">
        <v>0</v>
      </c>
      <c r="F24" s="7">
        <f t="shared" si="1"/>
        <v>0</v>
      </c>
      <c r="G24" s="6">
        <v>13</v>
      </c>
      <c r="H24" s="7">
        <f t="shared" si="2"/>
        <v>0.72222222222222221</v>
      </c>
      <c r="I24" s="6">
        <v>0</v>
      </c>
      <c r="J24" s="47">
        <f t="shared" si="3"/>
        <v>0</v>
      </c>
      <c r="K24" s="46">
        <v>0</v>
      </c>
      <c r="L24" s="47">
        <f t="shared" si="4"/>
        <v>0</v>
      </c>
      <c r="M24" s="46">
        <v>0</v>
      </c>
      <c r="N24" s="47">
        <f t="shared" si="4"/>
        <v>0</v>
      </c>
      <c r="O24" s="6">
        <v>1</v>
      </c>
      <c r="P24" s="7">
        <f t="shared" si="5"/>
        <v>5.5555555555555552E-2</v>
      </c>
      <c r="Q24" s="6">
        <v>0</v>
      </c>
      <c r="R24" s="7">
        <f t="shared" ref="R24" si="129">Q24/$A24</f>
        <v>0</v>
      </c>
      <c r="S24" s="6">
        <v>13</v>
      </c>
      <c r="T24" s="7">
        <f t="shared" si="7"/>
        <v>0.72222222222222221</v>
      </c>
      <c r="U24" s="46">
        <v>0</v>
      </c>
      <c r="V24" s="47">
        <f t="shared" si="8"/>
        <v>0</v>
      </c>
      <c r="W24" s="46">
        <v>1</v>
      </c>
      <c r="X24" s="47">
        <f t="shared" ref="X24" si="130">W24/$A24</f>
        <v>5.5555555555555552E-2</v>
      </c>
      <c r="Y24" s="46">
        <v>1</v>
      </c>
      <c r="Z24" s="7">
        <f t="shared" ref="Z24" si="131">Y24/$A24</f>
        <v>5.5555555555555552E-2</v>
      </c>
      <c r="AA24" s="6">
        <v>3</v>
      </c>
      <c r="AB24" s="7">
        <f t="shared" si="11"/>
        <v>0.16666666666666666</v>
      </c>
      <c r="AC24" s="6">
        <v>0</v>
      </c>
      <c r="AD24" s="7">
        <f t="shared" ref="AD24" si="132">AC24/$A24</f>
        <v>0</v>
      </c>
      <c r="AE24" s="6">
        <v>11</v>
      </c>
      <c r="AF24" s="7">
        <f t="shared" si="13"/>
        <v>0.61111111111111116</v>
      </c>
      <c r="AG24" s="46">
        <v>1</v>
      </c>
      <c r="AH24" s="47">
        <f t="shared" si="14"/>
        <v>5.5555555555555552E-2</v>
      </c>
      <c r="AI24" s="46">
        <v>0</v>
      </c>
      <c r="AJ24" s="47">
        <f t="shared" ref="AJ24" si="133">AI24/$A24</f>
        <v>0</v>
      </c>
      <c r="AK24" s="46">
        <v>0</v>
      </c>
      <c r="AL24" s="7">
        <f t="shared" ref="AL24" si="134">AK24/$A24</f>
        <v>0</v>
      </c>
      <c r="AM24" s="6">
        <v>1</v>
      </c>
      <c r="AN24" s="7">
        <f t="shared" si="17"/>
        <v>5.5555555555555552E-2</v>
      </c>
      <c r="AO24" s="6">
        <v>2</v>
      </c>
      <c r="AP24" s="7">
        <f t="shared" ref="AP24" si="135">AO24/$A24</f>
        <v>0.1111111111111111</v>
      </c>
      <c r="AQ24" s="6">
        <v>4</v>
      </c>
      <c r="AR24" s="7">
        <f t="shared" si="19"/>
        <v>0.22222222222222221</v>
      </c>
      <c r="AS24" s="46">
        <v>0</v>
      </c>
      <c r="AT24" s="47">
        <f t="shared" si="20"/>
        <v>0</v>
      </c>
      <c r="AU24" s="46">
        <v>5</v>
      </c>
      <c r="AV24" s="47">
        <f t="shared" ref="AV24" si="136">AU24/$A24</f>
        <v>0.27777777777777779</v>
      </c>
      <c r="AW24" s="6">
        <v>2</v>
      </c>
      <c r="AX24" s="7">
        <f t="shared" ref="AX24" si="137">AW24/$A24</f>
        <v>0.1111111111111111</v>
      </c>
      <c r="AY24" s="6">
        <v>2</v>
      </c>
      <c r="AZ24" s="7">
        <f t="shared" si="23"/>
        <v>0.1111111111111111</v>
      </c>
      <c r="BA24" s="6">
        <v>0</v>
      </c>
      <c r="BB24" s="7">
        <f t="shared" ref="BB24" si="138">BA24/$A24</f>
        <v>0</v>
      </c>
      <c r="BC24" s="6">
        <v>2</v>
      </c>
      <c r="BD24" s="47">
        <f t="shared" si="25"/>
        <v>0.1111111111111111</v>
      </c>
      <c r="BE24" s="46">
        <v>3</v>
      </c>
      <c r="BF24" s="47">
        <f t="shared" si="26"/>
        <v>0.16666666666666666</v>
      </c>
      <c r="BG24" s="46">
        <v>2</v>
      </c>
      <c r="BH24" s="47">
        <f t="shared" ref="BH24" si="139">BG24/$A24</f>
        <v>0.1111111111111111</v>
      </c>
      <c r="BI24" s="6">
        <v>1</v>
      </c>
      <c r="BJ24" s="7">
        <f t="shared" si="73"/>
        <v>5.5555555555555552E-2</v>
      </c>
    </row>
    <row r="25" spans="1:62" ht="18.75" customHeight="1" x14ac:dyDescent="0.25">
      <c r="A25" s="40">
        <v>8</v>
      </c>
      <c r="B25" s="27" t="s">
        <v>76</v>
      </c>
      <c r="C25" s="6">
        <v>3</v>
      </c>
      <c r="D25" s="7">
        <f t="shared" si="0"/>
        <v>0.375</v>
      </c>
      <c r="E25" s="6">
        <v>0</v>
      </c>
      <c r="F25" s="7">
        <f t="shared" si="1"/>
        <v>0</v>
      </c>
      <c r="G25" s="6">
        <v>4</v>
      </c>
      <c r="H25" s="7">
        <f t="shared" si="2"/>
        <v>0.5</v>
      </c>
      <c r="I25" s="6">
        <v>0</v>
      </c>
      <c r="J25" s="47">
        <f t="shared" si="3"/>
        <v>0</v>
      </c>
      <c r="K25" s="46">
        <v>0</v>
      </c>
      <c r="L25" s="47">
        <f t="shared" si="4"/>
        <v>0</v>
      </c>
      <c r="M25" s="46">
        <v>0</v>
      </c>
      <c r="N25" s="47">
        <f t="shared" si="4"/>
        <v>0</v>
      </c>
      <c r="O25" s="6">
        <v>3</v>
      </c>
      <c r="P25" s="7">
        <f t="shared" si="5"/>
        <v>0.375</v>
      </c>
      <c r="Q25" s="6">
        <v>0</v>
      </c>
      <c r="R25" s="7">
        <f t="shared" ref="R25" si="140">Q25/$A25</f>
        <v>0</v>
      </c>
      <c r="S25" s="6">
        <v>4</v>
      </c>
      <c r="T25" s="7">
        <f t="shared" si="7"/>
        <v>0.5</v>
      </c>
      <c r="U25" s="46">
        <v>0</v>
      </c>
      <c r="V25" s="47">
        <f t="shared" si="8"/>
        <v>0</v>
      </c>
      <c r="W25" s="46">
        <v>0</v>
      </c>
      <c r="X25" s="47">
        <f t="shared" ref="X25" si="141">W25/$A25</f>
        <v>0</v>
      </c>
      <c r="Y25" s="46">
        <v>0</v>
      </c>
      <c r="Z25" s="7">
        <f t="shared" ref="Z25" si="142">Y25/$A25</f>
        <v>0</v>
      </c>
      <c r="AA25" s="6">
        <v>3</v>
      </c>
      <c r="AB25" s="7">
        <f t="shared" si="11"/>
        <v>0.375</v>
      </c>
      <c r="AC25" s="6">
        <v>0</v>
      </c>
      <c r="AD25" s="7">
        <f t="shared" ref="AD25" si="143">AC25/$A25</f>
        <v>0</v>
      </c>
      <c r="AE25" s="6">
        <v>4</v>
      </c>
      <c r="AF25" s="7">
        <f t="shared" si="13"/>
        <v>0.5</v>
      </c>
      <c r="AG25" s="46">
        <v>0</v>
      </c>
      <c r="AH25" s="47">
        <f t="shared" si="14"/>
        <v>0</v>
      </c>
      <c r="AI25" s="46">
        <v>0</v>
      </c>
      <c r="AJ25" s="47">
        <f t="shared" ref="AJ25" si="144">AI25/$A25</f>
        <v>0</v>
      </c>
      <c r="AK25" s="46">
        <v>0</v>
      </c>
      <c r="AL25" s="7">
        <f t="shared" ref="AL25" si="145">AK25/$A25</f>
        <v>0</v>
      </c>
      <c r="AM25" s="6">
        <v>1</v>
      </c>
      <c r="AN25" s="7">
        <f t="shared" si="17"/>
        <v>0.125</v>
      </c>
      <c r="AO25" s="6">
        <v>1</v>
      </c>
      <c r="AP25" s="7">
        <f t="shared" ref="AP25" si="146">AO25/$A25</f>
        <v>0.125</v>
      </c>
      <c r="AQ25" s="6">
        <v>1</v>
      </c>
      <c r="AR25" s="7">
        <f t="shared" si="19"/>
        <v>0.125</v>
      </c>
      <c r="AS25" s="46">
        <v>0</v>
      </c>
      <c r="AT25" s="47">
        <f t="shared" si="20"/>
        <v>0</v>
      </c>
      <c r="AU25" s="46">
        <v>0</v>
      </c>
      <c r="AV25" s="47">
        <f t="shared" ref="AV25" si="147">AU25/$A25</f>
        <v>0</v>
      </c>
      <c r="AW25" s="6">
        <v>4</v>
      </c>
      <c r="AX25" s="7">
        <f t="shared" ref="AX25" si="148">AW25/$A25</f>
        <v>0.5</v>
      </c>
      <c r="AY25" s="6">
        <v>1</v>
      </c>
      <c r="AZ25" s="7">
        <f t="shared" si="23"/>
        <v>0.125</v>
      </c>
      <c r="BA25" s="6">
        <v>1</v>
      </c>
      <c r="BB25" s="7">
        <f t="shared" ref="BB25" si="149">BA25/$A25</f>
        <v>0.125</v>
      </c>
      <c r="BC25" s="6">
        <v>0</v>
      </c>
      <c r="BD25" s="47">
        <f t="shared" si="25"/>
        <v>0</v>
      </c>
      <c r="BE25" s="46">
        <v>1</v>
      </c>
      <c r="BF25" s="47">
        <f t="shared" si="26"/>
        <v>0.125</v>
      </c>
      <c r="BG25" s="46">
        <v>0</v>
      </c>
      <c r="BH25" s="47">
        <f t="shared" ref="BH25" si="150">BG25/$A25</f>
        <v>0</v>
      </c>
      <c r="BI25" s="6">
        <v>2</v>
      </c>
      <c r="BJ25" s="7">
        <f t="shared" si="73"/>
        <v>0.25</v>
      </c>
    </row>
    <row r="26" spans="1:62" ht="18.75" customHeight="1" x14ac:dyDescent="0.25">
      <c r="A26" s="40">
        <v>10</v>
      </c>
      <c r="B26" s="27" t="s">
        <v>77</v>
      </c>
      <c r="C26" s="6">
        <v>1</v>
      </c>
      <c r="D26" s="7">
        <f t="shared" si="0"/>
        <v>0.1</v>
      </c>
      <c r="E26" s="6">
        <v>6</v>
      </c>
      <c r="F26" s="7">
        <f t="shared" si="1"/>
        <v>0.6</v>
      </c>
      <c r="G26" s="6">
        <v>2</v>
      </c>
      <c r="H26" s="7">
        <f t="shared" si="2"/>
        <v>0.2</v>
      </c>
      <c r="I26" s="6">
        <v>0</v>
      </c>
      <c r="J26" s="47">
        <f t="shared" si="3"/>
        <v>0</v>
      </c>
      <c r="K26" s="46">
        <v>0</v>
      </c>
      <c r="L26" s="47">
        <f t="shared" si="4"/>
        <v>0</v>
      </c>
      <c r="M26" s="46">
        <v>1</v>
      </c>
      <c r="N26" s="47">
        <f t="shared" si="4"/>
        <v>0.1</v>
      </c>
      <c r="O26" s="6">
        <v>2</v>
      </c>
      <c r="P26" s="7">
        <f t="shared" si="5"/>
        <v>0.2</v>
      </c>
      <c r="Q26" s="6">
        <v>3</v>
      </c>
      <c r="R26" s="7">
        <f t="shared" ref="R26" si="151">Q26/$A26</f>
        <v>0.3</v>
      </c>
      <c r="S26" s="6">
        <v>3</v>
      </c>
      <c r="T26" s="7">
        <f t="shared" si="7"/>
        <v>0.3</v>
      </c>
      <c r="U26" s="46">
        <v>0</v>
      </c>
      <c r="V26" s="47">
        <f t="shared" si="8"/>
        <v>0</v>
      </c>
      <c r="W26" s="46">
        <v>0</v>
      </c>
      <c r="X26" s="47">
        <f t="shared" ref="X26" si="152">W26/$A26</f>
        <v>0</v>
      </c>
      <c r="Y26" s="46">
        <v>2</v>
      </c>
      <c r="Z26" s="7">
        <f t="shared" ref="Z26" si="153">Y26/$A26</f>
        <v>0.2</v>
      </c>
      <c r="AA26" s="6">
        <v>2</v>
      </c>
      <c r="AB26" s="7">
        <f t="shared" si="11"/>
        <v>0.2</v>
      </c>
      <c r="AC26" s="6">
        <v>3</v>
      </c>
      <c r="AD26" s="7">
        <f t="shared" ref="AD26" si="154">AC26/$A26</f>
        <v>0.3</v>
      </c>
      <c r="AE26" s="6">
        <v>5</v>
      </c>
      <c r="AF26" s="7">
        <f t="shared" si="13"/>
        <v>0.5</v>
      </c>
      <c r="AG26" s="46">
        <v>0</v>
      </c>
      <c r="AH26" s="47">
        <f t="shared" si="14"/>
        <v>0</v>
      </c>
      <c r="AI26" s="46">
        <v>0</v>
      </c>
      <c r="AJ26" s="47">
        <f t="shared" ref="AJ26" si="155">AI26/$A26</f>
        <v>0</v>
      </c>
      <c r="AK26" s="46">
        <v>0</v>
      </c>
      <c r="AL26" s="7">
        <f t="shared" ref="AL26" si="156">AK26/$A26</f>
        <v>0</v>
      </c>
      <c r="AM26" s="6">
        <v>0</v>
      </c>
      <c r="AN26" s="7">
        <f t="shared" si="17"/>
        <v>0</v>
      </c>
      <c r="AO26" s="6">
        <v>2</v>
      </c>
      <c r="AP26" s="7">
        <f t="shared" ref="AP26" si="157">AO26/$A26</f>
        <v>0.2</v>
      </c>
      <c r="AQ26" s="6">
        <v>0</v>
      </c>
      <c r="AR26" s="7">
        <f t="shared" si="19"/>
        <v>0</v>
      </c>
      <c r="AS26" s="6">
        <v>3</v>
      </c>
      <c r="AT26" s="7">
        <f t="shared" si="20"/>
        <v>0.3</v>
      </c>
      <c r="AU26" s="6">
        <v>0</v>
      </c>
      <c r="AV26" s="7">
        <f t="shared" ref="AV26" si="158">AU26/$A26</f>
        <v>0</v>
      </c>
      <c r="AW26" s="6">
        <v>4</v>
      </c>
      <c r="AX26" s="7">
        <f t="shared" ref="AX26" si="159">AW26/$A26</f>
        <v>0.4</v>
      </c>
      <c r="AY26" s="6">
        <v>0</v>
      </c>
      <c r="AZ26" s="7">
        <f t="shared" si="23"/>
        <v>0</v>
      </c>
      <c r="BA26" s="6">
        <v>2</v>
      </c>
      <c r="BB26" s="7">
        <f t="shared" ref="BB26" si="160">BA26/$A26</f>
        <v>0.2</v>
      </c>
      <c r="BC26" s="6">
        <v>1</v>
      </c>
      <c r="BD26" s="47">
        <f t="shared" si="25"/>
        <v>0.1</v>
      </c>
      <c r="BE26" s="46">
        <v>2</v>
      </c>
      <c r="BF26" s="47">
        <f t="shared" si="26"/>
        <v>0.2</v>
      </c>
      <c r="BG26" s="46">
        <v>0</v>
      </c>
      <c r="BH26" s="47">
        <f t="shared" ref="BH26" si="161">BG26/$A26</f>
        <v>0</v>
      </c>
      <c r="BI26" s="6">
        <v>2</v>
      </c>
      <c r="BJ26" s="7">
        <f t="shared" si="73"/>
        <v>0.2</v>
      </c>
    </row>
    <row r="27" spans="1:62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47"/>
      <c r="K27" s="46"/>
      <c r="L27" s="47"/>
      <c r="M27" s="46"/>
      <c r="N27" s="47"/>
      <c r="O27" s="6"/>
      <c r="P27" s="7"/>
      <c r="Q27" s="6"/>
      <c r="R27" s="7"/>
      <c r="S27" s="6"/>
      <c r="T27" s="7"/>
      <c r="U27" s="46"/>
      <c r="V27" s="47"/>
      <c r="W27" s="46"/>
      <c r="X27" s="47"/>
      <c r="Y27" s="46"/>
      <c r="Z27" s="7"/>
      <c r="AA27" s="6"/>
      <c r="AB27" s="7"/>
      <c r="AC27" s="6"/>
      <c r="AD27" s="7"/>
      <c r="AE27" s="6"/>
      <c r="AF27" s="7"/>
      <c r="AG27" s="46"/>
      <c r="AH27" s="47"/>
      <c r="AI27" s="46"/>
      <c r="AJ27" s="47"/>
      <c r="AK27" s="4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</row>
    <row r="28" spans="1:62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</row>
    <row r="29" spans="1:62" ht="18.75" customHeight="1" x14ac:dyDescent="0.25">
      <c r="A29" s="40">
        <v>35</v>
      </c>
      <c r="B29" s="11" t="s">
        <v>62</v>
      </c>
      <c r="C29" s="6">
        <v>7</v>
      </c>
      <c r="D29" s="7">
        <f t="shared" si="0"/>
        <v>0.2</v>
      </c>
      <c r="E29" s="6">
        <v>5</v>
      </c>
      <c r="F29" s="7">
        <f t="shared" ref="F29:F31" si="162">E29/$A29</f>
        <v>0.14285714285714285</v>
      </c>
      <c r="G29" s="6">
        <v>16</v>
      </c>
      <c r="H29" s="7">
        <f t="shared" si="2"/>
        <v>0.45714285714285713</v>
      </c>
      <c r="I29" s="6">
        <v>2</v>
      </c>
      <c r="J29" s="7">
        <f t="shared" si="3"/>
        <v>5.7142857142857141E-2</v>
      </c>
      <c r="K29" s="6">
        <v>1</v>
      </c>
      <c r="L29" s="7">
        <f t="shared" si="4"/>
        <v>2.8571428571428571E-2</v>
      </c>
      <c r="M29" s="6">
        <v>0</v>
      </c>
      <c r="N29" s="7">
        <f t="shared" si="4"/>
        <v>0</v>
      </c>
      <c r="O29" s="6">
        <v>4</v>
      </c>
      <c r="P29" s="7">
        <f t="shared" si="5"/>
        <v>0.11428571428571428</v>
      </c>
      <c r="Q29" s="6">
        <v>2</v>
      </c>
      <c r="R29" s="7">
        <f t="shared" ref="R29" si="163">Q29/$A29</f>
        <v>5.7142857142857141E-2</v>
      </c>
      <c r="S29" s="6">
        <v>17</v>
      </c>
      <c r="T29" s="7">
        <f t="shared" si="7"/>
        <v>0.48571428571428571</v>
      </c>
      <c r="U29" s="6">
        <v>1</v>
      </c>
      <c r="V29" s="7">
        <f t="shared" si="8"/>
        <v>2.8571428571428571E-2</v>
      </c>
      <c r="W29" s="6">
        <v>3</v>
      </c>
      <c r="X29" s="7">
        <f t="shared" ref="X29" si="164">W29/$A29</f>
        <v>8.5714285714285715E-2</v>
      </c>
      <c r="Y29" s="6">
        <v>3</v>
      </c>
      <c r="Z29" s="7">
        <f t="shared" ref="Z29" si="165">Y29/$A29</f>
        <v>8.5714285714285715E-2</v>
      </c>
      <c r="AA29" s="6">
        <v>7</v>
      </c>
      <c r="AB29" s="7">
        <f t="shared" si="11"/>
        <v>0.2</v>
      </c>
      <c r="AC29" s="6">
        <v>2</v>
      </c>
      <c r="AD29" s="7">
        <f t="shared" ref="AD29" si="166">AC29/$A29</f>
        <v>5.7142857142857141E-2</v>
      </c>
      <c r="AE29" s="6">
        <v>19</v>
      </c>
      <c r="AF29" s="7">
        <f t="shared" si="13"/>
        <v>0.54285714285714282</v>
      </c>
      <c r="AG29" s="6">
        <v>1</v>
      </c>
      <c r="AH29" s="7">
        <f t="shared" si="14"/>
        <v>2.8571428571428571E-2</v>
      </c>
      <c r="AI29" s="6">
        <v>0</v>
      </c>
      <c r="AJ29" s="7">
        <f t="shared" ref="AJ29" si="167">AI29/$A29</f>
        <v>0</v>
      </c>
      <c r="AK29" s="6">
        <v>2</v>
      </c>
      <c r="AL29" s="7">
        <f t="shared" ref="AL29" si="168">AK29/$A29</f>
        <v>5.7142857142857141E-2</v>
      </c>
      <c r="AM29" s="6">
        <v>0</v>
      </c>
      <c r="AN29" s="7">
        <f t="shared" si="17"/>
        <v>0</v>
      </c>
      <c r="AO29" s="6">
        <v>2</v>
      </c>
      <c r="AP29" s="7">
        <f t="shared" ref="AP29" si="169">AO29/$A29</f>
        <v>5.7142857142857141E-2</v>
      </c>
      <c r="AQ29" s="6">
        <v>4</v>
      </c>
      <c r="AR29" s="7">
        <f t="shared" si="19"/>
        <v>0.11428571428571428</v>
      </c>
      <c r="AS29" s="6">
        <v>4</v>
      </c>
      <c r="AT29" s="7">
        <f t="shared" si="20"/>
        <v>0.11428571428571428</v>
      </c>
      <c r="AU29" s="6">
        <v>5</v>
      </c>
      <c r="AV29" s="7">
        <f t="shared" ref="AV29" si="170">AU29/$A29</f>
        <v>0.14285714285714285</v>
      </c>
      <c r="AW29" s="6">
        <v>12</v>
      </c>
      <c r="AX29" s="7">
        <f t="shared" ref="AX29" si="171">AW29/$A29</f>
        <v>0.34285714285714286</v>
      </c>
      <c r="AY29" s="6">
        <v>4</v>
      </c>
      <c r="AZ29" s="7">
        <f t="shared" si="23"/>
        <v>0.11428571428571428</v>
      </c>
      <c r="BA29" s="6">
        <v>3</v>
      </c>
      <c r="BB29" s="7">
        <f t="shared" ref="BB29" si="172">BA29/$A29</f>
        <v>8.5714285714285715E-2</v>
      </c>
      <c r="BC29" s="6">
        <v>6</v>
      </c>
      <c r="BD29" s="7">
        <f t="shared" si="25"/>
        <v>0.17142857142857143</v>
      </c>
      <c r="BE29" s="6">
        <v>4</v>
      </c>
      <c r="BF29" s="7">
        <f t="shared" si="26"/>
        <v>0.11428571428571428</v>
      </c>
      <c r="BG29" s="6">
        <v>2</v>
      </c>
      <c r="BH29" s="7">
        <f t="shared" ref="BH29" si="173">BG29/$A29</f>
        <v>5.7142857142857141E-2</v>
      </c>
      <c r="BI29" s="6">
        <v>5</v>
      </c>
      <c r="BJ29" s="7">
        <f t="shared" ref="BJ29:BJ31" si="174">BI29/$A29</f>
        <v>0.14285714285714285</v>
      </c>
    </row>
    <row r="30" spans="1:62" ht="18.75" customHeight="1" x14ac:dyDescent="0.25">
      <c r="A30" s="40">
        <v>39</v>
      </c>
      <c r="B30" s="11" t="s">
        <v>78</v>
      </c>
      <c r="C30" s="6">
        <v>9</v>
      </c>
      <c r="D30" s="7">
        <f t="shared" si="0"/>
        <v>0.23076923076923078</v>
      </c>
      <c r="E30" s="6">
        <v>3</v>
      </c>
      <c r="F30" s="7">
        <f t="shared" si="162"/>
        <v>7.6923076923076927E-2</v>
      </c>
      <c r="G30" s="6">
        <v>21</v>
      </c>
      <c r="H30" s="7">
        <f t="shared" si="2"/>
        <v>0.53846153846153844</v>
      </c>
      <c r="I30" s="6">
        <v>3</v>
      </c>
      <c r="J30" s="7">
        <f t="shared" si="3"/>
        <v>7.6923076923076927E-2</v>
      </c>
      <c r="K30" s="6">
        <v>1</v>
      </c>
      <c r="L30" s="7">
        <f t="shared" si="4"/>
        <v>2.564102564102564E-2</v>
      </c>
      <c r="M30" s="6">
        <v>0</v>
      </c>
      <c r="N30" s="7">
        <f t="shared" si="4"/>
        <v>0</v>
      </c>
      <c r="O30" s="6">
        <v>11</v>
      </c>
      <c r="P30" s="7">
        <f t="shared" si="5"/>
        <v>0.28205128205128205</v>
      </c>
      <c r="Q30" s="6">
        <v>1</v>
      </c>
      <c r="R30" s="7">
        <f t="shared" ref="R30" si="175">Q30/$A30</f>
        <v>2.564102564102564E-2</v>
      </c>
      <c r="S30" s="6">
        <v>18</v>
      </c>
      <c r="T30" s="7">
        <f t="shared" si="7"/>
        <v>0.46153846153846156</v>
      </c>
      <c r="U30" s="6">
        <v>1</v>
      </c>
      <c r="V30" s="7">
        <f t="shared" si="8"/>
        <v>2.564102564102564E-2</v>
      </c>
      <c r="W30" s="6">
        <v>2</v>
      </c>
      <c r="X30" s="7">
        <f t="shared" ref="X30" si="176">W30/$A30</f>
        <v>5.128205128205128E-2</v>
      </c>
      <c r="Y30" s="6">
        <v>4</v>
      </c>
      <c r="Z30" s="7">
        <f t="shared" ref="Z30" si="177">Y30/$A30</f>
        <v>0.10256410256410256</v>
      </c>
      <c r="AA30" s="6">
        <v>10</v>
      </c>
      <c r="AB30" s="7">
        <f t="shared" si="11"/>
        <v>0.25641025641025639</v>
      </c>
      <c r="AC30" s="6">
        <v>2</v>
      </c>
      <c r="AD30" s="7">
        <f t="shared" ref="AD30" si="178">AC30/$A30</f>
        <v>5.128205128205128E-2</v>
      </c>
      <c r="AE30" s="6">
        <v>20</v>
      </c>
      <c r="AF30" s="7">
        <f t="shared" si="13"/>
        <v>0.51282051282051277</v>
      </c>
      <c r="AG30" s="6">
        <v>0</v>
      </c>
      <c r="AH30" s="7">
        <f t="shared" si="14"/>
        <v>0</v>
      </c>
      <c r="AI30" s="6">
        <v>0</v>
      </c>
      <c r="AJ30" s="7">
        <f t="shared" ref="AJ30" si="179">AI30/$A30</f>
        <v>0</v>
      </c>
      <c r="AK30" s="6">
        <v>5</v>
      </c>
      <c r="AL30" s="7">
        <f t="shared" ref="AL30" si="180">AK30/$A30</f>
        <v>0.12820512820512819</v>
      </c>
      <c r="AM30" s="6">
        <v>3</v>
      </c>
      <c r="AN30" s="7">
        <f t="shared" si="17"/>
        <v>7.6923076923076927E-2</v>
      </c>
      <c r="AO30" s="6">
        <v>3</v>
      </c>
      <c r="AP30" s="7">
        <f t="shared" ref="AP30" si="181">AO30/$A30</f>
        <v>7.6923076923076927E-2</v>
      </c>
      <c r="AQ30" s="6">
        <v>5</v>
      </c>
      <c r="AR30" s="7">
        <f t="shared" si="19"/>
        <v>0.12820512820512819</v>
      </c>
      <c r="AS30" s="6">
        <v>2</v>
      </c>
      <c r="AT30" s="7">
        <f t="shared" si="20"/>
        <v>5.128205128205128E-2</v>
      </c>
      <c r="AU30" s="6">
        <v>7</v>
      </c>
      <c r="AV30" s="7">
        <f t="shared" ref="AV30" si="182">AU30/$A30</f>
        <v>0.17948717948717949</v>
      </c>
      <c r="AW30" s="6">
        <v>15</v>
      </c>
      <c r="AX30" s="7">
        <f t="shared" ref="AX30" si="183">AW30/$A30</f>
        <v>0.38461538461538464</v>
      </c>
      <c r="AY30" s="6">
        <v>3</v>
      </c>
      <c r="AZ30" s="7">
        <f t="shared" si="23"/>
        <v>7.6923076923076927E-2</v>
      </c>
      <c r="BA30" s="6">
        <v>1</v>
      </c>
      <c r="BB30" s="7">
        <f t="shared" ref="BB30" si="184">BA30/$A30</f>
        <v>2.564102564102564E-2</v>
      </c>
      <c r="BC30" s="6">
        <v>2</v>
      </c>
      <c r="BD30" s="7">
        <f t="shared" si="25"/>
        <v>5.128205128205128E-2</v>
      </c>
      <c r="BE30" s="6">
        <v>6</v>
      </c>
      <c r="BF30" s="7">
        <f t="shared" si="26"/>
        <v>0.15384615384615385</v>
      </c>
      <c r="BG30" s="6">
        <v>3</v>
      </c>
      <c r="BH30" s="7">
        <f t="shared" ref="BH30" si="185">BG30/$A30</f>
        <v>7.6923076923076927E-2</v>
      </c>
      <c r="BI30" s="6">
        <v>12</v>
      </c>
      <c r="BJ30" s="7">
        <f t="shared" si="174"/>
        <v>0.30769230769230771</v>
      </c>
    </row>
    <row r="31" spans="1:62" ht="18.75" customHeight="1" x14ac:dyDescent="0.25">
      <c r="A31" s="40">
        <v>38</v>
      </c>
      <c r="B31" s="12" t="s">
        <v>79</v>
      </c>
      <c r="C31" s="8">
        <v>10</v>
      </c>
      <c r="D31" s="9">
        <f t="shared" si="0"/>
        <v>0.26315789473684209</v>
      </c>
      <c r="E31" s="8">
        <v>5</v>
      </c>
      <c r="F31" s="9">
        <f t="shared" si="162"/>
        <v>0.13157894736842105</v>
      </c>
      <c r="G31" s="8">
        <v>17</v>
      </c>
      <c r="H31" s="9">
        <f t="shared" si="2"/>
        <v>0.44736842105263158</v>
      </c>
      <c r="I31" s="8">
        <v>3</v>
      </c>
      <c r="J31" s="9">
        <f t="shared" si="3"/>
        <v>7.8947368421052627E-2</v>
      </c>
      <c r="K31" s="8">
        <v>0</v>
      </c>
      <c r="L31" s="9">
        <f t="shared" si="4"/>
        <v>0</v>
      </c>
      <c r="M31" s="8">
        <v>1</v>
      </c>
      <c r="N31" s="9">
        <f t="shared" si="4"/>
        <v>2.6315789473684209E-2</v>
      </c>
      <c r="O31" s="8">
        <v>7</v>
      </c>
      <c r="P31" s="9">
        <f t="shared" si="5"/>
        <v>0.18421052631578946</v>
      </c>
      <c r="Q31" s="8">
        <v>3</v>
      </c>
      <c r="R31" s="9">
        <f t="shared" ref="R31" si="186">Q31/$A31</f>
        <v>7.8947368421052627E-2</v>
      </c>
      <c r="S31" s="8">
        <v>15</v>
      </c>
      <c r="T31" s="9">
        <f t="shared" si="7"/>
        <v>0.39473684210526316</v>
      </c>
      <c r="U31" s="8">
        <v>2</v>
      </c>
      <c r="V31" s="9">
        <f t="shared" si="8"/>
        <v>5.2631578947368418E-2</v>
      </c>
      <c r="W31" s="8">
        <v>1</v>
      </c>
      <c r="X31" s="9">
        <f t="shared" ref="X31" si="187">W31/$A31</f>
        <v>2.6315789473684209E-2</v>
      </c>
      <c r="Y31" s="8">
        <v>7</v>
      </c>
      <c r="Z31" s="9">
        <f t="shared" ref="Z31" si="188">Y31/$A31</f>
        <v>0.18421052631578946</v>
      </c>
      <c r="AA31" s="8">
        <v>9</v>
      </c>
      <c r="AB31" s="9">
        <f t="shared" si="11"/>
        <v>0.23684210526315788</v>
      </c>
      <c r="AC31" s="8">
        <v>5</v>
      </c>
      <c r="AD31" s="9">
        <f t="shared" ref="AD31" si="189">AC31/$A31</f>
        <v>0.13157894736842105</v>
      </c>
      <c r="AE31" s="8">
        <v>17</v>
      </c>
      <c r="AF31" s="9">
        <f t="shared" si="13"/>
        <v>0.44736842105263158</v>
      </c>
      <c r="AG31" s="8">
        <v>2</v>
      </c>
      <c r="AH31" s="9">
        <f t="shared" si="14"/>
        <v>5.2631578947368418E-2</v>
      </c>
      <c r="AI31" s="8">
        <v>1</v>
      </c>
      <c r="AJ31" s="9">
        <f t="shared" ref="AJ31" si="190">AI31/$A31</f>
        <v>2.6315789473684209E-2</v>
      </c>
      <c r="AK31" s="8">
        <v>1</v>
      </c>
      <c r="AL31" s="9">
        <f t="shared" ref="AL31" si="191">AK31/$A31</f>
        <v>2.6315789473684209E-2</v>
      </c>
      <c r="AM31" s="8">
        <v>3</v>
      </c>
      <c r="AN31" s="9">
        <f t="shared" si="17"/>
        <v>7.8947368421052627E-2</v>
      </c>
      <c r="AO31" s="8">
        <v>9</v>
      </c>
      <c r="AP31" s="9">
        <f t="shared" ref="AP31" si="192">AO31/$A31</f>
        <v>0.23684210526315788</v>
      </c>
      <c r="AQ31" s="8">
        <v>2</v>
      </c>
      <c r="AR31" s="9">
        <f t="shared" si="19"/>
        <v>5.2631578947368418E-2</v>
      </c>
      <c r="AS31" s="8">
        <v>3</v>
      </c>
      <c r="AT31" s="9">
        <f t="shared" si="20"/>
        <v>7.8947368421052627E-2</v>
      </c>
      <c r="AU31" s="8">
        <v>7</v>
      </c>
      <c r="AV31" s="9">
        <f t="shared" ref="AV31" si="193">AU31/$A31</f>
        <v>0.18421052631578946</v>
      </c>
      <c r="AW31" s="8">
        <v>8</v>
      </c>
      <c r="AX31" s="9">
        <f t="shared" ref="AX31" si="194">AW31/$A31</f>
        <v>0.21052631578947367</v>
      </c>
      <c r="AY31" s="8">
        <v>3</v>
      </c>
      <c r="AZ31" s="9">
        <f t="shared" si="23"/>
        <v>7.8947368421052627E-2</v>
      </c>
      <c r="BA31" s="8">
        <v>6</v>
      </c>
      <c r="BB31" s="9">
        <f t="shared" ref="BB31" si="195">BA31/$A31</f>
        <v>0.15789473684210525</v>
      </c>
      <c r="BC31" s="8">
        <v>3</v>
      </c>
      <c r="BD31" s="9">
        <f t="shared" si="25"/>
        <v>7.8947368421052627E-2</v>
      </c>
      <c r="BE31" s="8">
        <v>3</v>
      </c>
      <c r="BF31" s="9">
        <f t="shared" si="26"/>
        <v>7.8947368421052627E-2</v>
      </c>
      <c r="BG31" s="8">
        <v>5</v>
      </c>
      <c r="BH31" s="9">
        <f t="shared" ref="BH31" si="196">BG31/$A31</f>
        <v>0.13157894736842105</v>
      </c>
      <c r="BI31" s="8">
        <v>6</v>
      </c>
      <c r="BJ31" s="9">
        <f t="shared" si="174"/>
        <v>0.15789473684210525</v>
      </c>
    </row>
    <row r="33" spans="4:6" x14ac:dyDescent="0.25">
      <c r="D33" s="1"/>
      <c r="F33" s="1"/>
    </row>
    <row r="34" spans="4:6" x14ac:dyDescent="0.25">
      <c r="D34" s="1"/>
      <c r="F34" s="1"/>
    </row>
    <row r="35" spans="4:6" x14ac:dyDescent="0.25">
      <c r="D35" s="1"/>
      <c r="F35" s="1"/>
    </row>
    <row r="36" spans="4:6" x14ac:dyDescent="0.25">
      <c r="D36" s="1"/>
      <c r="F36" s="1"/>
    </row>
    <row r="37" spans="4:6" x14ac:dyDescent="0.25">
      <c r="D37" s="1"/>
      <c r="F37" s="1"/>
    </row>
    <row r="38" spans="4:6" x14ac:dyDescent="0.25">
      <c r="D38" s="1"/>
      <c r="F38" s="1"/>
    </row>
    <row r="39" spans="4:6" x14ac:dyDescent="0.25">
      <c r="D39" s="1"/>
      <c r="F39" s="1"/>
    </row>
    <row r="40" spans="4:6" x14ac:dyDescent="0.25">
      <c r="D40" s="1"/>
      <c r="F40" s="1"/>
    </row>
    <row r="41" spans="4:6" x14ac:dyDescent="0.25">
      <c r="D41" s="1"/>
      <c r="F41" s="1"/>
    </row>
    <row r="42" spans="4:6" x14ac:dyDescent="0.25">
      <c r="D42" s="1"/>
      <c r="F42" s="1"/>
    </row>
    <row r="43" spans="4:6" x14ac:dyDescent="0.25">
      <c r="D43" s="1"/>
      <c r="F43" s="1"/>
    </row>
    <row r="44" spans="4:6" x14ac:dyDescent="0.25">
      <c r="D44" s="1"/>
      <c r="F44" s="1"/>
    </row>
    <row r="45" spans="4:6" x14ac:dyDescent="0.25">
      <c r="D45" s="1"/>
      <c r="F45" s="1"/>
    </row>
    <row r="46" spans="4:6" x14ac:dyDescent="0.25">
      <c r="D46" s="1"/>
      <c r="F46" s="1"/>
    </row>
    <row r="47" spans="4:6" x14ac:dyDescent="0.25">
      <c r="D47" s="1"/>
      <c r="F47" s="1"/>
    </row>
    <row r="48" spans="4: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  <row r="61" spans="4:6" x14ac:dyDescent="0.25">
      <c r="D61" s="1"/>
      <c r="F61" s="1"/>
    </row>
    <row r="62" spans="4:6" x14ac:dyDescent="0.25">
      <c r="D62" s="1"/>
      <c r="F62" s="1"/>
    </row>
    <row r="63" spans="4:6" x14ac:dyDescent="0.25">
      <c r="D63" s="1"/>
      <c r="F63" s="1"/>
    </row>
    <row r="64" spans="4:6" x14ac:dyDescent="0.25">
      <c r="D64" s="1"/>
      <c r="F64" s="1"/>
    </row>
    <row r="65" spans="4:6" x14ac:dyDescent="0.25">
      <c r="D65" s="1"/>
      <c r="F65" s="1"/>
    </row>
    <row r="66" spans="4:6" x14ac:dyDescent="0.25">
      <c r="D66" s="1"/>
      <c r="F66" s="1"/>
    </row>
    <row r="67" spans="4:6" x14ac:dyDescent="0.25">
      <c r="D67" s="1"/>
      <c r="F67" s="1"/>
    </row>
    <row r="68" spans="4:6" x14ac:dyDescent="0.25">
      <c r="D68" s="1"/>
      <c r="F68" s="1"/>
    </row>
    <row r="69" spans="4:6" x14ac:dyDescent="0.25">
      <c r="D69" s="1"/>
      <c r="F69" s="1"/>
    </row>
    <row r="70" spans="4:6" x14ac:dyDescent="0.25">
      <c r="D70" s="1"/>
      <c r="F70" s="1"/>
    </row>
  </sheetData>
  <mergeCells count="7">
    <mergeCell ref="O5:Z5"/>
    <mergeCell ref="AA5:AL5"/>
    <mergeCell ref="AM5:AX5"/>
    <mergeCell ref="B2:AX2"/>
    <mergeCell ref="AY5:BJ5"/>
    <mergeCell ref="B5:B6"/>
    <mergeCell ref="C5:N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31"/>
  <sheetViews>
    <sheetView showGridLines="0" zoomScale="80" zoomScaleNormal="80" workbookViewId="0">
      <selection activeCell="B2" sqref="B2:BP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16384" width="9.21875" style="1"/>
  </cols>
  <sheetData>
    <row r="2" spans="1:68" x14ac:dyDescent="0.25">
      <c r="B2" s="70" t="s">
        <v>211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</row>
    <row r="3" spans="1:68" x14ac:dyDescent="0.25">
      <c r="B3" s="18"/>
    </row>
    <row r="5" spans="1:68" ht="27" customHeight="1" x14ac:dyDescent="0.25">
      <c r="B5" s="73"/>
      <c r="C5" s="82" t="s">
        <v>36</v>
      </c>
      <c r="D5" s="82"/>
      <c r="E5" s="82"/>
      <c r="F5" s="82"/>
      <c r="G5" s="82"/>
      <c r="H5" s="82"/>
      <c r="I5" s="82"/>
      <c r="J5" s="82"/>
      <c r="K5" s="82"/>
      <c r="L5" s="7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72"/>
      <c r="Y5" s="71" t="s">
        <v>117</v>
      </c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72"/>
      <c r="AO5" s="71" t="s">
        <v>118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7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72"/>
    </row>
    <row r="6" spans="1:68" ht="39.6" x14ac:dyDescent="0.25">
      <c r="B6" s="74"/>
      <c r="C6" s="25" t="s">
        <v>121</v>
      </c>
      <c r="D6" s="26"/>
      <c r="E6" s="25" t="s">
        <v>122</v>
      </c>
      <c r="F6" s="26"/>
      <c r="G6" s="25" t="s">
        <v>124</v>
      </c>
      <c r="H6" s="26"/>
      <c r="I6" s="25" t="s">
        <v>125</v>
      </c>
      <c r="J6" s="26"/>
      <c r="K6" s="25" t="s">
        <v>126</v>
      </c>
      <c r="L6" s="26"/>
      <c r="M6" s="25" t="s">
        <v>121</v>
      </c>
      <c r="N6" s="26"/>
      <c r="O6" s="25" t="s">
        <v>122</v>
      </c>
      <c r="P6" s="26"/>
      <c r="Q6" s="25" t="s">
        <v>123</v>
      </c>
      <c r="R6" s="26"/>
      <c r="S6" s="25" t="s">
        <v>124</v>
      </c>
      <c r="T6" s="26"/>
      <c r="U6" s="25" t="s">
        <v>125</v>
      </c>
      <c r="V6" s="26"/>
      <c r="W6" s="25" t="s">
        <v>126</v>
      </c>
      <c r="X6" s="26"/>
      <c r="Y6" s="25" t="s">
        <v>119</v>
      </c>
      <c r="Z6" s="26"/>
      <c r="AA6" s="25" t="s">
        <v>120</v>
      </c>
      <c r="AB6" s="26"/>
      <c r="AC6" s="25" t="s">
        <v>121</v>
      </c>
      <c r="AD6" s="26"/>
      <c r="AE6" s="25" t="s">
        <v>122</v>
      </c>
      <c r="AF6" s="26"/>
      <c r="AG6" s="25" t="s">
        <v>123</v>
      </c>
      <c r="AH6" s="26"/>
      <c r="AI6" s="25" t="s">
        <v>124</v>
      </c>
      <c r="AJ6" s="26"/>
      <c r="AK6" s="25" t="s">
        <v>125</v>
      </c>
      <c r="AL6" s="26"/>
      <c r="AM6" s="25" t="s">
        <v>126</v>
      </c>
      <c r="AN6" s="26"/>
      <c r="AO6" s="25" t="s">
        <v>119</v>
      </c>
      <c r="AP6" s="26"/>
      <c r="AQ6" s="25" t="s">
        <v>120</v>
      </c>
      <c r="AR6" s="26"/>
      <c r="AS6" s="25" t="s">
        <v>121</v>
      </c>
      <c r="AT6" s="26"/>
      <c r="AU6" s="25" t="s">
        <v>122</v>
      </c>
      <c r="AV6" s="26"/>
      <c r="AW6" s="25" t="s">
        <v>123</v>
      </c>
      <c r="AX6" s="26"/>
      <c r="AY6" s="25" t="s">
        <v>124</v>
      </c>
      <c r="AZ6" s="26"/>
      <c r="BA6" s="25" t="s">
        <v>125</v>
      </c>
      <c r="BB6" s="26"/>
      <c r="BC6" s="25" t="s">
        <v>126</v>
      </c>
      <c r="BD6" s="26"/>
      <c r="BE6" s="25" t="s">
        <v>121</v>
      </c>
      <c r="BF6" s="26"/>
      <c r="BG6" s="25" t="s">
        <v>122</v>
      </c>
      <c r="BH6" s="26"/>
      <c r="BI6" s="25" t="s">
        <v>123</v>
      </c>
      <c r="BJ6" s="26"/>
      <c r="BK6" s="25" t="s">
        <v>124</v>
      </c>
      <c r="BL6" s="26"/>
      <c r="BM6" s="25" t="s">
        <v>125</v>
      </c>
      <c r="BN6" s="26"/>
      <c r="BO6" s="25" t="s">
        <v>126</v>
      </c>
      <c r="BP6" s="26"/>
    </row>
    <row r="7" spans="1:68" ht="36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  <c r="U7" s="20" t="s">
        <v>0</v>
      </c>
      <c r="V7" s="21" t="s">
        <v>1</v>
      </c>
      <c r="W7" s="20" t="s">
        <v>0</v>
      </c>
      <c r="X7" s="21" t="s">
        <v>1</v>
      </c>
      <c r="Y7" s="20" t="s">
        <v>0</v>
      </c>
      <c r="Z7" s="21" t="s">
        <v>1</v>
      </c>
      <c r="AA7" s="20" t="s">
        <v>0</v>
      </c>
      <c r="AB7" s="21" t="s">
        <v>1</v>
      </c>
      <c r="AC7" s="20" t="s">
        <v>0</v>
      </c>
      <c r="AD7" s="21" t="s">
        <v>1</v>
      </c>
      <c r="AE7" s="20" t="s">
        <v>0</v>
      </c>
      <c r="AF7" s="21" t="s">
        <v>1</v>
      </c>
      <c r="AG7" s="20" t="s">
        <v>0</v>
      </c>
      <c r="AH7" s="21" t="s">
        <v>1</v>
      </c>
      <c r="AI7" s="20" t="s">
        <v>0</v>
      </c>
      <c r="AJ7" s="21" t="s">
        <v>1</v>
      </c>
      <c r="AK7" s="20" t="s">
        <v>0</v>
      </c>
      <c r="AL7" s="21" t="s">
        <v>1</v>
      </c>
      <c r="AM7" s="20" t="s">
        <v>0</v>
      </c>
      <c r="AN7" s="21" t="s">
        <v>1</v>
      </c>
      <c r="AO7" s="20" t="s">
        <v>0</v>
      </c>
      <c r="AP7" s="21" t="s">
        <v>1</v>
      </c>
      <c r="AQ7" s="20" t="s">
        <v>0</v>
      </c>
      <c r="AR7" s="21" t="s">
        <v>1</v>
      </c>
      <c r="AS7" s="20" t="s">
        <v>0</v>
      </c>
      <c r="AT7" s="21" t="s">
        <v>1</v>
      </c>
      <c r="AU7" s="20" t="s">
        <v>0</v>
      </c>
      <c r="AV7" s="21" t="s">
        <v>1</v>
      </c>
      <c r="AW7" s="20" t="s">
        <v>0</v>
      </c>
      <c r="AX7" s="21" t="s">
        <v>1</v>
      </c>
      <c r="AY7" s="20" t="s">
        <v>0</v>
      </c>
      <c r="AZ7" s="21" t="s">
        <v>1</v>
      </c>
      <c r="BA7" s="20" t="s">
        <v>0</v>
      </c>
      <c r="BB7" s="21" t="s">
        <v>1</v>
      </c>
      <c r="BC7" s="20" t="s">
        <v>0</v>
      </c>
      <c r="BD7" s="21" t="s">
        <v>1</v>
      </c>
      <c r="BE7" s="20" t="s">
        <v>0</v>
      </c>
      <c r="BF7" s="21" t="s">
        <v>1</v>
      </c>
      <c r="BG7" s="20" t="s">
        <v>0</v>
      </c>
      <c r="BH7" s="21" t="s">
        <v>1</v>
      </c>
      <c r="BI7" s="20" t="s">
        <v>0</v>
      </c>
      <c r="BJ7" s="21" t="s">
        <v>1</v>
      </c>
      <c r="BK7" s="20" t="s">
        <v>0</v>
      </c>
      <c r="BL7" s="21" t="s">
        <v>1</v>
      </c>
      <c r="BM7" s="20" t="s">
        <v>0</v>
      </c>
      <c r="BN7" s="21" t="s">
        <v>1</v>
      </c>
      <c r="BO7" s="20" t="s">
        <v>0</v>
      </c>
      <c r="BP7" s="21" t="s">
        <v>1</v>
      </c>
    </row>
    <row r="8" spans="1:68" ht="18.75" customHeight="1" x14ac:dyDescent="0.25">
      <c r="B8" s="1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4"/>
      <c r="BK8" s="5"/>
      <c r="BL8" s="4"/>
      <c r="BM8" s="5"/>
      <c r="BN8" s="4"/>
      <c r="BO8" s="5"/>
      <c r="BP8" s="4"/>
    </row>
    <row r="9" spans="1:68" ht="18.75" customHeight="1" x14ac:dyDescent="0.25">
      <c r="A9" s="40">
        <v>112</v>
      </c>
      <c r="B9" s="10" t="s">
        <v>64</v>
      </c>
      <c r="C9" s="6">
        <v>20</v>
      </c>
      <c r="D9" s="7">
        <f>C9/$A9</f>
        <v>0.17857142857142858</v>
      </c>
      <c r="E9" s="6">
        <v>23</v>
      </c>
      <c r="F9" s="7">
        <f>E9/$A9</f>
        <v>0.20535714285714285</v>
      </c>
      <c r="G9" s="6">
        <v>60</v>
      </c>
      <c r="H9" s="7">
        <f>G9/$A9</f>
        <v>0.5357142857142857</v>
      </c>
      <c r="I9" s="6">
        <v>39</v>
      </c>
      <c r="J9" s="7">
        <f>I9/$A9</f>
        <v>0.3482142857142857</v>
      </c>
      <c r="K9" s="6">
        <v>41</v>
      </c>
      <c r="L9" s="7">
        <f>K9/$A9</f>
        <v>0.36607142857142855</v>
      </c>
      <c r="M9" s="6">
        <v>25</v>
      </c>
      <c r="N9" s="7">
        <f>M9/$A9</f>
        <v>0.22321428571428573</v>
      </c>
      <c r="O9" s="6">
        <v>33</v>
      </c>
      <c r="P9" s="7">
        <f>O9/$A9</f>
        <v>0.29464285714285715</v>
      </c>
      <c r="Q9" s="6">
        <v>27</v>
      </c>
      <c r="R9" s="7">
        <f>Q9/$A9</f>
        <v>0.24107142857142858</v>
      </c>
      <c r="S9" s="6">
        <v>37</v>
      </c>
      <c r="T9" s="7">
        <f>S9/$A9</f>
        <v>0.33035714285714285</v>
      </c>
      <c r="U9" s="6">
        <v>28</v>
      </c>
      <c r="V9" s="7">
        <f>U9/$A9</f>
        <v>0.25</v>
      </c>
      <c r="W9" s="6">
        <v>31</v>
      </c>
      <c r="X9" s="7">
        <f>W9/$A9</f>
        <v>0.2767857142857143</v>
      </c>
      <c r="Y9" s="6">
        <v>29</v>
      </c>
      <c r="Z9" s="7">
        <f>Y9/$A9</f>
        <v>0.25892857142857145</v>
      </c>
      <c r="AA9" s="6">
        <v>26</v>
      </c>
      <c r="AB9" s="7">
        <f>AA9/$A9</f>
        <v>0.23214285714285715</v>
      </c>
      <c r="AC9" s="6">
        <v>60</v>
      </c>
      <c r="AD9" s="7">
        <f>AC9/$A9</f>
        <v>0.5357142857142857</v>
      </c>
      <c r="AE9" s="6">
        <v>52</v>
      </c>
      <c r="AF9" s="7">
        <f>AE9/$A9</f>
        <v>0.4642857142857143</v>
      </c>
      <c r="AG9" s="6">
        <v>57</v>
      </c>
      <c r="AH9" s="7">
        <f>AG9/$A9</f>
        <v>0.5089285714285714</v>
      </c>
      <c r="AI9" s="6">
        <v>51</v>
      </c>
      <c r="AJ9" s="7">
        <f>AI9/$A9</f>
        <v>0.45535714285714285</v>
      </c>
      <c r="AK9" s="6">
        <v>37</v>
      </c>
      <c r="AL9" s="7">
        <f>AK9/$A9</f>
        <v>0.33035714285714285</v>
      </c>
      <c r="AM9" s="6">
        <v>37</v>
      </c>
      <c r="AN9" s="7">
        <f>AM9/$A9</f>
        <v>0.33035714285714285</v>
      </c>
      <c r="AO9" s="6">
        <v>6</v>
      </c>
      <c r="AP9" s="7">
        <f>AO9/$A9</f>
        <v>5.3571428571428568E-2</v>
      </c>
      <c r="AQ9" s="6">
        <v>4</v>
      </c>
      <c r="AR9" s="7">
        <f>AQ9/$A9</f>
        <v>3.5714285714285712E-2</v>
      </c>
      <c r="AS9" s="6">
        <v>13</v>
      </c>
      <c r="AT9" s="7">
        <f>AS9/$A9</f>
        <v>0.11607142857142858</v>
      </c>
      <c r="AU9" s="6">
        <v>10</v>
      </c>
      <c r="AV9" s="7">
        <f>AU9/$A9</f>
        <v>8.9285714285714288E-2</v>
      </c>
      <c r="AW9" s="6">
        <v>10</v>
      </c>
      <c r="AX9" s="7">
        <f>AW9/$A9</f>
        <v>8.9285714285714288E-2</v>
      </c>
      <c r="AY9" s="6">
        <v>13</v>
      </c>
      <c r="AZ9" s="7">
        <f>AY9/$A9</f>
        <v>0.11607142857142858</v>
      </c>
      <c r="BA9" s="6">
        <v>18</v>
      </c>
      <c r="BB9" s="7">
        <f>BA9/$A9</f>
        <v>0.16071428571428573</v>
      </c>
      <c r="BC9" s="6">
        <v>18</v>
      </c>
      <c r="BD9" s="7">
        <f>BC9/$A9</f>
        <v>0.16071428571428573</v>
      </c>
      <c r="BE9" s="6">
        <v>20</v>
      </c>
      <c r="BF9" s="7">
        <f>BE9/$A9</f>
        <v>0.17857142857142858</v>
      </c>
      <c r="BG9" s="6">
        <v>17</v>
      </c>
      <c r="BH9" s="7">
        <f>BG9/$A9</f>
        <v>0.15178571428571427</v>
      </c>
      <c r="BI9" s="6">
        <v>16</v>
      </c>
      <c r="BJ9" s="7">
        <f>BI9/$A9</f>
        <v>0.14285714285714285</v>
      </c>
      <c r="BK9" s="6">
        <v>18</v>
      </c>
      <c r="BL9" s="7">
        <f>BK9/$A9</f>
        <v>0.16071428571428573</v>
      </c>
      <c r="BM9" s="6">
        <v>24</v>
      </c>
      <c r="BN9" s="7">
        <f>BM9/$A9</f>
        <v>0.21428571428571427</v>
      </c>
      <c r="BO9" s="6">
        <v>22</v>
      </c>
      <c r="BP9" s="7">
        <f>BO9/$A9</f>
        <v>0.19642857142857142</v>
      </c>
    </row>
    <row r="10" spans="1:68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</row>
    <row r="11" spans="1:68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</row>
    <row r="12" spans="1:68" ht="18.75" customHeight="1" x14ac:dyDescent="0.25">
      <c r="A12" s="40">
        <v>43</v>
      </c>
      <c r="B12" s="11" t="s">
        <v>65</v>
      </c>
      <c r="C12" s="6">
        <v>14</v>
      </c>
      <c r="D12" s="7">
        <f t="shared" ref="D12:D31" si="0">C12/$A12</f>
        <v>0.32558139534883723</v>
      </c>
      <c r="E12" s="6">
        <v>7</v>
      </c>
      <c r="F12" s="7">
        <f t="shared" ref="F12:F31" si="1">E12/$A12</f>
        <v>0.16279069767441862</v>
      </c>
      <c r="G12" s="6">
        <v>26</v>
      </c>
      <c r="H12" s="7">
        <f t="shared" ref="H12:H26" si="2">G12/$A12</f>
        <v>0.60465116279069764</v>
      </c>
      <c r="I12" s="6">
        <v>14</v>
      </c>
      <c r="J12" s="7">
        <f t="shared" ref="J12" si="3">I12/$A12</f>
        <v>0.32558139534883723</v>
      </c>
      <c r="K12" s="6">
        <v>18</v>
      </c>
      <c r="L12" s="7">
        <f t="shared" ref="L12" si="4">K12/$A12</f>
        <v>0.41860465116279072</v>
      </c>
      <c r="M12" s="6">
        <v>13</v>
      </c>
      <c r="N12" s="7">
        <f t="shared" ref="N12:N31" si="5">M12/$A12</f>
        <v>0.30232558139534882</v>
      </c>
      <c r="O12" s="6">
        <v>9</v>
      </c>
      <c r="P12" s="7">
        <f t="shared" ref="P12:P31" si="6">O12/$A12</f>
        <v>0.20930232558139536</v>
      </c>
      <c r="Q12" s="6">
        <v>15</v>
      </c>
      <c r="R12" s="7">
        <f t="shared" ref="R12" si="7">Q12/$A12</f>
        <v>0.34883720930232559</v>
      </c>
      <c r="S12" s="6">
        <v>12</v>
      </c>
      <c r="T12" s="7">
        <f t="shared" ref="T12" si="8">S12/$A12</f>
        <v>0.27906976744186046</v>
      </c>
      <c r="U12" s="6">
        <v>9</v>
      </c>
      <c r="V12" s="7">
        <f t="shared" ref="V12:V15" si="9">U12/$A12</f>
        <v>0.20930232558139536</v>
      </c>
      <c r="W12" s="6">
        <v>13</v>
      </c>
      <c r="X12" s="7">
        <f t="shared" ref="X12:X15" si="10">W12/$A12</f>
        <v>0.30232558139534882</v>
      </c>
      <c r="Y12" s="6">
        <v>10</v>
      </c>
      <c r="Z12" s="7">
        <f t="shared" ref="Z12:Z31" si="11">Y12/$A12</f>
        <v>0.23255813953488372</v>
      </c>
      <c r="AA12" s="6">
        <v>8</v>
      </c>
      <c r="AB12" s="7">
        <f t="shared" ref="AB12" si="12">AA12/$A12</f>
        <v>0.18604651162790697</v>
      </c>
      <c r="AC12" s="6">
        <v>29</v>
      </c>
      <c r="AD12" s="7">
        <f t="shared" ref="AD12:AD31" si="13">AC12/$A12</f>
        <v>0.67441860465116277</v>
      </c>
      <c r="AE12" s="6">
        <v>25</v>
      </c>
      <c r="AF12" s="7">
        <f t="shared" ref="AF12:AF31" si="14">AE12/$A12</f>
        <v>0.58139534883720934</v>
      </c>
      <c r="AG12" s="6">
        <v>25</v>
      </c>
      <c r="AH12" s="7">
        <f t="shared" ref="AH12" si="15">AG12/$A12</f>
        <v>0.58139534883720934</v>
      </c>
      <c r="AI12" s="6">
        <v>20</v>
      </c>
      <c r="AJ12" s="7">
        <f t="shared" ref="AJ12" si="16">AI12/$A12</f>
        <v>0.46511627906976744</v>
      </c>
      <c r="AK12" s="6">
        <v>12</v>
      </c>
      <c r="AL12" s="7">
        <f t="shared" ref="AL12:AL15" si="17">AK12/$A12</f>
        <v>0.27906976744186046</v>
      </c>
      <c r="AM12" s="6">
        <v>18</v>
      </c>
      <c r="AN12" s="7">
        <f t="shared" ref="AN12:AN15" si="18">AM12/$A12</f>
        <v>0.41860465116279072</v>
      </c>
      <c r="AO12" s="6">
        <v>3</v>
      </c>
      <c r="AP12" s="7">
        <f t="shared" ref="AP12:AP31" si="19">AO12/$A12</f>
        <v>6.9767441860465115E-2</v>
      </c>
      <c r="AQ12" s="6">
        <v>2</v>
      </c>
      <c r="AR12" s="7">
        <f t="shared" ref="AR12" si="20">AQ12/$A12</f>
        <v>4.6511627906976744E-2</v>
      </c>
      <c r="AS12" s="6">
        <v>8</v>
      </c>
      <c r="AT12" s="7">
        <f t="shared" ref="AT12:AT31" si="21">AS12/$A12</f>
        <v>0.18604651162790697</v>
      </c>
      <c r="AU12" s="6">
        <v>7</v>
      </c>
      <c r="AV12" s="7">
        <f t="shared" ref="AV12:AV31" si="22">AU12/$A12</f>
        <v>0.16279069767441862</v>
      </c>
      <c r="AW12" s="6">
        <v>6</v>
      </c>
      <c r="AX12" s="7">
        <f t="shared" ref="AX12" si="23">AW12/$A12</f>
        <v>0.13953488372093023</v>
      </c>
      <c r="AY12" s="6">
        <v>6</v>
      </c>
      <c r="AZ12" s="7">
        <f t="shared" ref="AZ12" si="24">AY12/$A12</f>
        <v>0.13953488372093023</v>
      </c>
      <c r="BA12" s="6">
        <v>6</v>
      </c>
      <c r="BB12" s="7">
        <f t="shared" ref="BB12:BB15" si="25">BA12/$A12</f>
        <v>0.13953488372093023</v>
      </c>
      <c r="BC12" s="6">
        <v>9</v>
      </c>
      <c r="BD12" s="7">
        <f t="shared" ref="BD12:BD15" si="26">BC12/$A12</f>
        <v>0.20930232558139536</v>
      </c>
      <c r="BE12" s="6">
        <v>10</v>
      </c>
      <c r="BF12" s="7">
        <f t="shared" ref="BF12:BF31" si="27">BE12/$A12</f>
        <v>0.23255813953488372</v>
      </c>
      <c r="BG12" s="6">
        <v>8</v>
      </c>
      <c r="BH12" s="7">
        <f t="shared" ref="BH12:BH31" si="28">BG12/$A12</f>
        <v>0.18604651162790697</v>
      </c>
      <c r="BI12" s="6">
        <v>9</v>
      </c>
      <c r="BJ12" s="7">
        <f t="shared" ref="BJ12" si="29">BI12/$A12</f>
        <v>0.20930232558139536</v>
      </c>
      <c r="BK12" s="6">
        <v>8</v>
      </c>
      <c r="BL12" s="7">
        <f t="shared" ref="BL12" si="30">BK12/$A12</f>
        <v>0.18604651162790697</v>
      </c>
      <c r="BM12" s="6">
        <v>5</v>
      </c>
      <c r="BN12" s="7">
        <f t="shared" ref="BN12:BN15" si="31">BM12/$A12</f>
        <v>0.11627906976744186</v>
      </c>
      <c r="BO12" s="6">
        <v>7</v>
      </c>
      <c r="BP12" s="7">
        <f t="shared" ref="BP12:BP15" si="32">BO12/$A12</f>
        <v>0.16279069767441862</v>
      </c>
    </row>
    <row r="13" spans="1:68" ht="18.75" customHeight="1" x14ac:dyDescent="0.25">
      <c r="A13" s="40">
        <v>32</v>
      </c>
      <c r="B13" s="11" t="s">
        <v>66</v>
      </c>
      <c r="C13" s="6">
        <v>4</v>
      </c>
      <c r="D13" s="7">
        <f t="shared" si="0"/>
        <v>0.125</v>
      </c>
      <c r="E13" s="6">
        <v>6</v>
      </c>
      <c r="F13" s="7">
        <f t="shared" si="1"/>
        <v>0.1875</v>
      </c>
      <c r="G13" s="6">
        <v>18</v>
      </c>
      <c r="H13" s="7">
        <f t="shared" si="2"/>
        <v>0.5625</v>
      </c>
      <c r="I13" s="6">
        <v>12</v>
      </c>
      <c r="J13" s="7">
        <f t="shared" ref="J13" si="33">I13/$A13</f>
        <v>0.375</v>
      </c>
      <c r="K13" s="6">
        <v>16</v>
      </c>
      <c r="L13" s="7">
        <f t="shared" ref="L13" si="34">K13/$A13</f>
        <v>0.5</v>
      </c>
      <c r="M13" s="6">
        <v>5</v>
      </c>
      <c r="N13" s="7">
        <f t="shared" si="5"/>
        <v>0.15625</v>
      </c>
      <c r="O13" s="6">
        <v>8</v>
      </c>
      <c r="P13" s="7">
        <f t="shared" si="6"/>
        <v>0.25</v>
      </c>
      <c r="Q13" s="6">
        <v>4</v>
      </c>
      <c r="R13" s="7">
        <f t="shared" ref="R13" si="35">Q13/$A13</f>
        <v>0.125</v>
      </c>
      <c r="S13" s="6">
        <v>8</v>
      </c>
      <c r="T13" s="7">
        <f t="shared" ref="T13" si="36">S13/$A13</f>
        <v>0.25</v>
      </c>
      <c r="U13" s="6">
        <v>7</v>
      </c>
      <c r="V13" s="7">
        <f t="shared" si="9"/>
        <v>0.21875</v>
      </c>
      <c r="W13" s="6">
        <v>10</v>
      </c>
      <c r="X13" s="7">
        <f t="shared" si="10"/>
        <v>0.3125</v>
      </c>
      <c r="Y13" s="6">
        <v>10</v>
      </c>
      <c r="Z13" s="7">
        <f t="shared" si="11"/>
        <v>0.3125</v>
      </c>
      <c r="AA13" s="6">
        <v>9</v>
      </c>
      <c r="AB13" s="7">
        <f t="shared" ref="AB13" si="37">AA13/$A13</f>
        <v>0.28125</v>
      </c>
      <c r="AC13" s="6">
        <v>18</v>
      </c>
      <c r="AD13" s="7">
        <f t="shared" si="13"/>
        <v>0.5625</v>
      </c>
      <c r="AE13" s="6">
        <v>12</v>
      </c>
      <c r="AF13" s="7">
        <f t="shared" si="14"/>
        <v>0.375</v>
      </c>
      <c r="AG13" s="6">
        <v>17</v>
      </c>
      <c r="AH13" s="7">
        <f t="shared" ref="AH13" si="38">AG13/$A13</f>
        <v>0.53125</v>
      </c>
      <c r="AI13" s="6">
        <v>16</v>
      </c>
      <c r="AJ13" s="7">
        <f t="shared" ref="AJ13" si="39">AI13/$A13</f>
        <v>0.5</v>
      </c>
      <c r="AK13" s="6">
        <v>12</v>
      </c>
      <c r="AL13" s="7">
        <f t="shared" si="17"/>
        <v>0.375</v>
      </c>
      <c r="AM13" s="6">
        <v>11</v>
      </c>
      <c r="AN13" s="7">
        <f t="shared" si="18"/>
        <v>0.34375</v>
      </c>
      <c r="AO13" s="6">
        <v>2</v>
      </c>
      <c r="AP13" s="7">
        <f t="shared" si="19"/>
        <v>6.25E-2</v>
      </c>
      <c r="AQ13" s="6">
        <v>0</v>
      </c>
      <c r="AR13" s="7">
        <f t="shared" ref="AR13" si="40">AQ13/$A13</f>
        <v>0</v>
      </c>
      <c r="AS13" s="6">
        <v>1</v>
      </c>
      <c r="AT13" s="7">
        <f t="shared" si="21"/>
        <v>3.125E-2</v>
      </c>
      <c r="AU13" s="6">
        <v>0</v>
      </c>
      <c r="AV13" s="7">
        <f t="shared" si="22"/>
        <v>0</v>
      </c>
      <c r="AW13" s="6">
        <v>0</v>
      </c>
      <c r="AX13" s="7">
        <f t="shared" ref="AX13" si="41">AW13/$A13</f>
        <v>0</v>
      </c>
      <c r="AY13" s="6">
        <v>2</v>
      </c>
      <c r="AZ13" s="7">
        <f t="shared" ref="AZ13" si="42">AY13/$A13</f>
        <v>6.25E-2</v>
      </c>
      <c r="BA13" s="6">
        <v>4</v>
      </c>
      <c r="BB13" s="7">
        <f t="shared" si="25"/>
        <v>0.125</v>
      </c>
      <c r="BC13" s="6">
        <v>6</v>
      </c>
      <c r="BD13" s="7">
        <f t="shared" si="26"/>
        <v>0.1875</v>
      </c>
      <c r="BE13" s="6">
        <v>3</v>
      </c>
      <c r="BF13" s="7">
        <f t="shared" si="27"/>
        <v>9.375E-2</v>
      </c>
      <c r="BG13" s="6">
        <v>4</v>
      </c>
      <c r="BH13" s="7">
        <f t="shared" si="28"/>
        <v>0.125</v>
      </c>
      <c r="BI13" s="6">
        <v>3</v>
      </c>
      <c r="BJ13" s="7">
        <f t="shared" ref="BJ13" si="43">BI13/$A13</f>
        <v>9.375E-2</v>
      </c>
      <c r="BK13" s="6">
        <v>6</v>
      </c>
      <c r="BL13" s="7">
        <f t="shared" ref="BL13" si="44">BK13/$A13</f>
        <v>0.1875</v>
      </c>
      <c r="BM13" s="6">
        <v>9</v>
      </c>
      <c r="BN13" s="7">
        <f t="shared" si="31"/>
        <v>0.28125</v>
      </c>
      <c r="BO13" s="6">
        <v>10</v>
      </c>
      <c r="BP13" s="7">
        <f t="shared" si="32"/>
        <v>0.3125</v>
      </c>
    </row>
    <row r="14" spans="1:68" ht="18.75" customHeight="1" x14ac:dyDescent="0.25">
      <c r="A14" s="40">
        <v>29</v>
      </c>
      <c r="B14" s="11" t="s">
        <v>67</v>
      </c>
      <c r="C14" s="6">
        <v>2</v>
      </c>
      <c r="D14" s="7">
        <f t="shared" si="0"/>
        <v>6.8965517241379309E-2</v>
      </c>
      <c r="E14" s="6">
        <v>8</v>
      </c>
      <c r="F14" s="7">
        <f t="shared" si="1"/>
        <v>0.27586206896551724</v>
      </c>
      <c r="G14" s="6">
        <v>11</v>
      </c>
      <c r="H14" s="7">
        <f t="shared" si="2"/>
        <v>0.37931034482758619</v>
      </c>
      <c r="I14" s="6">
        <v>9</v>
      </c>
      <c r="J14" s="7">
        <f t="shared" ref="J14" si="45">I14/$A14</f>
        <v>0.31034482758620691</v>
      </c>
      <c r="K14" s="6">
        <v>4</v>
      </c>
      <c r="L14" s="7">
        <f t="shared" ref="L14" si="46">K14/$A14</f>
        <v>0.13793103448275862</v>
      </c>
      <c r="M14" s="6">
        <v>6</v>
      </c>
      <c r="N14" s="7">
        <f t="shared" si="5"/>
        <v>0.20689655172413793</v>
      </c>
      <c r="O14" s="6">
        <v>12</v>
      </c>
      <c r="P14" s="7">
        <f t="shared" si="6"/>
        <v>0.41379310344827586</v>
      </c>
      <c r="Q14" s="6">
        <v>6</v>
      </c>
      <c r="R14" s="7">
        <f t="shared" ref="R14" si="47">Q14/$A14</f>
        <v>0.20689655172413793</v>
      </c>
      <c r="S14" s="6">
        <v>13</v>
      </c>
      <c r="T14" s="7">
        <f t="shared" ref="T14" si="48">S14/$A14</f>
        <v>0.44827586206896552</v>
      </c>
      <c r="U14" s="6">
        <v>10</v>
      </c>
      <c r="V14" s="7">
        <f t="shared" si="9"/>
        <v>0.34482758620689657</v>
      </c>
      <c r="W14" s="6">
        <v>5</v>
      </c>
      <c r="X14" s="7">
        <f t="shared" si="10"/>
        <v>0.17241379310344829</v>
      </c>
      <c r="Y14" s="6">
        <v>8</v>
      </c>
      <c r="Z14" s="7">
        <f t="shared" si="11"/>
        <v>0.27586206896551724</v>
      </c>
      <c r="AA14" s="6">
        <v>9</v>
      </c>
      <c r="AB14" s="7">
        <f t="shared" ref="AB14" si="49">AA14/$A14</f>
        <v>0.31034482758620691</v>
      </c>
      <c r="AC14" s="6">
        <v>11</v>
      </c>
      <c r="AD14" s="7">
        <f t="shared" si="13"/>
        <v>0.37931034482758619</v>
      </c>
      <c r="AE14" s="6">
        <v>12</v>
      </c>
      <c r="AF14" s="7">
        <f t="shared" si="14"/>
        <v>0.41379310344827586</v>
      </c>
      <c r="AG14" s="6">
        <v>12</v>
      </c>
      <c r="AH14" s="7">
        <f t="shared" ref="AH14" si="50">AG14/$A14</f>
        <v>0.41379310344827586</v>
      </c>
      <c r="AI14" s="6">
        <v>11</v>
      </c>
      <c r="AJ14" s="7">
        <f t="shared" ref="AJ14" si="51">AI14/$A14</f>
        <v>0.37931034482758619</v>
      </c>
      <c r="AK14" s="6">
        <v>11</v>
      </c>
      <c r="AL14" s="7">
        <f t="shared" si="17"/>
        <v>0.37931034482758619</v>
      </c>
      <c r="AM14" s="6">
        <v>6</v>
      </c>
      <c r="AN14" s="7">
        <f t="shared" si="18"/>
        <v>0.20689655172413793</v>
      </c>
      <c r="AO14" s="6">
        <v>0</v>
      </c>
      <c r="AP14" s="7">
        <f t="shared" si="19"/>
        <v>0</v>
      </c>
      <c r="AQ14" s="6">
        <v>1</v>
      </c>
      <c r="AR14" s="7">
        <f t="shared" ref="AR14" si="52">AQ14/$A14</f>
        <v>3.4482758620689655E-2</v>
      </c>
      <c r="AS14" s="6">
        <v>2</v>
      </c>
      <c r="AT14" s="7">
        <f t="shared" si="21"/>
        <v>6.8965517241379309E-2</v>
      </c>
      <c r="AU14" s="6">
        <v>3</v>
      </c>
      <c r="AV14" s="7">
        <f t="shared" si="22"/>
        <v>0.10344827586206896</v>
      </c>
      <c r="AW14" s="6">
        <v>3</v>
      </c>
      <c r="AX14" s="7">
        <f t="shared" ref="AX14" si="53">AW14/$A14</f>
        <v>0.10344827586206896</v>
      </c>
      <c r="AY14" s="6">
        <v>3</v>
      </c>
      <c r="AZ14" s="7">
        <f t="shared" ref="AZ14" si="54">AY14/$A14</f>
        <v>0.10344827586206896</v>
      </c>
      <c r="BA14" s="6">
        <v>7</v>
      </c>
      <c r="BB14" s="7">
        <f t="shared" si="25"/>
        <v>0.2413793103448276</v>
      </c>
      <c r="BC14" s="6">
        <v>2</v>
      </c>
      <c r="BD14" s="7">
        <f t="shared" si="26"/>
        <v>6.8965517241379309E-2</v>
      </c>
      <c r="BE14" s="6">
        <v>5</v>
      </c>
      <c r="BF14" s="7">
        <f t="shared" si="27"/>
        <v>0.17241379310344829</v>
      </c>
      <c r="BG14" s="6">
        <v>5</v>
      </c>
      <c r="BH14" s="7">
        <f t="shared" si="28"/>
        <v>0.17241379310344829</v>
      </c>
      <c r="BI14" s="6">
        <v>4</v>
      </c>
      <c r="BJ14" s="7">
        <f t="shared" ref="BJ14" si="55">BI14/$A14</f>
        <v>0.13793103448275862</v>
      </c>
      <c r="BK14" s="6">
        <v>3</v>
      </c>
      <c r="BL14" s="7">
        <f t="shared" ref="BL14" si="56">BK14/$A14</f>
        <v>0.10344827586206896</v>
      </c>
      <c r="BM14" s="6">
        <v>7</v>
      </c>
      <c r="BN14" s="7">
        <f t="shared" si="31"/>
        <v>0.2413793103448276</v>
      </c>
      <c r="BO14" s="6">
        <v>4</v>
      </c>
      <c r="BP14" s="7">
        <f t="shared" si="32"/>
        <v>0.13793103448275862</v>
      </c>
    </row>
    <row r="15" spans="1:68" ht="18.75" customHeight="1" x14ac:dyDescent="0.25">
      <c r="A15" s="40">
        <v>8</v>
      </c>
      <c r="B15" s="11" t="s">
        <v>68</v>
      </c>
      <c r="C15" s="6">
        <v>0</v>
      </c>
      <c r="D15" s="7">
        <f t="shared" si="0"/>
        <v>0</v>
      </c>
      <c r="E15" s="6">
        <v>2</v>
      </c>
      <c r="F15" s="7">
        <f t="shared" si="1"/>
        <v>0.25</v>
      </c>
      <c r="G15" s="6">
        <v>5</v>
      </c>
      <c r="H15" s="7">
        <f t="shared" si="2"/>
        <v>0.625</v>
      </c>
      <c r="I15" s="6">
        <v>4</v>
      </c>
      <c r="J15" s="7">
        <f t="shared" ref="J15" si="57">I15/$A15</f>
        <v>0.5</v>
      </c>
      <c r="K15" s="6">
        <v>3</v>
      </c>
      <c r="L15" s="7">
        <f t="shared" ref="L15" si="58">K15/$A15</f>
        <v>0.375</v>
      </c>
      <c r="M15" s="6">
        <v>1</v>
      </c>
      <c r="N15" s="7">
        <f t="shared" si="5"/>
        <v>0.125</v>
      </c>
      <c r="O15" s="6">
        <v>4</v>
      </c>
      <c r="P15" s="7">
        <f t="shared" si="6"/>
        <v>0.5</v>
      </c>
      <c r="Q15" s="6">
        <v>2</v>
      </c>
      <c r="R15" s="7">
        <f t="shared" ref="R15" si="59">Q15/$A15</f>
        <v>0.25</v>
      </c>
      <c r="S15" s="6">
        <v>4</v>
      </c>
      <c r="T15" s="7">
        <f t="shared" ref="T15" si="60">S15/$A15</f>
        <v>0.5</v>
      </c>
      <c r="U15" s="6">
        <v>2</v>
      </c>
      <c r="V15" s="7">
        <f t="shared" si="9"/>
        <v>0.25</v>
      </c>
      <c r="W15" s="6">
        <v>3</v>
      </c>
      <c r="X15" s="7">
        <f t="shared" si="10"/>
        <v>0.375</v>
      </c>
      <c r="Y15" s="6">
        <v>1</v>
      </c>
      <c r="Z15" s="7">
        <f t="shared" si="11"/>
        <v>0.125</v>
      </c>
      <c r="AA15" s="6">
        <v>0</v>
      </c>
      <c r="AB15" s="7">
        <f t="shared" ref="AB15" si="61">AA15/$A15</f>
        <v>0</v>
      </c>
      <c r="AC15" s="6">
        <v>2</v>
      </c>
      <c r="AD15" s="7">
        <f t="shared" si="13"/>
        <v>0.25</v>
      </c>
      <c r="AE15" s="6">
        <v>3</v>
      </c>
      <c r="AF15" s="7">
        <f t="shared" si="14"/>
        <v>0.375</v>
      </c>
      <c r="AG15" s="6">
        <v>3</v>
      </c>
      <c r="AH15" s="7">
        <f t="shared" ref="AH15" si="62">AG15/$A15</f>
        <v>0.375</v>
      </c>
      <c r="AI15" s="6">
        <v>4</v>
      </c>
      <c r="AJ15" s="7">
        <f t="shared" ref="AJ15" si="63">AI15/$A15</f>
        <v>0.5</v>
      </c>
      <c r="AK15" s="6">
        <v>2</v>
      </c>
      <c r="AL15" s="7">
        <f t="shared" si="17"/>
        <v>0.25</v>
      </c>
      <c r="AM15" s="6">
        <v>2</v>
      </c>
      <c r="AN15" s="7">
        <f t="shared" si="18"/>
        <v>0.25</v>
      </c>
      <c r="AO15" s="6">
        <v>1</v>
      </c>
      <c r="AP15" s="7">
        <f t="shared" si="19"/>
        <v>0.125</v>
      </c>
      <c r="AQ15" s="6">
        <v>1</v>
      </c>
      <c r="AR15" s="7">
        <f t="shared" ref="AR15" si="64">AQ15/$A15</f>
        <v>0.125</v>
      </c>
      <c r="AS15" s="6">
        <v>2</v>
      </c>
      <c r="AT15" s="7">
        <f t="shared" si="21"/>
        <v>0.25</v>
      </c>
      <c r="AU15" s="6">
        <v>0</v>
      </c>
      <c r="AV15" s="7">
        <f t="shared" si="22"/>
        <v>0</v>
      </c>
      <c r="AW15" s="6">
        <v>1</v>
      </c>
      <c r="AX15" s="7">
        <f t="shared" ref="AX15" si="65">AW15/$A15</f>
        <v>0.125</v>
      </c>
      <c r="AY15" s="6">
        <v>2</v>
      </c>
      <c r="AZ15" s="7">
        <f t="shared" ref="AZ15" si="66">AY15/$A15</f>
        <v>0.25</v>
      </c>
      <c r="BA15" s="6">
        <v>1</v>
      </c>
      <c r="BB15" s="7">
        <f t="shared" si="25"/>
        <v>0.125</v>
      </c>
      <c r="BC15" s="6">
        <v>1</v>
      </c>
      <c r="BD15" s="7">
        <f t="shared" si="26"/>
        <v>0.125</v>
      </c>
      <c r="BE15" s="6">
        <v>2</v>
      </c>
      <c r="BF15" s="7">
        <f t="shared" si="27"/>
        <v>0.25</v>
      </c>
      <c r="BG15" s="6">
        <v>0</v>
      </c>
      <c r="BH15" s="7">
        <f t="shared" si="28"/>
        <v>0</v>
      </c>
      <c r="BI15" s="6">
        <v>0</v>
      </c>
      <c r="BJ15" s="7">
        <f t="shared" ref="BJ15" si="67">BI15/$A15</f>
        <v>0</v>
      </c>
      <c r="BK15" s="6">
        <v>1</v>
      </c>
      <c r="BL15" s="7">
        <f t="shared" ref="BL15" si="68">BK15/$A15</f>
        <v>0.125</v>
      </c>
      <c r="BM15" s="6">
        <v>3</v>
      </c>
      <c r="BN15" s="7">
        <f t="shared" si="31"/>
        <v>0.375</v>
      </c>
      <c r="BO15" s="6">
        <v>1</v>
      </c>
      <c r="BP15" s="7">
        <f t="shared" si="32"/>
        <v>0.125</v>
      </c>
    </row>
    <row r="16" spans="1:68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</row>
    <row r="17" spans="1:68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</row>
    <row r="18" spans="1:68" ht="18.75" customHeight="1" x14ac:dyDescent="0.25">
      <c r="A18" s="40">
        <v>14</v>
      </c>
      <c r="B18" s="11" t="s">
        <v>69</v>
      </c>
      <c r="C18" s="6">
        <v>3</v>
      </c>
      <c r="D18" s="7">
        <f t="shared" si="0"/>
        <v>0.21428571428571427</v>
      </c>
      <c r="E18" s="6">
        <v>7</v>
      </c>
      <c r="F18" s="7">
        <f t="shared" si="1"/>
        <v>0.5</v>
      </c>
      <c r="G18" s="6">
        <v>9</v>
      </c>
      <c r="H18" s="7">
        <f t="shared" si="2"/>
        <v>0.6428571428571429</v>
      </c>
      <c r="I18" s="6">
        <v>5</v>
      </c>
      <c r="J18" s="7">
        <f t="shared" ref="J18" si="69">I18/$A18</f>
        <v>0.35714285714285715</v>
      </c>
      <c r="K18" s="6">
        <v>2</v>
      </c>
      <c r="L18" s="7">
        <f t="shared" ref="L18" si="70">K18/$A18</f>
        <v>0.14285714285714285</v>
      </c>
      <c r="M18" s="6">
        <v>6</v>
      </c>
      <c r="N18" s="7">
        <f t="shared" si="5"/>
        <v>0.42857142857142855</v>
      </c>
      <c r="O18" s="6">
        <v>8</v>
      </c>
      <c r="P18" s="7">
        <f t="shared" si="6"/>
        <v>0.5714285714285714</v>
      </c>
      <c r="Q18" s="6">
        <v>3</v>
      </c>
      <c r="R18" s="7">
        <f t="shared" ref="R18" si="71">Q18/$A18</f>
        <v>0.21428571428571427</v>
      </c>
      <c r="S18" s="6">
        <v>8</v>
      </c>
      <c r="T18" s="7">
        <f t="shared" ref="T18" si="72">S18/$A18</f>
        <v>0.5714285714285714</v>
      </c>
      <c r="U18" s="6">
        <v>5</v>
      </c>
      <c r="V18" s="7">
        <f t="shared" ref="V18:V26" si="73">U18/$A18</f>
        <v>0.35714285714285715</v>
      </c>
      <c r="W18" s="6">
        <v>2</v>
      </c>
      <c r="X18" s="7">
        <f t="shared" ref="X18:X26" si="74">W18/$A18</f>
        <v>0.14285714285714285</v>
      </c>
      <c r="Y18" s="6">
        <v>6</v>
      </c>
      <c r="Z18" s="7">
        <f t="shared" si="11"/>
        <v>0.42857142857142855</v>
      </c>
      <c r="AA18" s="6">
        <v>5</v>
      </c>
      <c r="AB18" s="7">
        <f t="shared" ref="AB18" si="75">AA18/$A18</f>
        <v>0.35714285714285715</v>
      </c>
      <c r="AC18" s="6">
        <v>7</v>
      </c>
      <c r="AD18" s="7">
        <f t="shared" si="13"/>
        <v>0.5</v>
      </c>
      <c r="AE18" s="6">
        <v>6</v>
      </c>
      <c r="AF18" s="7">
        <f t="shared" si="14"/>
        <v>0.42857142857142855</v>
      </c>
      <c r="AG18" s="6">
        <v>6</v>
      </c>
      <c r="AH18" s="7">
        <f t="shared" ref="AH18" si="76">AG18/$A18</f>
        <v>0.42857142857142855</v>
      </c>
      <c r="AI18" s="6">
        <v>5</v>
      </c>
      <c r="AJ18" s="7">
        <f t="shared" ref="AJ18" si="77">AI18/$A18</f>
        <v>0.35714285714285715</v>
      </c>
      <c r="AK18" s="6">
        <v>4</v>
      </c>
      <c r="AL18" s="7">
        <f t="shared" ref="AL18:AL26" si="78">AK18/$A18</f>
        <v>0.2857142857142857</v>
      </c>
      <c r="AM18" s="6">
        <v>1</v>
      </c>
      <c r="AN18" s="7">
        <f t="shared" ref="AN18:AN26" si="79">AM18/$A18</f>
        <v>7.1428571428571425E-2</v>
      </c>
      <c r="AO18" s="6">
        <v>1</v>
      </c>
      <c r="AP18" s="7">
        <f t="shared" si="19"/>
        <v>7.1428571428571425E-2</v>
      </c>
      <c r="AQ18" s="6">
        <v>1</v>
      </c>
      <c r="AR18" s="7">
        <f t="shared" ref="AR18" si="80">AQ18/$A18</f>
        <v>7.1428571428571425E-2</v>
      </c>
      <c r="AS18" s="6">
        <v>2</v>
      </c>
      <c r="AT18" s="7">
        <f t="shared" si="21"/>
        <v>0.14285714285714285</v>
      </c>
      <c r="AU18" s="6">
        <v>2</v>
      </c>
      <c r="AV18" s="7">
        <f t="shared" si="22"/>
        <v>0.14285714285714285</v>
      </c>
      <c r="AW18" s="6">
        <v>2</v>
      </c>
      <c r="AX18" s="7">
        <f t="shared" ref="AX18" si="81">AW18/$A18</f>
        <v>0.14285714285714285</v>
      </c>
      <c r="AY18" s="6">
        <v>2</v>
      </c>
      <c r="AZ18" s="7">
        <f t="shared" ref="AZ18" si="82">AY18/$A18</f>
        <v>0.14285714285714285</v>
      </c>
      <c r="BA18" s="6">
        <v>2</v>
      </c>
      <c r="BB18" s="7">
        <f t="shared" ref="BB18:BB26" si="83">BA18/$A18</f>
        <v>0.14285714285714285</v>
      </c>
      <c r="BC18" s="6">
        <v>1</v>
      </c>
      <c r="BD18" s="7">
        <f t="shared" ref="BD18:BD26" si="84">BC18/$A18</f>
        <v>7.1428571428571425E-2</v>
      </c>
      <c r="BE18" s="6">
        <v>4</v>
      </c>
      <c r="BF18" s="7">
        <f t="shared" si="27"/>
        <v>0.2857142857142857</v>
      </c>
      <c r="BG18" s="6">
        <v>4</v>
      </c>
      <c r="BH18" s="7">
        <f t="shared" si="28"/>
        <v>0.2857142857142857</v>
      </c>
      <c r="BI18" s="6">
        <v>2</v>
      </c>
      <c r="BJ18" s="7">
        <f t="shared" ref="BJ18" si="85">BI18/$A18</f>
        <v>0.14285714285714285</v>
      </c>
      <c r="BK18" s="6">
        <v>2</v>
      </c>
      <c r="BL18" s="7">
        <f t="shared" ref="BL18" si="86">BK18/$A18</f>
        <v>0.14285714285714285</v>
      </c>
      <c r="BM18" s="6">
        <v>3</v>
      </c>
      <c r="BN18" s="7">
        <f t="shared" ref="BN18:BN26" si="87">BM18/$A18</f>
        <v>0.21428571428571427</v>
      </c>
      <c r="BO18" s="6">
        <v>2</v>
      </c>
      <c r="BP18" s="7">
        <f t="shared" ref="BP18:BP26" si="88">BO18/$A18</f>
        <v>0.14285714285714285</v>
      </c>
    </row>
    <row r="19" spans="1:68" ht="18.75" customHeight="1" x14ac:dyDescent="0.25">
      <c r="A19" s="40">
        <v>11</v>
      </c>
      <c r="B19" s="11" t="s">
        <v>70</v>
      </c>
      <c r="C19" s="6">
        <v>0</v>
      </c>
      <c r="D19" s="7">
        <f t="shared" si="0"/>
        <v>0</v>
      </c>
      <c r="E19" s="6">
        <v>2</v>
      </c>
      <c r="F19" s="7">
        <f t="shared" si="1"/>
        <v>0.18181818181818182</v>
      </c>
      <c r="G19" s="6">
        <v>5</v>
      </c>
      <c r="H19" s="7">
        <f t="shared" si="2"/>
        <v>0.45454545454545453</v>
      </c>
      <c r="I19" s="6">
        <v>3</v>
      </c>
      <c r="J19" s="7">
        <f t="shared" ref="J19" si="89">I19/$A19</f>
        <v>0.27272727272727271</v>
      </c>
      <c r="K19" s="6">
        <v>5</v>
      </c>
      <c r="L19" s="7">
        <f t="shared" ref="L19" si="90">K19/$A19</f>
        <v>0.45454545454545453</v>
      </c>
      <c r="M19" s="6">
        <v>1</v>
      </c>
      <c r="N19" s="7">
        <f t="shared" si="5"/>
        <v>9.0909090909090912E-2</v>
      </c>
      <c r="O19" s="6">
        <v>3</v>
      </c>
      <c r="P19" s="7">
        <f t="shared" si="6"/>
        <v>0.27272727272727271</v>
      </c>
      <c r="Q19" s="6">
        <v>3</v>
      </c>
      <c r="R19" s="7">
        <f t="shared" ref="R19" si="91">Q19/$A19</f>
        <v>0.27272727272727271</v>
      </c>
      <c r="S19" s="6">
        <v>2</v>
      </c>
      <c r="T19" s="7">
        <f t="shared" ref="T19" si="92">S19/$A19</f>
        <v>0.18181818181818182</v>
      </c>
      <c r="U19" s="6">
        <v>3</v>
      </c>
      <c r="V19" s="7">
        <f t="shared" si="73"/>
        <v>0.27272727272727271</v>
      </c>
      <c r="W19" s="6">
        <v>4</v>
      </c>
      <c r="X19" s="7">
        <f t="shared" si="74"/>
        <v>0.36363636363636365</v>
      </c>
      <c r="Y19" s="6">
        <v>1</v>
      </c>
      <c r="Z19" s="7">
        <f t="shared" si="11"/>
        <v>9.0909090909090912E-2</v>
      </c>
      <c r="AA19" s="6">
        <v>1</v>
      </c>
      <c r="AB19" s="7">
        <f t="shared" ref="AB19" si="93">AA19/$A19</f>
        <v>9.0909090909090912E-2</v>
      </c>
      <c r="AC19" s="6">
        <v>4</v>
      </c>
      <c r="AD19" s="7">
        <f t="shared" si="13"/>
        <v>0.36363636363636365</v>
      </c>
      <c r="AE19" s="6">
        <v>5</v>
      </c>
      <c r="AF19" s="7">
        <f t="shared" si="14"/>
        <v>0.45454545454545453</v>
      </c>
      <c r="AG19" s="6">
        <v>7</v>
      </c>
      <c r="AH19" s="7">
        <f t="shared" ref="AH19" si="94">AG19/$A19</f>
        <v>0.63636363636363635</v>
      </c>
      <c r="AI19" s="6">
        <v>6</v>
      </c>
      <c r="AJ19" s="7">
        <f t="shared" ref="AJ19" si="95">AI19/$A19</f>
        <v>0.54545454545454541</v>
      </c>
      <c r="AK19" s="6">
        <v>4</v>
      </c>
      <c r="AL19" s="7">
        <f t="shared" si="78"/>
        <v>0.36363636363636365</v>
      </c>
      <c r="AM19" s="6">
        <v>5</v>
      </c>
      <c r="AN19" s="7">
        <f t="shared" si="79"/>
        <v>0.45454545454545453</v>
      </c>
      <c r="AO19" s="6">
        <v>0</v>
      </c>
      <c r="AP19" s="7">
        <f t="shared" si="19"/>
        <v>0</v>
      </c>
      <c r="AQ19" s="6">
        <v>0</v>
      </c>
      <c r="AR19" s="7">
        <f t="shared" ref="AR19" si="96">AQ19/$A19</f>
        <v>0</v>
      </c>
      <c r="AS19" s="6">
        <v>0</v>
      </c>
      <c r="AT19" s="7">
        <f t="shared" si="21"/>
        <v>0</v>
      </c>
      <c r="AU19" s="6">
        <v>0</v>
      </c>
      <c r="AV19" s="7">
        <f t="shared" si="22"/>
        <v>0</v>
      </c>
      <c r="AW19" s="6">
        <v>0</v>
      </c>
      <c r="AX19" s="7">
        <f t="shared" ref="AX19" si="97">AW19/$A19</f>
        <v>0</v>
      </c>
      <c r="AY19" s="6">
        <v>0</v>
      </c>
      <c r="AZ19" s="7">
        <f t="shared" ref="AZ19" si="98">AY19/$A19</f>
        <v>0</v>
      </c>
      <c r="BA19" s="6">
        <v>1</v>
      </c>
      <c r="BB19" s="7">
        <f t="shared" si="83"/>
        <v>9.0909090909090912E-2</v>
      </c>
      <c r="BC19" s="6">
        <v>1</v>
      </c>
      <c r="BD19" s="7">
        <f t="shared" si="84"/>
        <v>9.0909090909090912E-2</v>
      </c>
      <c r="BE19" s="6">
        <v>2</v>
      </c>
      <c r="BF19" s="7">
        <f t="shared" si="27"/>
        <v>0.18181818181818182</v>
      </c>
      <c r="BG19" s="6">
        <v>2</v>
      </c>
      <c r="BH19" s="7">
        <f t="shared" si="28"/>
        <v>0.18181818181818182</v>
      </c>
      <c r="BI19" s="6">
        <v>3</v>
      </c>
      <c r="BJ19" s="7">
        <f t="shared" ref="BJ19" si="99">BI19/$A19</f>
        <v>0.27272727272727271</v>
      </c>
      <c r="BK19" s="6">
        <v>3</v>
      </c>
      <c r="BL19" s="7">
        <f t="shared" ref="BL19" si="100">BK19/$A19</f>
        <v>0.27272727272727271</v>
      </c>
      <c r="BM19" s="6">
        <v>3</v>
      </c>
      <c r="BN19" s="7">
        <f t="shared" si="87"/>
        <v>0.27272727272727271</v>
      </c>
      <c r="BO19" s="6">
        <v>4</v>
      </c>
      <c r="BP19" s="7">
        <f t="shared" si="88"/>
        <v>0.36363636363636365</v>
      </c>
    </row>
    <row r="20" spans="1:68" ht="18.75" customHeight="1" x14ac:dyDescent="0.25">
      <c r="A20" s="40">
        <v>18</v>
      </c>
      <c r="B20" s="11" t="s">
        <v>71</v>
      </c>
      <c r="C20" s="6">
        <v>1</v>
      </c>
      <c r="D20" s="7">
        <f t="shared" si="0"/>
        <v>5.5555555555555552E-2</v>
      </c>
      <c r="E20" s="6">
        <v>1</v>
      </c>
      <c r="F20" s="7">
        <f t="shared" si="1"/>
        <v>5.5555555555555552E-2</v>
      </c>
      <c r="G20" s="6">
        <v>6</v>
      </c>
      <c r="H20" s="7">
        <f t="shared" si="2"/>
        <v>0.33333333333333331</v>
      </c>
      <c r="I20" s="6">
        <v>4</v>
      </c>
      <c r="J20" s="7">
        <f t="shared" ref="J20" si="101">I20/$A20</f>
        <v>0.22222222222222221</v>
      </c>
      <c r="K20" s="6">
        <v>4</v>
      </c>
      <c r="L20" s="7">
        <f t="shared" ref="L20" si="102">K20/$A20</f>
        <v>0.22222222222222221</v>
      </c>
      <c r="M20" s="6">
        <v>0</v>
      </c>
      <c r="N20" s="7">
        <f t="shared" si="5"/>
        <v>0</v>
      </c>
      <c r="O20" s="6">
        <v>2</v>
      </c>
      <c r="P20" s="7">
        <f t="shared" si="6"/>
        <v>0.1111111111111111</v>
      </c>
      <c r="Q20" s="6">
        <v>1</v>
      </c>
      <c r="R20" s="7">
        <f t="shared" ref="R20" si="103">Q20/$A20</f>
        <v>5.5555555555555552E-2</v>
      </c>
      <c r="S20" s="6">
        <v>0</v>
      </c>
      <c r="T20" s="7">
        <f t="shared" ref="T20" si="104">S20/$A20</f>
        <v>0</v>
      </c>
      <c r="U20" s="6">
        <v>1</v>
      </c>
      <c r="V20" s="7">
        <f t="shared" si="73"/>
        <v>5.5555555555555552E-2</v>
      </c>
      <c r="W20" s="6">
        <v>0</v>
      </c>
      <c r="X20" s="7">
        <f t="shared" si="74"/>
        <v>0</v>
      </c>
      <c r="Y20" s="6">
        <v>9</v>
      </c>
      <c r="Z20" s="7">
        <f t="shared" si="11"/>
        <v>0.5</v>
      </c>
      <c r="AA20" s="6">
        <v>8</v>
      </c>
      <c r="AB20" s="7">
        <f t="shared" ref="AB20" si="105">AA20/$A20</f>
        <v>0.44444444444444442</v>
      </c>
      <c r="AC20" s="6">
        <v>8</v>
      </c>
      <c r="AD20" s="7">
        <f t="shared" si="13"/>
        <v>0.44444444444444442</v>
      </c>
      <c r="AE20" s="6">
        <v>7</v>
      </c>
      <c r="AF20" s="7">
        <f t="shared" si="14"/>
        <v>0.3888888888888889</v>
      </c>
      <c r="AG20" s="6">
        <v>8</v>
      </c>
      <c r="AH20" s="7">
        <f t="shared" ref="AH20" si="106">AG20/$A20</f>
        <v>0.44444444444444442</v>
      </c>
      <c r="AI20" s="6">
        <v>5</v>
      </c>
      <c r="AJ20" s="7">
        <f t="shared" ref="AJ20" si="107">AI20/$A20</f>
        <v>0.27777777777777779</v>
      </c>
      <c r="AK20" s="6">
        <v>4</v>
      </c>
      <c r="AL20" s="7">
        <f t="shared" si="78"/>
        <v>0.22222222222222221</v>
      </c>
      <c r="AM20" s="6">
        <v>3</v>
      </c>
      <c r="AN20" s="7">
        <f t="shared" si="79"/>
        <v>0.16666666666666666</v>
      </c>
      <c r="AO20" s="6">
        <v>1</v>
      </c>
      <c r="AP20" s="7">
        <f t="shared" si="19"/>
        <v>5.5555555555555552E-2</v>
      </c>
      <c r="AQ20" s="6">
        <v>0</v>
      </c>
      <c r="AR20" s="7">
        <f t="shared" ref="AR20" si="108">AQ20/$A20</f>
        <v>0</v>
      </c>
      <c r="AS20" s="6">
        <v>3</v>
      </c>
      <c r="AT20" s="7">
        <f t="shared" si="21"/>
        <v>0.16666666666666666</v>
      </c>
      <c r="AU20" s="6">
        <v>1</v>
      </c>
      <c r="AV20" s="7">
        <f t="shared" si="22"/>
        <v>5.5555555555555552E-2</v>
      </c>
      <c r="AW20" s="6">
        <v>1</v>
      </c>
      <c r="AX20" s="7">
        <f t="shared" ref="AX20" si="109">AW20/$A20</f>
        <v>5.5555555555555552E-2</v>
      </c>
      <c r="AY20" s="6">
        <v>1</v>
      </c>
      <c r="AZ20" s="7">
        <f t="shared" ref="AZ20" si="110">AY20/$A20</f>
        <v>5.5555555555555552E-2</v>
      </c>
      <c r="BA20" s="6">
        <v>2</v>
      </c>
      <c r="BB20" s="7">
        <f t="shared" si="83"/>
        <v>0.1111111111111111</v>
      </c>
      <c r="BC20" s="6">
        <v>2</v>
      </c>
      <c r="BD20" s="7">
        <f t="shared" si="84"/>
        <v>0.1111111111111111</v>
      </c>
      <c r="BE20" s="6">
        <v>3</v>
      </c>
      <c r="BF20" s="7">
        <f t="shared" si="27"/>
        <v>0.16666666666666666</v>
      </c>
      <c r="BG20" s="6">
        <v>3</v>
      </c>
      <c r="BH20" s="7">
        <f t="shared" si="28"/>
        <v>0.16666666666666666</v>
      </c>
      <c r="BI20" s="6">
        <v>2</v>
      </c>
      <c r="BJ20" s="7">
        <f t="shared" ref="BJ20" si="111">BI20/$A20</f>
        <v>0.1111111111111111</v>
      </c>
      <c r="BK20" s="6">
        <v>2</v>
      </c>
      <c r="BL20" s="7">
        <f t="shared" ref="BL20" si="112">BK20/$A20</f>
        <v>0.1111111111111111</v>
      </c>
      <c r="BM20" s="6">
        <v>3</v>
      </c>
      <c r="BN20" s="7">
        <f t="shared" si="87"/>
        <v>0.16666666666666666</v>
      </c>
      <c r="BO20" s="6">
        <v>3</v>
      </c>
      <c r="BP20" s="7">
        <f t="shared" si="88"/>
        <v>0.16666666666666666</v>
      </c>
    </row>
    <row r="21" spans="1:68" ht="18.75" customHeight="1" x14ac:dyDescent="0.25">
      <c r="A21" s="40">
        <v>9</v>
      </c>
      <c r="B21" s="11" t="s">
        <v>72</v>
      </c>
      <c r="C21" s="6">
        <v>3</v>
      </c>
      <c r="D21" s="7">
        <f t="shared" si="0"/>
        <v>0.33333333333333331</v>
      </c>
      <c r="E21" s="6">
        <v>2</v>
      </c>
      <c r="F21" s="7">
        <f t="shared" si="1"/>
        <v>0.22222222222222221</v>
      </c>
      <c r="G21" s="6">
        <v>5</v>
      </c>
      <c r="H21" s="7">
        <f t="shared" si="2"/>
        <v>0.55555555555555558</v>
      </c>
      <c r="I21" s="6">
        <v>5</v>
      </c>
      <c r="J21" s="7">
        <f t="shared" ref="J21" si="113">I21/$A21</f>
        <v>0.55555555555555558</v>
      </c>
      <c r="K21" s="6">
        <v>5</v>
      </c>
      <c r="L21" s="7">
        <f t="shared" ref="L21" si="114">K21/$A21</f>
        <v>0.55555555555555558</v>
      </c>
      <c r="M21" s="6">
        <v>3</v>
      </c>
      <c r="N21" s="7">
        <f t="shared" si="5"/>
        <v>0.33333333333333331</v>
      </c>
      <c r="O21" s="6">
        <v>2</v>
      </c>
      <c r="P21" s="7">
        <f t="shared" si="6"/>
        <v>0.22222222222222221</v>
      </c>
      <c r="Q21" s="6">
        <v>1</v>
      </c>
      <c r="R21" s="7">
        <f t="shared" ref="R21" si="115">Q21/$A21</f>
        <v>0.1111111111111111</v>
      </c>
      <c r="S21" s="6">
        <v>5</v>
      </c>
      <c r="T21" s="7">
        <f t="shared" ref="T21" si="116">S21/$A21</f>
        <v>0.55555555555555558</v>
      </c>
      <c r="U21" s="6">
        <v>3</v>
      </c>
      <c r="V21" s="7">
        <f t="shared" si="73"/>
        <v>0.33333333333333331</v>
      </c>
      <c r="W21" s="6">
        <v>5</v>
      </c>
      <c r="X21" s="7">
        <f t="shared" si="74"/>
        <v>0.55555555555555558</v>
      </c>
      <c r="Y21" s="6">
        <v>2</v>
      </c>
      <c r="Z21" s="7">
        <f t="shared" si="11"/>
        <v>0.22222222222222221</v>
      </c>
      <c r="AA21" s="6">
        <v>2</v>
      </c>
      <c r="AB21" s="7">
        <f t="shared" ref="AB21" si="117">AA21/$A21</f>
        <v>0.22222222222222221</v>
      </c>
      <c r="AC21" s="6">
        <v>6</v>
      </c>
      <c r="AD21" s="7">
        <f t="shared" si="13"/>
        <v>0.66666666666666663</v>
      </c>
      <c r="AE21" s="6">
        <v>3</v>
      </c>
      <c r="AF21" s="7">
        <f t="shared" si="14"/>
        <v>0.33333333333333331</v>
      </c>
      <c r="AG21" s="6">
        <v>5</v>
      </c>
      <c r="AH21" s="7">
        <f t="shared" ref="AH21" si="118">AG21/$A21</f>
        <v>0.55555555555555558</v>
      </c>
      <c r="AI21" s="6">
        <v>6</v>
      </c>
      <c r="AJ21" s="7">
        <f t="shared" ref="AJ21" si="119">AI21/$A21</f>
        <v>0.66666666666666663</v>
      </c>
      <c r="AK21" s="6">
        <v>7</v>
      </c>
      <c r="AL21" s="7">
        <f t="shared" si="78"/>
        <v>0.77777777777777779</v>
      </c>
      <c r="AM21" s="6">
        <v>5</v>
      </c>
      <c r="AN21" s="7">
        <f t="shared" si="79"/>
        <v>0.55555555555555558</v>
      </c>
      <c r="AO21" s="6">
        <v>0</v>
      </c>
      <c r="AP21" s="7">
        <f t="shared" si="19"/>
        <v>0</v>
      </c>
      <c r="AQ21" s="6">
        <v>0</v>
      </c>
      <c r="AR21" s="7">
        <f t="shared" ref="AR21" si="120">AQ21/$A21</f>
        <v>0</v>
      </c>
      <c r="AS21" s="6">
        <v>0</v>
      </c>
      <c r="AT21" s="7">
        <f t="shared" si="21"/>
        <v>0</v>
      </c>
      <c r="AU21" s="6">
        <v>0</v>
      </c>
      <c r="AV21" s="7">
        <f t="shared" si="22"/>
        <v>0</v>
      </c>
      <c r="AW21" s="6">
        <v>0</v>
      </c>
      <c r="AX21" s="7">
        <f t="shared" ref="AX21" si="121">AW21/$A21</f>
        <v>0</v>
      </c>
      <c r="AY21" s="6">
        <v>2</v>
      </c>
      <c r="AZ21" s="7">
        <f t="shared" ref="AZ21" si="122">AY21/$A21</f>
        <v>0.22222222222222221</v>
      </c>
      <c r="BA21" s="6">
        <v>1</v>
      </c>
      <c r="BB21" s="7">
        <f t="shared" si="83"/>
        <v>0.1111111111111111</v>
      </c>
      <c r="BC21" s="6">
        <v>2</v>
      </c>
      <c r="BD21" s="7">
        <f t="shared" si="84"/>
        <v>0.22222222222222221</v>
      </c>
      <c r="BE21" s="6">
        <v>2</v>
      </c>
      <c r="BF21" s="7">
        <f t="shared" si="27"/>
        <v>0.22222222222222221</v>
      </c>
      <c r="BG21" s="6">
        <v>0</v>
      </c>
      <c r="BH21" s="7">
        <f t="shared" si="28"/>
        <v>0</v>
      </c>
      <c r="BI21" s="6">
        <v>0</v>
      </c>
      <c r="BJ21" s="7">
        <f t="shared" ref="BJ21" si="123">BI21/$A21</f>
        <v>0</v>
      </c>
      <c r="BK21" s="6">
        <v>3</v>
      </c>
      <c r="BL21" s="7">
        <f t="shared" ref="BL21" si="124">BK21/$A21</f>
        <v>0.33333333333333331</v>
      </c>
      <c r="BM21" s="6">
        <v>2</v>
      </c>
      <c r="BN21" s="7">
        <f t="shared" si="87"/>
        <v>0.22222222222222221</v>
      </c>
      <c r="BO21" s="6">
        <v>2</v>
      </c>
      <c r="BP21" s="7">
        <f t="shared" si="88"/>
        <v>0.22222222222222221</v>
      </c>
    </row>
    <row r="22" spans="1:68" ht="18.75" customHeight="1" x14ac:dyDescent="0.25">
      <c r="A22" s="40">
        <v>6</v>
      </c>
      <c r="B22" s="11" t="s">
        <v>73</v>
      </c>
      <c r="C22" s="6">
        <v>1</v>
      </c>
      <c r="D22" s="7">
        <f t="shared" si="0"/>
        <v>0.16666666666666666</v>
      </c>
      <c r="E22" s="6">
        <v>2</v>
      </c>
      <c r="F22" s="7">
        <f t="shared" si="1"/>
        <v>0.33333333333333331</v>
      </c>
      <c r="G22" s="6">
        <v>0</v>
      </c>
      <c r="H22" s="7">
        <f t="shared" si="2"/>
        <v>0</v>
      </c>
      <c r="I22" s="6">
        <v>3</v>
      </c>
      <c r="J22" s="7">
        <f t="shared" ref="J22" si="125">I22/$A22</f>
        <v>0.5</v>
      </c>
      <c r="K22" s="6">
        <v>1</v>
      </c>
      <c r="L22" s="7">
        <f t="shared" ref="L22" si="126">K22/$A22</f>
        <v>0.16666666666666666</v>
      </c>
      <c r="M22" s="6">
        <v>1</v>
      </c>
      <c r="N22" s="7">
        <f t="shared" si="5"/>
        <v>0.16666666666666666</v>
      </c>
      <c r="O22" s="6">
        <v>4</v>
      </c>
      <c r="P22" s="7">
        <f t="shared" si="6"/>
        <v>0.66666666666666663</v>
      </c>
      <c r="Q22" s="6">
        <v>1</v>
      </c>
      <c r="R22" s="7">
        <f t="shared" ref="R22" si="127">Q22/$A22</f>
        <v>0.16666666666666666</v>
      </c>
      <c r="S22" s="6">
        <v>3</v>
      </c>
      <c r="T22" s="7">
        <f t="shared" ref="T22" si="128">S22/$A22</f>
        <v>0.5</v>
      </c>
      <c r="U22" s="6">
        <v>3</v>
      </c>
      <c r="V22" s="7">
        <f t="shared" si="73"/>
        <v>0.5</v>
      </c>
      <c r="W22" s="6">
        <v>2</v>
      </c>
      <c r="X22" s="7">
        <f t="shared" si="74"/>
        <v>0.33333333333333331</v>
      </c>
      <c r="Y22" s="6">
        <v>1</v>
      </c>
      <c r="Z22" s="7">
        <f t="shared" si="11"/>
        <v>0.16666666666666666</v>
      </c>
      <c r="AA22" s="6">
        <v>0</v>
      </c>
      <c r="AB22" s="7">
        <f t="shared" ref="AB22" si="129">AA22/$A22</f>
        <v>0</v>
      </c>
      <c r="AC22" s="6">
        <v>2</v>
      </c>
      <c r="AD22" s="7">
        <f t="shared" si="13"/>
        <v>0.33333333333333331</v>
      </c>
      <c r="AE22" s="6">
        <v>2</v>
      </c>
      <c r="AF22" s="7">
        <f t="shared" si="14"/>
        <v>0.33333333333333331</v>
      </c>
      <c r="AG22" s="6">
        <v>1</v>
      </c>
      <c r="AH22" s="7">
        <f t="shared" ref="AH22" si="130">AG22/$A22</f>
        <v>0.16666666666666666</v>
      </c>
      <c r="AI22" s="6">
        <v>0</v>
      </c>
      <c r="AJ22" s="7">
        <f t="shared" ref="AJ22" si="131">AI22/$A22</f>
        <v>0</v>
      </c>
      <c r="AK22" s="6">
        <v>2</v>
      </c>
      <c r="AL22" s="7">
        <f t="shared" si="78"/>
        <v>0.33333333333333331</v>
      </c>
      <c r="AM22" s="6">
        <v>1</v>
      </c>
      <c r="AN22" s="7">
        <f t="shared" si="79"/>
        <v>0.16666666666666666</v>
      </c>
      <c r="AO22" s="6">
        <v>0</v>
      </c>
      <c r="AP22" s="7">
        <f t="shared" si="19"/>
        <v>0</v>
      </c>
      <c r="AQ22" s="6">
        <v>0</v>
      </c>
      <c r="AR22" s="7">
        <f t="shared" ref="AR22" si="132">AQ22/$A22</f>
        <v>0</v>
      </c>
      <c r="AS22" s="6">
        <v>1</v>
      </c>
      <c r="AT22" s="7">
        <f t="shared" si="21"/>
        <v>0.16666666666666666</v>
      </c>
      <c r="AU22" s="6">
        <v>2</v>
      </c>
      <c r="AV22" s="7">
        <f t="shared" si="22"/>
        <v>0.33333333333333331</v>
      </c>
      <c r="AW22" s="6">
        <v>1</v>
      </c>
      <c r="AX22" s="7">
        <f t="shared" ref="AX22" si="133">AW22/$A22</f>
        <v>0.16666666666666666</v>
      </c>
      <c r="AY22" s="6">
        <v>0</v>
      </c>
      <c r="AZ22" s="7">
        <f t="shared" ref="AZ22" si="134">AY22/$A22</f>
        <v>0</v>
      </c>
      <c r="BA22" s="6">
        <v>1</v>
      </c>
      <c r="BB22" s="7">
        <f t="shared" si="83"/>
        <v>0.16666666666666666</v>
      </c>
      <c r="BC22" s="6">
        <v>0</v>
      </c>
      <c r="BD22" s="7">
        <f t="shared" si="84"/>
        <v>0</v>
      </c>
      <c r="BE22" s="6">
        <v>1</v>
      </c>
      <c r="BF22" s="7">
        <f t="shared" si="27"/>
        <v>0.16666666666666666</v>
      </c>
      <c r="BG22" s="6">
        <v>2</v>
      </c>
      <c r="BH22" s="7">
        <f t="shared" si="28"/>
        <v>0.33333333333333331</v>
      </c>
      <c r="BI22" s="6">
        <v>1</v>
      </c>
      <c r="BJ22" s="7">
        <f t="shared" ref="BJ22" si="135">BI22/$A22</f>
        <v>0.16666666666666666</v>
      </c>
      <c r="BK22" s="6">
        <v>0</v>
      </c>
      <c r="BL22" s="7">
        <f t="shared" ref="BL22" si="136">BK22/$A22</f>
        <v>0</v>
      </c>
      <c r="BM22" s="6">
        <v>2</v>
      </c>
      <c r="BN22" s="7">
        <f t="shared" si="87"/>
        <v>0.33333333333333331</v>
      </c>
      <c r="BO22" s="6">
        <v>0</v>
      </c>
      <c r="BP22" s="7">
        <f t="shared" si="88"/>
        <v>0</v>
      </c>
    </row>
    <row r="23" spans="1:68" ht="18.75" customHeight="1" x14ac:dyDescent="0.25">
      <c r="A23" s="40">
        <v>18</v>
      </c>
      <c r="B23" s="11" t="s">
        <v>74</v>
      </c>
      <c r="C23" s="6">
        <v>1</v>
      </c>
      <c r="D23" s="7">
        <f t="shared" si="0"/>
        <v>5.5555555555555552E-2</v>
      </c>
      <c r="E23" s="6">
        <v>4</v>
      </c>
      <c r="F23" s="7">
        <f t="shared" si="1"/>
        <v>0.22222222222222221</v>
      </c>
      <c r="G23" s="6">
        <v>10</v>
      </c>
      <c r="H23" s="7">
        <f t="shared" si="2"/>
        <v>0.55555555555555558</v>
      </c>
      <c r="I23" s="6">
        <v>6</v>
      </c>
      <c r="J23" s="7">
        <f t="shared" ref="J23" si="137">I23/$A23</f>
        <v>0.33333333333333331</v>
      </c>
      <c r="K23" s="6">
        <v>6</v>
      </c>
      <c r="L23" s="7">
        <f t="shared" ref="L23" si="138">K23/$A23</f>
        <v>0.33333333333333331</v>
      </c>
      <c r="M23" s="6">
        <v>2</v>
      </c>
      <c r="N23" s="7">
        <f t="shared" si="5"/>
        <v>0.1111111111111111</v>
      </c>
      <c r="O23" s="6">
        <v>7</v>
      </c>
      <c r="P23" s="7">
        <f t="shared" si="6"/>
        <v>0.3888888888888889</v>
      </c>
      <c r="Q23" s="6">
        <v>5</v>
      </c>
      <c r="R23" s="7">
        <f t="shared" ref="R23" si="139">Q23/$A23</f>
        <v>0.27777777777777779</v>
      </c>
      <c r="S23" s="6">
        <v>7</v>
      </c>
      <c r="T23" s="7">
        <f t="shared" ref="T23" si="140">S23/$A23</f>
        <v>0.3888888888888889</v>
      </c>
      <c r="U23" s="6">
        <v>3</v>
      </c>
      <c r="V23" s="7">
        <f t="shared" si="73"/>
        <v>0.16666666666666666</v>
      </c>
      <c r="W23" s="6">
        <v>4</v>
      </c>
      <c r="X23" s="7">
        <f t="shared" si="74"/>
        <v>0.22222222222222221</v>
      </c>
      <c r="Y23" s="6">
        <v>3</v>
      </c>
      <c r="Z23" s="7">
        <f t="shared" si="11"/>
        <v>0.16666666666666666</v>
      </c>
      <c r="AA23" s="6">
        <v>4</v>
      </c>
      <c r="AB23" s="7">
        <f t="shared" ref="AB23" si="141">AA23/$A23</f>
        <v>0.22222222222222221</v>
      </c>
      <c r="AC23" s="6">
        <v>6</v>
      </c>
      <c r="AD23" s="7">
        <f t="shared" si="13"/>
        <v>0.33333333333333331</v>
      </c>
      <c r="AE23" s="6">
        <v>7</v>
      </c>
      <c r="AF23" s="7">
        <f t="shared" si="14"/>
        <v>0.3888888888888889</v>
      </c>
      <c r="AG23" s="6">
        <v>7</v>
      </c>
      <c r="AH23" s="7">
        <f t="shared" ref="AH23" si="142">AG23/$A23</f>
        <v>0.3888888888888889</v>
      </c>
      <c r="AI23" s="6">
        <v>8</v>
      </c>
      <c r="AJ23" s="7">
        <f t="shared" ref="AJ23" si="143">AI23/$A23</f>
        <v>0.44444444444444442</v>
      </c>
      <c r="AK23" s="6">
        <v>5</v>
      </c>
      <c r="AL23" s="7">
        <f t="shared" si="78"/>
        <v>0.27777777777777779</v>
      </c>
      <c r="AM23" s="6">
        <v>4</v>
      </c>
      <c r="AN23" s="7">
        <f t="shared" si="79"/>
        <v>0.22222222222222221</v>
      </c>
      <c r="AO23" s="6">
        <v>1</v>
      </c>
      <c r="AP23" s="7">
        <f t="shared" si="19"/>
        <v>5.5555555555555552E-2</v>
      </c>
      <c r="AQ23" s="6">
        <v>1</v>
      </c>
      <c r="AR23" s="7">
        <f t="shared" ref="AR23" si="144">AQ23/$A23</f>
        <v>5.5555555555555552E-2</v>
      </c>
      <c r="AS23" s="6">
        <v>2</v>
      </c>
      <c r="AT23" s="7">
        <f t="shared" si="21"/>
        <v>0.1111111111111111</v>
      </c>
      <c r="AU23" s="6">
        <v>0</v>
      </c>
      <c r="AV23" s="7">
        <f t="shared" si="22"/>
        <v>0</v>
      </c>
      <c r="AW23" s="6">
        <v>1</v>
      </c>
      <c r="AX23" s="7">
        <f t="shared" ref="AX23" si="145">AW23/$A23</f>
        <v>5.5555555555555552E-2</v>
      </c>
      <c r="AY23" s="6">
        <v>2</v>
      </c>
      <c r="AZ23" s="7">
        <f t="shared" ref="AZ23" si="146">AY23/$A23</f>
        <v>0.1111111111111111</v>
      </c>
      <c r="BA23" s="6">
        <v>4</v>
      </c>
      <c r="BB23" s="7">
        <f t="shared" si="83"/>
        <v>0.22222222222222221</v>
      </c>
      <c r="BC23" s="6">
        <v>2</v>
      </c>
      <c r="BD23" s="7">
        <f t="shared" si="84"/>
        <v>0.1111111111111111</v>
      </c>
      <c r="BE23" s="6">
        <v>2</v>
      </c>
      <c r="BF23" s="7">
        <f t="shared" si="27"/>
        <v>0.1111111111111111</v>
      </c>
      <c r="BG23" s="6">
        <v>0</v>
      </c>
      <c r="BH23" s="7">
        <f t="shared" si="28"/>
        <v>0</v>
      </c>
      <c r="BI23" s="6">
        <v>0</v>
      </c>
      <c r="BJ23" s="7">
        <f t="shared" ref="BJ23" si="147">BI23/$A23</f>
        <v>0</v>
      </c>
      <c r="BK23" s="6">
        <v>1</v>
      </c>
      <c r="BL23" s="7">
        <f t="shared" ref="BL23" si="148">BK23/$A23</f>
        <v>5.5555555555555552E-2</v>
      </c>
      <c r="BM23" s="6">
        <v>5</v>
      </c>
      <c r="BN23" s="7">
        <f t="shared" si="87"/>
        <v>0.27777777777777779</v>
      </c>
      <c r="BO23" s="6">
        <v>3</v>
      </c>
      <c r="BP23" s="7">
        <f t="shared" si="88"/>
        <v>0.16666666666666666</v>
      </c>
    </row>
    <row r="24" spans="1:68" ht="18.75" customHeight="1" x14ac:dyDescent="0.25">
      <c r="A24" s="40">
        <v>18</v>
      </c>
      <c r="B24" s="27" t="s">
        <v>75</v>
      </c>
      <c r="C24" s="6">
        <v>5</v>
      </c>
      <c r="D24" s="7">
        <f t="shared" si="0"/>
        <v>0.27777777777777779</v>
      </c>
      <c r="E24" s="6">
        <v>0</v>
      </c>
      <c r="F24" s="7">
        <f t="shared" si="1"/>
        <v>0</v>
      </c>
      <c r="G24" s="6">
        <v>14</v>
      </c>
      <c r="H24" s="7">
        <f t="shared" si="2"/>
        <v>0.77777777777777779</v>
      </c>
      <c r="I24" s="6">
        <v>8</v>
      </c>
      <c r="J24" s="7">
        <f t="shared" ref="J24" si="149">I24/$A24</f>
        <v>0.44444444444444442</v>
      </c>
      <c r="K24" s="6">
        <v>11</v>
      </c>
      <c r="L24" s="7">
        <f t="shared" ref="L24" si="150">K24/$A24</f>
        <v>0.61111111111111116</v>
      </c>
      <c r="M24" s="6">
        <v>6</v>
      </c>
      <c r="N24" s="7">
        <f t="shared" si="5"/>
        <v>0.33333333333333331</v>
      </c>
      <c r="O24" s="6">
        <v>3</v>
      </c>
      <c r="P24" s="7">
        <f t="shared" si="6"/>
        <v>0.16666666666666666</v>
      </c>
      <c r="Q24" s="6">
        <v>7</v>
      </c>
      <c r="R24" s="7">
        <f t="shared" ref="R24" si="151">Q24/$A24</f>
        <v>0.3888888888888889</v>
      </c>
      <c r="S24" s="6">
        <v>7</v>
      </c>
      <c r="T24" s="7">
        <f t="shared" ref="T24" si="152">S24/$A24</f>
        <v>0.3888888888888889</v>
      </c>
      <c r="U24" s="6">
        <v>6</v>
      </c>
      <c r="V24" s="7">
        <f t="shared" si="73"/>
        <v>0.33333333333333331</v>
      </c>
      <c r="W24" s="6">
        <v>9</v>
      </c>
      <c r="X24" s="7">
        <f t="shared" si="74"/>
        <v>0.5</v>
      </c>
      <c r="Y24" s="6">
        <v>2</v>
      </c>
      <c r="Z24" s="7">
        <f t="shared" si="11"/>
        <v>0.1111111111111111</v>
      </c>
      <c r="AA24" s="6">
        <v>2</v>
      </c>
      <c r="AB24" s="7">
        <f t="shared" ref="AB24" si="153">AA24/$A24</f>
        <v>0.1111111111111111</v>
      </c>
      <c r="AC24" s="6">
        <v>14</v>
      </c>
      <c r="AD24" s="7">
        <f t="shared" si="13"/>
        <v>0.77777777777777779</v>
      </c>
      <c r="AE24" s="6">
        <v>13</v>
      </c>
      <c r="AF24" s="7">
        <f t="shared" si="14"/>
        <v>0.72222222222222221</v>
      </c>
      <c r="AG24" s="6">
        <v>13</v>
      </c>
      <c r="AH24" s="7">
        <f t="shared" ref="AH24" si="154">AG24/$A24</f>
        <v>0.72222222222222221</v>
      </c>
      <c r="AI24" s="6">
        <v>11</v>
      </c>
      <c r="AJ24" s="7">
        <f t="shared" ref="AJ24" si="155">AI24/$A24</f>
        <v>0.61111111111111116</v>
      </c>
      <c r="AK24" s="6">
        <v>7</v>
      </c>
      <c r="AL24" s="7">
        <f t="shared" si="78"/>
        <v>0.3888888888888889</v>
      </c>
      <c r="AM24" s="6">
        <v>11</v>
      </c>
      <c r="AN24" s="7">
        <f t="shared" si="79"/>
        <v>0.61111111111111116</v>
      </c>
      <c r="AO24" s="6">
        <v>1</v>
      </c>
      <c r="AP24" s="7">
        <f t="shared" si="19"/>
        <v>5.5555555555555552E-2</v>
      </c>
      <c r="AQ24" s="6">
        <v>1</v>
      </c>
      <c r="AR24" s="7">
        <f t="shared" ref="AR24" si="156">AQ24/$A24</f>
        <v>5.5555555555555552E-2</v>
      </c>
      <c r="AS24" s="6">
        <v>1</v>
      </c>
      <c r="AT24" s="7">
        <f t="shared" si="21"/>
        <v>5.5555555555555552E-2</v>
      </c>
      <c r="AU24" s="6">
        <v>2</v>
      </c>
      <c r="AV24" s="7">
        <f t="shared" si="22"/>
        <v>0.1111111111111111</v>
      </c>
      <c r="AW24" s="6">
        <v>1</v>
      </c>
      <c r="AX24" s="7">
        <f t="shared" ref="AX24" si="157">AW24/$A24</f>
        <v>5.5555555555555552E-2</v>
      </c>
      <c r="AY24" s="6">
        <v>3</v>
      </c>
      <c r="AZ24" s="7">
        <f t="shared" ref="AZ24" si="158">AY24/$A24</f>
        <v>0.16666666666666666</v>
      </c>
      <c r="BA24" s="6">
        <v>4</v>
      </c>
      <c r="BB24" s="7">
        <f t="shared" si="83"/>
        <v>0.22222222222222221</v>
      </c>
      <c r="BC24" s="6">
        <v>5</v>
      </c>
      <c r="BD24" s="7">
        <f t="shared" si="84"/>
        <v>0.27777777777777779</v>
      </c>
      <c r="BE24" s="6">
        <v>2</v>
      </c>
      <c r="BF24" s="7">
        <f t="shared" si="27"/>
        <v>0.1111111111111111</v>
      </c>
      <c r="BG24" s="6">
        <v>2</v>
      </c>
      <c r="BH24" s="7">
        <f t="shared" si="28"/>
        <v>0.1111111111111111</v>
      </c>
      <c r="BI24" s="6">
        <v>2</v>
      </c>
      <c r="BJ24" s="7">
        <f t="shared" ref="BJ24" si="159">BI24/$A24</f>
        <v>0.1111111111111111</v>
      </c>
      <c r="BK24" s="6">
        <v>3</v>
      </c>
      <c r="BL24" s="7">
        <f t="shared" ref="BL24" si="160">BK24/$A24</f>
        <v>0.16666666666666666</v>
      </c>
      <c r="BM24" s="6">
        <v>2</v>
      </c>
      <c r="BN24" s="7">
        <f t="shared" si="87"/>
        <v>0.1111111111111111</v>
      </c>
      <c r="BO24" s="6">
        <v>4</v>
      </c>
      <c r="BP24" s="7">
        <f t="shared" si="88"/>
        <v>0.22222222222222221</v>
      </c>
    </row>
    <row r="25" spans="1:68" ht="18.75" customHeight="1" x14ac:dyDescent="0.25">
      <c r="A25" s="40">
        <v>8</v>
      </c>
      <c r="B25" s="27" t="s">
        <v>76</v>
      </c>
      <c r="C25" s="6">
        <v>1</v>
      </c>
      <c r="D25" s="7">
        <f t="shared" si="0"/>
        <v>0.125</v>
      </c>
      <c r="E25" s="6">
        <v>1</v>
      </c>
      <c r="F25" s="7">
        <f t="shared" si="1"/>
        <v>0.125</v>
      </c>
      <c r="G25" s="6">
        <v>4</v>
      </c>
      <c r="H25" s="7">
        <f t="shared" si="2"/>
        <v>0.5</v>
      </c>
      <c r="I25" s="6">
        <v>2</v>
      </c>
      <c r="J25" s="7">
        <f t="shared" ref="J25" si="161">I25/$A25</f>
        <v>0.25</v>
      </c>
      <c r="K25" s="6">
        <v>3</v>
      </c>
      <c r="L25" s="7">
        <f t="shared" ref="L25" si="162">K25/$A25</f>
        <v>0.375</v>
      </c>
      <c r="M25" s="6">
        <v>3</v>
      </c>
      <c r="N25" s="7">
        <f t="shared" si="5"/>
        <v>0.375</v>
      </c>
      <c r="O25" s="6">
        <v>2</v>
      </c>
      <c r="P25" s="7">
        <f t="shared" si="6"/>
        <v>0.25</v>
      </c>
      <c r="Q25" s="6">
        <v>3</v>
      </c>
      <c r="R25" s="7">
        <f t="shared" ref="R25" si="163">Q25/$A25</f>
        <v>0.375</v>
      </c>
      <c r="S25" s="6">
        <v>3</v>
      </c>
      <c r="T25" s="7">
        <f t="shared" ref="T25" si="164">S25/$A25</f>
        <v>0.375</v>
      </c>
      <c r="U25" s="6">
        <v>2</v>
      </c>
      <c r="V25" s="7">
        <f t="shared" si="73"/>
        <v>0.25</v>
      </c>
      <c r="W25" s="6">
        <v>3</v>
      </c>
      <c r="X25" s="7">
        <f t="shared" si="74"/>
        <v>0.375</v>
      </c>
      <c r="Y25" s="6">
        <v>2</v>
      </c>
      <c r="Z25" s="7">
        <f t="shared" si="11"/>
        <v>0.25</v>
      </c>
      <c r="AA25" s="6">
        <v>1</v>
      </c>
      <c r="AB25" s="7">
        <f t="shared" ref="AB25" si="165">AA25/$A25</f>
        <v>0.125</v>
      </c>
      <c r="AC25" s="6">
        <v>5</v>
      </c>
      <c r="AD25" s="7">
        <f t="shared" si="13"/>
        <v>0.625</v>
      </c>
      <c r="AE25" s="6">
        <v>4</v>
      </c>
      <c r="AF25" s="7">
        <f t="shared" si="14"/>
        <v>0.5</v>
      </c>
      <c r="AG25" s="6">
        <v>5</v>
      </c>
      <c r="AH25" s="7">
        <f t="shared" ref="AH25" si="166">AG25/$A25</f>
        <v>0.625</v>
      </c>
      <c r="AI25" s="6">
        <v>4</v>
      </c>
      <c r="AJ25" s="7">
        <f t="shared" ref="AJ25" si="167">AI25/$A25</f>
        <v>0.5</v>
      </c>
      <c r="AK25" s="6">
        <v>2</v>
      </c>
      <c r="AL25" s="7">
        <f t="shared" si="78"/>
        <v>0.25</v>
      </c>
      <c r="AM25" s="6">
        <v>3</v>
      </c>
      <c r="AN25" s="7">
        <f t="shared" si="79"/>
        <v>0.375</v>
      </c>
      <c r="AO25" s="6">
        <v>1</v>
      </c>
      <c r="AP25" s="7">
        <f t="shared" si="19"/>
        <v>0.125</v>
      </c>
      <c r="AQ25" s="6">
        <v>0</v>
      </c>
      <c r="AR25" s="7">
        <f t="shared" ref="AR25" si="168">AQ25/$A25</f>
        <v>0</v>
      </c>
      <c r="AS25" s="6">
        <v>1</v>
      </c>
      <c r="AT25" s="7">
        <f t="shared" si="21"/>
        <v>0.125</v>
      </c>
      <c r="AU25" s="6">
        <v>0</v>
      </c>
      <c r="AV25" s="7">
        <f t="shared" si="22"/>
        <v>0</v>
      </c>
      <c r="AW25" s="6">
        <v>1</v>
      </c>
      <c r="AX25" s="7">
        <f t="shared" ref="AX25" si="169">AW25/$A25</f>
        <v>0.125</v>
      </c>
      <c r="AY25" s="6">
        <v>1</v>
      </c>
      <c r="AZ25" s="7">
        <f t="shared" ref="AZ25" si="170">AY25/$A25</f>
        <v>0.125</v>
      </c>
      <c r="BA25" s="6">
        <v>2</v>
      </c>
      <c r="BB25" s="7">
        <f t="shared" si="83"/>
        <v>0.25</v>
      </c>
      <c r="BC25" s="6">
        <v>3</v>
      </c>
      <c r="BD25" s="7">
        <f t="shared" si="84"/>
        <v>0.375</v>
      </c>
      <c r="BE25" s="6">
        <v>2</v>
      </c>
      <c r="BF25" s="7">
        <f t="shared" si="27"/>
        <v>0.25</v>
      </c>
      <c r="BG25" s="6">
        <v>1</v>
      </c>
      <c r="BH25" s="7">
        <f t="shared" si="28"/>
        <v>0.125</v>
      </c>
      <c r="BI25" s="6">
        <v>2</v>
      </c>
      <c r="BJ25" s="7">
        <f t="shared" ref="BJ25" si="171">BI25/$A25</f>
        <v>0.25</v>
      </c>
      <c r="BK25" s="6">
        <v>2</v>
      </c>
      <c r="BL25" s="7">
        <f t="shared" ref="BL25" si="172">BK25/$A25</f>
        <v>0.25</v>
      </c>
      <c r="BM25" s="6">
        <v>2</v>
      </c>
      <c r="BN25" s="7">
        <f t="shared" si="87"/>
        <v>0.25</v>
      </c>
      <c r="BO25" s="6">
        <v>3</v>
      </c>
      <c r="BP25" s="7">
        <f t="shared" si="88"/>
        <v>0.375</v>
      </c>
    </row>
    <row r="26" spans="1:68" ht="18.75" customHeight="1" x14ac:dyDescent="0.25">
      <c r="A26" s="40">
        <v>10</v>
      </c>
      <c r="B26" s="27" t="s">
        <v>77</v>
      </c>
      <c r="C26" s="6">
        <v>5</v>
      </c>
      <c r="D26" s="7">
        <f t="shared" si="0"/>
        <v>0.5</v>
      </c>
      <c r="E26" s="6">
        <v>4</v>
      </c>
      <c r="F26" s="7">
        <f t="shared" si="1"/>
        <v>0.4</v>
      </c>
      <c r="G26" s="6">
        <v>7</v>
      </c>
      <c r="H26" s="7">
        <f t="shared" si="2"/>
        <v>0.7</v>
      </c>
      <c r="I26" s="6">
        <v>3</v>
      </c>
      <c r="J26" s="7">
        <f t="shared" ref="J26" si="173">I26/$A26</f>
        <v>0.3</v>
      </c>
      <c r="K26" s="6">
        <v>4</v>
      </c>
      <c r="L26" s="7">
        <f t="shared" ref="L26" si="174">K26/$A26</f>
        <v>0.4</v>
      </c>
      <c r="M26" s="6">
        <v>3</v>
      </c>
      <c r="N26" s="7">
        <f t="shared" si="5"/>
        <v>0.3</v>
      </c>
      <c r="O26" s="6">
        <v>2</v>
      </c>
      <c r="P26" s="7">
        <f t="shared" si="6"/>
        <v>0.2</v>
      </c>
      <c r="Q26" s="6">
        <v>3</v>
      </c>
      <c r="R26" s="7">
        <f t="shared" ref="R26" si="175">Q26/$A26</f>
        <v>0.3</v>
      </c>
      <c r="S26" s="6">
        <v>2</v>
      </c>
      <c r="T26" s="7">
        <f t="shared" ref="T26" si="176">S26/$A26</f>
        <v>0.2</v>
      </c>
      <c r="U26" s="6">
        <v>2</v>
      </c>
      <c r="V26" s="7">
        <f t="shared" si="73"/>
        <v>0.2</v>
      </c>
      <c r="W26" s="6">
        <v>2</v>
      </c>
      <c r="X26" s="7">
        <f t="shared" si="74"/>
        <v>0.2</v>
      </c>
      <c r="Y26" s="6">
        <v>3</v>
      </c>
      <c r="Z26" s="7">
        <f t="shared" si="11"/>
        <v>0.3</v>
      </c>
      <c r="AA26" s="6">
        <v>3</v>
      </c>
      <c r="AB26" s="7">
        <f t="shared" ref="AB26" si="177">AA26/$A26</f>
        <v>0.3</v>
      </c>
      <c r="AC26" s="6">
        <v>8</v>
      </c>
      <c r="AD26" s="7">
        <f t="shared" si="13"/>
        <v>0.8</v>
      </c>
      <c r="AE26" s="6">
        <v>5</v>
      </c>
      <c r="AF26" s="7">
        <f t="shared" si="14"/>
        <v>0.5</v>
      </c>
      <c r="AG26" s="6">
        <v>5</v>
      </c>
      <c r="AH26" s="7">
        <f t="shared" ref="AH26" si="178">AG26/$A26</f>
        <v>0.5</v>
      </c>
      <c r="AI26" s="6">
        <v>6</v>
      </c>
      <c r="AJ26" s="7">
        <f t="shared" ref="AJ26" si="179">AI26/$A26</f>
        <v>0.6</v>
      </c>
      <c r="AK26" s="6">
        <v>2</v>
      </c>
      <c r="AL26" s="7">
        <f t="shared" si="78"/>
        <v>0.2</v>
      </c>
      <c r="AM26" s="6">
        <v>4</v>
      </c>
      <c r="AN26" s="7">
        <f t="shared" si="79"/>
        <v>0.4</v>
      </c>
      <c r="AO26" s="6">
        <v>1</v>
      </c>
      <c r="AP26" s="7">
        <f t="shared" si="19"/>
        <v>0.1</v>
      </c>
      <c r="AQ26" s="6">
        <v>1</v>
      </c>
      <c r="AR26" s="7">
        <f t="shared" ref="AR26" si="180">AQ26/$A26</f>
        <v>0.1</v>
      </c>
      <c r="AS26" s="6">
        <v>3</v>
      </c>
      <c r="AT26" s="7">
        <f t="shared" si="21"/>
        <v>0.3</v>
      </c>
      <c r="AU26" s="6">
        <v>3</v>
      </c>
      <c r="AV26" s="7">
        <f t="shared" si="22"/>
        <v>0.3</v>
      </c>
      <c r="AW26" s="6">
        <v>3</v>
      </c>
      <c r="AX26" s="7">
        <f t="shared" ref="AX26" si="181">AW26/$A26</f>
        <v>0.3</v>
      </c>
      <c r="AY26" s="6">
        <v>2</v>
      </c>
      <c r="AZ26" s="7">
        <f t="shared" ref="AZ26" si="182">AY26/$A26</f>
        <v>0.2</v>
      </c>
      <c r="BA26" s="6">
        <v>1</v>
      </c>
      <c r="BB26" s="7">
        <f t="shared" si="83"/>
        <v>0.1</v>
      </c>
      <c r="BC26" s="6">
        <v>2</v>
      </c>
      <c r="BD26" s="7">
        <f t="shared" si="84"/>
        <v>0.2</v>
      </c>
      <c r="BE26" s="6">
        <v>2</v>
      </c>
      <c r="BF26" s="7">
        <f t="shared" si="27"/>
        <v>0.2</v>
      </c>
      <c r="BG26" s="6">
        <v>3</v>
      </c>
      <c r="BH26" s="7">
        <f t="shared" si="28"/>
        <v>0.3</v>
      </c>
      <c r="BI26" s="6">
        <v>4</v>
      </c>
      <c r="BJ26" s="7">
        <f t="shared" ref="BJ26" si="183">BI26/$A26</f>
        <v>0.4</v>
      </c>
      <c r="BK26" s="6">
        <v>2</v>
      </c>
      <c r="BL26" s="7">
        <f t="shared" ref="BL26" si="184">BK26/$A26</f>
        <v>0.2</v>
      </c>
      <c r="BM26" s="6">
        <v>2</v>
      </c>
      <c r="BN26" s="7">
        <f t="shared" si="87"/>
        <v>0.2</v>
      </c>
      <c r="BO26" s="6">
        <v>1</v>
      </c>
      <c r="BP26" s="7">
        <f t="shared" si="88"/>
        <v>0.1</v>
      </c>
    </row>
    <row r="27" spans="1:68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</row>
    <row r="28" spans="1:68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</row>
    <row r="29" spans="1:68" ht="18.75" customHeight="1" x14ac:dyDescent="0.25">
      <c r="A29" s="40">
        <v>35</v>
      </c>
      <c r="B29" s="11" t="s">
        <v>62</v>
      </c>
      <c r="C29" s="6">
        <v>8</v>
      </c>
      <c r="D29" s="7">
        <f t="shared" si="0"/>
        <v>0.22857142857142856</v>
      </c>
      <c r="E29" s="6">
        <v>8</v>
      </c>
      <c r="F29" s="7">
        <f t="shared" si="1"/>
        <v>0.22857142857142856</v>
      </c>
      <c r="G29" s="6">
        <v>17</v>
      </c>
      <c r="H29" s="7">
        <f t="shared" ref="H29:H31" si="185">G29/$A29</f>
        <v>0.48571428571428571</v>
      </c>
      <c r="I29" s="6">
        <v>15</v>
      </c>
      <c r="J29" s="7">
        <f t="shared" ref="J29" si="186">I29/$A29</f>
        <v>0.42857142857142855</v>
      </c>
      <c r="K29" s="6">
        <v>10</v>
      </c>
      <c r="L29" s="7">
        <f t="shared" ref="L29" si="187">K29/$A29</f>
        <v>0.2857142857142857</v>
      </c>
      <c r="M29" s="6">
        <v>8</v>
      </c>
      <c r="N29" s="7">
        <f t="shared" si="5"/>
        <v>0.22857142857142856</v>
      </c>
      <c r="O29" s="6">
        <v>8</v>
      </c>
      <c r="P29" s="7">
        <f t="shared" si="6"/>
        <v>0.22857142857142856</v>
      </c>
      <c r="Q29" s="6">
        <v>6</v>
      </c>
      <c r="R29" s="7">
        <f t="shared" ref="R29" si="188">Q29/$A29</f>
        <v>0.17142857142857143</v>
      </c>
      <c r="S29" s="6">
        <v>11</v>
      </c>
      <c r="T29" s="7">
        <f t="shared" ref="T29" si="189">S29/$A29</f>
        <v>0.31428571428571428</v>
      </c>
      <c r="U29" s="6">
        <v>10</v>
      </c>
      <c r="V29" s="7">
        <f t="shared" ref="V29:V31" si="190">U29/$A29</f>
        <v>0.2857142857142857</v>
      </c>
      <c r="W29" s="6">
        <v>9</v>
      </c>
      <c r="X29" s="7">
        <f t="shared" ref="X29:X31" si="191">W29/$A29</f>
        <v>0.25714285714285712</v>
      </c>
      <c r="Y29" s="6">
        <v>9</v>
      </c>
      <c r="Z29" s="7">
        <f t="shared" si="11"/>
        <v>0.25714285714285712</v>
      </c>
      <c r="AA29" s="6">
        <v>10</v>
      </c>
      <c r="AB29" s="7">
        <f t="shared" ref="AB29" si="192">AA29/$A29</f>
        <v>0.2857142857142857</v>
      </c>
      <c r="AC29" s="6">
        <v>20</v>
      </c>
      <c r="AD29" s="7">
        <f t="shared" si="13"/>
        <v>0.5714285714285714</v>
      </c>
      <c r="AE29" s="6">
        <v>13</v>
      </c>
      <c r="AF29" s="7">
        <f t="shared" si="14"/>
        <v>0.37142857142857144</v>
      </c>
      <c r="AG29" s="6">
        <v>17</v>
      </c>
      <c r="AH29" s="7">
        <f t="shared" ref="AH29" si="193">AG29/$A29</f>
        <v>0.48571428571428571</v>
      </c>
      <c r="AI29" s="6">
        <v>17</v>
      </c>
      <c r="AJ29" s="7">
        <f t="shared" ref="AJ29" si="194">AI29/$A29</f>
        <v>0.48571428571428571</v>
      </c>
      <c r="AK29" s="6">
        <v>13</v>
      </c>
      <c r="AL29" s="7">
        <f t="shared" ref="AL29:AL31" si="195">AK29/$A29</f>
        <v>0.37142857142857144</v>
      </c>
      <c r="AM29" s="6">
        <v>8</v>
      </c>
      <c r="AN29" s="7">
        <f t="shared" ref="AN29:AN31" si="196">AM29/$A29</f>
        <v>0.22857142857142856</v>
      </c>
      <c r="AO29" s="6">
        <v>2</v>
      </c>
      <c r="AP29" s="7">
        <f t="shared" si="19"/>
        <v>5.7142857142857141E-2</v>
      </c>
      <c r="AQ29" s="6">
        <v>1</v>
      </c>
      <c r="AR29" s="7">
        <f t="shared" ref="AR29" si="197">AQ29/$A29</f>
        <v>2.8571428571428571E-2</v>
      </c>
      <c r="AS29" s="6">
        <v>3</v>
      </c>
      <c r="AT29" s="7">
        <f t="shared" si="21"/>
        <v>8.5714285714285715E-2</v>
      </c>
      <c r="AU29" s="6">
        <v>3</v>
      </c>
      <c r="AV29" s="7">
        <f t="shared" si="22"/>
        <v>8.5714285714285715E-2</v>
      </c>
      <c r="AW29" s="6">
        <v>3</v>
      </c>
      <c r="AX29" s="7">
        <f t="shared" ref="AX29" si="198">AW29/$A29</f>
        <v>8.5714285714285715E-2</v>
      </c>
      <c r="AY29" s="6">
        <v>3</v>
      </c>
      <c r="AZ29" s="7">
        <f t="shared" ref="AZ29" si="199">AY29/$A29</f>
        <v>8.5714285714285715E-2</v>
      </c>
      <c r="BA29" s="6">
        <v>5</v>
      </c>
      <c r="BB29" s="7">
        <f t="shared" ref="BB29:BB31" si="200">BA29/$A29</f>
        <v>0.14285714285714285</v>
      </c>
      <c r="BC29" s="6">
        <v>3</v>
      </c>
      <c r="BD29" s="7">
        <f t="shared" ref="BD29:BD31" si="201">BC29/$A29</f>
        <v>8.5714285714285715E-2</v>
      </c>
      <c r="BE29" s="6">
        <v>6</v>
      </c>
      <c r="BF29" s="7">
        <f t="shared" si="27"/>
        <v>0.17142857142857143</v>
      </c>
      <c r="BG29" s="6">
        <v>7</v>
      </c>
      <c r="BH29" s="7">
        <f t="shared" si="28"/>
        <v>0.2</v>
      </c>
      <c r="BI29" s="6">
        <v>4</v>
      </c>
      <c r="BJ29" s="7">
        <f t="shared" ref="BJ29" si="202">BI29/$A29</f>
        <v>0.11428571428571428</v>
      </c>
      <c r="BK29" s="6">
        <v>5</v>
      </c>
      <c r="BL29" s="7">
        <f t="shared" ref="BL29" si="203">BK29/$A29</f>
        <v>0.14285714285714285</v>
      </c>
      <c r="BM29" s="6">
        <v>8</v>
      </c>
      <c r="BN29" s="7">
        <f t="shared" ref="BN29:BN31" si="204">BM29/$A29</f>
        <v>0.22857142857142856</v>
      </c>
      <c r="BO29" s="6">
        <v>4</v>
      </c>
      <c r="BP29" s="7">
        <f t="shared" ref="BP29:BP31" si="205">BO29/$A29</f>
        <v>0.11428571428571428</v>
      </c>
    </row>
    <row r="30" spans="1:68" ht="18.75" customHeight="1" x14ac:dyDescent="0.25">
      <c r="A30" s="40">
        <v>39</v>
      </c>
      <c r="B30" s="11" t="s">
        <v>78</v>
      </c>
      <c r="C30" s="6">
        <v>9</v>
      </c>
      <c r="D30" s="7">
        <f t="shared" si="0"/>
        <v>0.23076923076923078</v>
      </c>
      <c r="E30" s="6">
        <v>7</v>
      </c>
      <c r="F30" s="7">
        <f t="shared" si="1"/>
        <v>0.17948717948717949</v>
      </c>
      <c r="G30" s="6">
        <v>22</v>
      </c>
      <c r="H30" s="7">
        <f t="shared" si="185"/>
        <v>0.5641025641025641</v>
      </c>
      <c r="I30" s="6">
        <v>13</v>
      </c>
      <c r="J30" s="7">
        <f t="shared" ref="J30" si="206">I30/$A30</f>
        <v>0.33333333333333331</v>
      </c>
      <c r="K30" s="6">
        <v>17</v>
      </c>
      <c r="L30" s="7">
        <f t="shared" ref="L30" si="207">K30/$A30</f>
        <v>0.4358974358974359</v>
      </c>
      <c r="M30" s="6">
        <v>12</v>
      </c>
      <c r="N30" s="7">
        <f t="shared" si="5"/>
        <v>0.30769230769230771</v>
      </c>
      <c r="O30" s="6">
        <v>11</v>
      </c>
      <c r="P30" s="7">
        <f t="shared" si="6"/>
        <v>0.28205128205128205</v>
      </c>
      <c r="Q30" s="6">
        <v>13</v>
      </c>
      <c r="R30" s="7">
        <f t="shared" ref="R30" si="208">Q30/$A30</f>
        <v>0.33333333333333331</v>
      </c>
      <c r="S30" s="6">
        <v>15</v>
      </c>
      <c r="T30" s="7">
        <f t="shared" ref="T30" si="209">S30/$A30</f>
        <v>0.38461538461538464</v>
      </c>
      <c r="U30" s="6">
        <v>12</v>
      </c>
      <c r="V30" s="7">
        <f t="shared" si="190"/>
        <v>0.30769230769230771</v>
      </c>
      <c r="W30" s="6">
        <v>14</v>
      </c>
      <c r="X30" s="7">
        <f t="shared" si="191"/>
        <v>0.35897435897435898</v>
      </c>
      <c r="Y30" s="6">
        <v>11</v>
      </c>
      <c r="Z30" s="7">
        <f t="shared" si="11"/>
        <v>0.28205128205128205</v>
      </c>
      <c r="AA30" s="6">
        <v>8</v>
      </c>
      <c r="AB30" s="7">
        <f t="shared" ref="AB30" si="210">AA30/$A30</f>
        <v>0.20512820512820512</v>
      </c>
      <c r="AC30" s="6">
        <v>22</v>
      </c>
      <c r="AD30" s="7">
        <f t="shared" si="13"/>
        <v>0.5641025641025641</v>
      </c>
      <c r="AE30" s="6">
        <v>18</v>
      </c>
      <c r="AF30" s="7">
        <f t="shared" si="14"/>
        <v>0.46153846153846156</v>
      </c>
      <c r="AG30" s="6">
        <v>22</v>
      </c>
      <c r="AH30" s="7">
        <f t="shared" ref="AH30" si="211">AG30/$A30</f>
        <v>0.5641025641025641</v>
      </c>
      <c r="AI30" s="6">
        <v>20</v>
      </c>
      <c r="AJ30" s="7">
        <f t="shared" ref="AJ30" si="212">AI30/$A30</f>
        <v>0.51282051282051277</v>
      </c>
      <c r="AK30" s="6">
        <v>14</v>
      </c>
      <c r="AL30" s="7">
        <f t="shared" si="195"/>
        <v>0.35897435897435898</v>
      </c>
      <c r="AM30" s="6">
        <v>18</v>
      </c>
      <c r="AN30" s="7">
        <f t="shared" si="196"/>
        <v>0.46153846153846156</v>
      </c>
      <c r="AO30" s="6">
        <v>3</v>
      </c>
      <c r="AP30" s="7">
        <f t="shared" si="19"/>
        <v>7.6923076923076927E-2</v>
      </c>
      <c r="AQ30" s="6">
        <v>2</v>
      </c>
      <c r="AR30" s="7">
        <f t="shared" ref="AR30" si="213">AQ30/$A30</f>
        <v>5.128205128205128E-2</v>
      </c>
      <c r="AS30" s="6">
        <v>7</v>
      </c>
      <c r="AT30" s="7">
        <f t="shared" si="21"/>
        <v>0.17948717948717949</v>
      </c>
      <c r="AU30" s="6">
        <v>5</v>
      </c>
      <c r="AV30" s="7">
        <f t="shared" si="22"/>
        <v>0.12820512820512819</v>
      </c>
      <c r="AW30" s="6">
        <v>5</v>
      </c>
      <c r="AX30" s="7">
        <f t="shared" ref="AX30" si="214">AW30/$A30</f>
        <v>0.12820512820512819</v>
      </c>
      <c r="AY30" s="6">
        <v>7</v>
      </c>
      <c r="AZ30" s="7">
        <f t="shared" ref="AZ30" si="215">AY30/$A30</f>
        <v>0.17948717948717949</v>
      </c>
      <c r="BA30" s="6">
        <v>5</v>
      </c>
      <c r="BB30" s="7">
        <f t="shared" si="200"/>
        <v>0.12820512820512819</v>
      </c>
      <c r="BC30" s="6">
        <v>10</v>
      </c>
      <c r="BD30" s="7">
        <f t="shared" si="201"/>
        <v>0.25641025641025639</v>
      </c>
      <c r="BE30" s="6">
        <v>10</v>
      </c>
      <c r="BF30" s="7">
        <f t="shared" si="27"/>
        <v>0.25641025641025639</v>
      </c>
      <c r="BG30" s="6">
        <v>5</v>
      </c>
      <c r="BH30" s="7">
        <f t="shared" si="28"/>
        <v>0.12820512820512819</v>
      </c>
      <c r="BI30" s="6">
        <v>7</v>
      </c>
      <c r="BJ30" s="7">
        <f t="shared" ref="BJ30" si="216">BI30/$A30</f>
        <v>0.17948717948717949</v>
      </c>
      <c r="BK30" s="6">
        <v>10</v>
      </c>
      <c r="BL30" s="7">
        <f t="shared" ref="BL30" si="217">BK30/$A30</f>
        <v>0.25641025641025639</v>
      </c>
      <c r="BM30" s="6">
        <v>9</v>
      </c>
      <c r="BN30" s="7">
        <f t="shared" si="204"/>
        <v>0.23076923076923078</v>
      </c>
      <c r="BO30" s="6">
        <v>13</v>
      </c>
      <c r="BP30" s="7">
        <f t="shared" si="205"/>
        <v>0.33333333333333331</v>
      </c>
    </row>
    <row r="31" spans="1:68" ht="18.75" customHeight="1" x14ac:dyDescent="0.25">
      <c r="A31" s="40">
        <v>38</v>
      </c>
      <c r="B31" s="12" t="s">
        <v>79</v>
      </c>
      <c r="C31" s="8">
        <v>3</v>
      </c>
      <c r="D31" s="9">
        <f t="shared" si="0"/>
        <v>7.8947368421052627E-2</v>
      </c>
      <c r="E31" s="8">
        <v>8</v>
      </c>
      <c r="F31" s="9">
        <f t="shared" si="1"/>
        <v>0.21052631578947367</v>
      </c>
      <c r="G31" s="8">
        <v>21</v>
      </c>
      <c r="H31" s="9">
        <f t="shared" si="185"/>
        <v>0.55263157894736847</v>
      </c>
      <c r="I31" s="8">
        <v>11</v>
      </c>
      <c r="J31" s="9">
        <f t="shared" ref="J31" si="218">I31/$A31</f>
        <v>0.28947368421052633</v>
      </c>
      <c r="K31" s="8">
        <v>14</v>
      </c>
      <c r="L31" s="9">
        <f t="shared" ref="L31" si="219">K31/$A31</f>
        <v>0.36842105263157893</v>
      </c>
      <c r="M31" s="8">
        <v>5</v>
      </c>
      <c r="N31" s="9">
        <f t="shared" si="5"/>
        <v>0.13157894736842105</v>
      </c>
      <c r="O31" s="8">
        <v>14</v>
      </c>
      <c r="P31" s="9">
        <f t="shared" si="6"/>
        <v>0.36842105263157893</v>
      </c>
      <c r="Q31" s="8">
        <v>8</v>
      </c>
      <c r="R31" s="9">
        <f t="shared" ref="R31" si="220">Q31/$A31</f>
        <v>0.21052631578947367</v>
      </c>
      <c r="S31" s="8">
        <v>11</v>
      </c>
      <c r="T31" s="9">
        <f t="shared" ref="T31" si="221">S31/$A31</f>
        <v>0.28947368421052633</v>
      </c>
      <c r="U31" s="8">
        <v>6</v>
      </c>
      <c r="V31" s="9">
        <f t="shared" si="190"/>
        <v>0.15789473684210525</v>
      </c>
      <c r="W31" s="8">
        <v>8</v>
      </c>
      <c r="X31" s="9">
        <f t="shared" si="191"/>
        <v>0.21052631578947367</v>
      </c>
      <c r="Y31" s="8">
        <v>9</v>
      </c>
      <c r="Z31" s="9">
        <f t="shared" si="11"/>
        <v>0.23684210526315788</v>
      </c>
      <c r="AA31" s="8">
        <v>8</v>
      </c>
      <c r="AB31" s="9">
        <f t="shared" ref="AB31" si="222">AA31/$A31</f>
        <v>0.21052631578947367</v>
      </c>
      <c r="AC31" s="8">
        <v>18</v>
      </c>
      <c r="AD31" s="9">
        <f t="shared" si="13"/>
        <v>0.47368421052631576</v>
      </c>
      <c r="AE31" s="8">
        <v>21</v>
      </c>
      <c r="AF31" s="9">
        <f t="shared" si="14"/>
        <v>0.55263157894736847</v>
      </c>
      <c r="AG31" s="8">
        <v>18</v>
      </c>
      <c r="AH31" s="9">
        <f t="shared" ref="AH31" si="223">AG31/$A31</f>
        <v>0.47368421052631576</v>
      </c>
      <c r="AI31" s="8">
        <v>14</v>
      </c>
      <c r="AJ31" s="9">
        <f t="shared" ref="AJ31" si="224">AI31/$A31</f>
        <v>0.36842105263157893</v>
      </c>
      <c r="AK31" s="8">
        <v>10</v>
      </c>
      <c r="AL31" s="9">
        <f t="shared" si="195"/>
        <v>0.26315789473684209</v>
      </c>
      <c r="AM31" s="8">
        <v>11</v>
      </c>
      <c r="AN31" s="9">
        <f t="shared" si="196"/>
        <v>0.28947368421052633</v>
      </c>
      <c r="AO31" s="8">
        <v>1</v>
      </c>
      <c r="AP31" s="9">
        <f t="shared" si="19"/>
        <v>2.6315789473684209E-2</v>
      </c>
      <c r="AQ31" s="8">
        <v>1</v>
      </c>
      <c r="AR31" s="9">
        <f t="shared" ref="AR31" si="225">AQ31/$A31</f>
        <v>2.6315789473684209E-2</v>
      </c>
      <c r="AS31" s="8">
        <v>3</v>
      </c>
      <c r="AT31" s="9">
        <f t="shared" si="21"/>
        <v>7.8947368421052627E-2</v>
      </c>
      <c r="AU31" s="8">
        <v>2</v>
      </c>
      <c r="AV31" s="9">
        <f t="shared" si="22"/>
        <v>5.2631578947368418E-2</v>
      </c>
      <c r="AW31" s="8">
        <v>2</v>
      </c>
      <c r="AX31" s="9">
        <f t="shared" ref="AX31" si="226">AW31/$A31</f>
        <v>5.2631578947368418E-2</v>
      </c>
      <c r="AY31" s="8">
        <v>3</v>
      </c>
      <c r="AZ31" s="9">
        <f t="shared" ref="AZ31" si="227">AY31/$A31</f>
        <v>7.8947368421052627E-2</v>
      </c>
      <c r="BA31" s="8">
        <v>8</v>
      </c>
      <c r="BB31" s="9">
        <f t="shared" si="200"/>
        <v>0.21052631578947367</v>
      </c>
      <c r="BC31" s="8">
        <v>5</v>
      </c>
      <c r="BD31" s="9">
        <f t="shared" si="201"/>
        <v>0.13157894736842105</v>
      </c>
      <c r="BE31" s="8">
        <v>4</v>
      </c>
      <c r="BF31" s="9">
        <f t="shared" si="27"/>
        <v>0.10526315789473684</v>
      </c>
      <c r="BG31" s="8">
        <v>5</v>
      </c>
      <c r="BH31" s="9">
        <f t="shared" si="28"/>
        <v>0.13157894736842105</v>
      </c>
      <c r="BI31" s="8">
        <v>5</v>
      </c>
      <c r="BJ31" s="9">
        <f t="shared" ref="BJ31" si="228">BI31/$A31</f>
        <v>0.13157894736842105</v>
      </c>
      <c r="BK31" s="8">
        <v>3</v>
      </c>
      <c r="BL31" s="9">
        <f t="shared" ref="BL31" si="229">BK31/$A31</f>
        <v>7.8947368421052627E-2</v>
      </c>
      <c r="BM31" s="8">
        <v>7</v>
      </c>
      <c r="BN31" s="9">
        <f t="shared" si="204"/>
        <v>0.18421052631578946</v>
      </c>
      <c r="BO31" s="8">
        <v>5</v>
      </c>
      <c r="BP31" s="9">
        <f t="shared" si="205"/>
        <v>0.13157894736842105</v>
      </c>
    </row>
  </sheetData>
  <mergeCells count="7">
    <mergeCell ref="M5:X5"/>
    <mergeCell ref="Y5:AN5"/>
    <mergeCell ref="AO5:BD5"/>
    <mergeCell ref="BE5:BP5"/>
    <mergeCell ref="B2:BP2"/>
    <mergeCell ref="B5:B6"/>
    <mergeCell ref="C5:L5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H70"/>
  <sheetViews>
    <sheetView showGridLines="0" tabSelected="1" topLeftCell="B1" zoomScale="80" zoomScaleNormal="80" workbookViewId="0">
      <selection activeCell="B2" sqref="B2:DH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4" width="9.21875" style="3"/>
    <col min="5" max="5" width="9.21875" style="1"/>
    <col min="6" max="6" width="9.21875" style="3"/>
    <col min="7" max="16384" width="9.21875" style="1"/>
  </cols>
  <sheetData>
    <row r="2" spans="1:112" x14ac:dyDescent="0.25">
      <c r="B2" s="70" t="s">
        <v>212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</row>
    <row r="3" spans="1:112" x14ac:dyDescent="0.25">
      <c r="B3" s="18"/>
      <c r="C3" s="16"/>
      <c r="D3" s="17"/>
      <c r="E3" s="16"/>
      <c r="F3" s="17"/>
    </row>
    <row r="5" spans="1:112" ht="27" customHeight="1" x14ac:dyDescent="0.25">
      <c r="B5" s="73"/>
      <c r="C5" s="71" t="s">
        <v>36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72"/>
      <c r="Y5" s="71" t="s">
        <v>116</v>
      </c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72"/>
      <c r="AU5" s="71" t="s">
        <v>117</v>
      </c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72"/>
      <c r="BQ5" s="71" t="s">
        <v>118</v>
      </c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72"/>
      <c r="CM5" s="71" t="s">
        <v>127</v>
      </c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72"/>
    </row>
    <row r="6" spans="1:112" ht="79.2" x14ac:dyDescent="0.25">
      <c r="B6" s="74"/>
      <c r="C6" s="25" t="s">
        <v>131</v>
      </c>
      <c r="D6" s="26"/>
      <c r="E6" s="25" t="s">
        <v>132</v>
      </c>
      <c r="F6" s="26"/>
      <c r="G6" s="25" t="s">
        <v>133</v>
      </c>
      <c r="H6" s="26"/>
      <c r="I6" s="25" t="s">
        <v>134</v>
      </c>
      <c r="J6" s="26"/>
      <c r="K6" s="25" t="s">
        <v>135</v>
      </c>
      <c r="L6" s="26"/>
      <c r="M6" s="25" t="s">
        <v>136</v>
      </c>
      <c r="N6" s="26"/>
      <c r="O6" s="25" t="s">
        <v>137</v>
      </c>
      <c r="P6" s="26"/>
      <c r="Q6" s="25" t="s">
        <v>138</v>
      </c>
      <c r="R6" s="26"/>
      <c r="S6" s="25" t="s">
        <v>139</v>
      </c>
      <c r="T6" s="26"/>
      <c r="U6" s="25" t="s">
        <v>140</v>
      </c>
      <c r="V6" s="26"/>
      <c r="W6" s="25" t="s">
        <v>141</v>
      </c>
      <c r="X6" s="26"/>
      <c r="Y6" s="25" t="s">
        <v>131</v>
      </c>
      <c r="Z6" s="26"/>
      <c r="AA6" s="25" t="s">
        <v>132</v>
      </c>
      <c r="AB6" s="26"/>
      <c r="AC6" s="25" t="s">
        <v>133</v>
      </c>
      <c r="AD6" s="26"/>
      <c r="AE6" s="25" t="s">
        <v>134</v>
      </c>
      <c r="AF6" s="26"/>
      <c r="AG6" s="25" t="s">
        <v>135</v>
      </c>
      <c r="AH6" s="26"/>
      <c r="AI6" s="25" t="s">
        <v>136</v>
      </c>
      <c r="AJ6" s="26"/>
      <c r="AK6" s="25" t="s">
        <v>137</v>
      </c>
      <c r="AL6" s="26"/>
      <c r="AM6" s="25" t="s">
        <v>138</v>
      </c>
      <c r="AN6" s="26"/>
      <c r="AO6" s="25" t="s">
        <v>139</v>
      </c>
      <c r="AP6" s="26"/>
      <c r="AQ6" s="25" t="s">
        <v>140</v>
      </c>
      <c r="AR6" s="26"/>
      <c r="AS6" s="25" t="s">
        <v>141</v>
      </c>
      <c r="AT6" s="26"/>
      <c r="AU6" s="25" t="s">
        <v>131</v>
      </c>
      <c r="AV6" s="26"/>
      <c r="AW6" s="25" t="s">
        <v>132</v>
      </c>
      <c r="AX6" s="26"/>
      <c r="AY6" s="25" t="s">
        <v>133</v>
      </c>
      <c r="AZ6" s="26"/>
      <c r="BA6" s="25" t="s">
        <v>134</v>
      </c>
      <c r="BB6" s="26"/>
      <c r="BC6" s="25" t="s">
        <v>135</v>
      </c>
      <c r="BD6" s="26"/>
      <c r="BE6" s="25" t="s">
        <v>136</v>
      </c>
      <c r="BF6" s="26"/>
      <c r="BG6" s="25" t="s">
        <v>137</v>
      </c>
      <c r="BH6" s="26"/>
      <c r="BI6" s="25" t="s">
        <v>138</v>
      </c>
      <c r="BJ6" s="26"/>
      <c r="BK6" s="25" t="s">
        <v>139</v>
      </c>
      <c r="BL6" s="26"/>
      <c r="BM6" s="25" t="s">
        <v>140</v>
      </c>
      <c r="BN6" s="26"/>
      <c r="BO6" s="25" t="s">
        <v>141</v>
      </c>
      <c r="BP6" s="26"/>
      <c r="BQ6" s="25" t="s">
        <v>131</v>
      </c>
      <c r="BR6" s="26"/>
      <c r="BS6" s="25" t="s">
        <v>132</v>
      </c>
      <c r="BT6" s="26"/>
      <c r="BU6" s="25" t="s">
        <v>133</v>
      </c>
      <c r="BV6" s="26"/>
      <c r="BW6" s="25" t="s">
        <v>134</v>
      </c>
      <c r="BX6" s="26"/>
      <c r="BY6" s="25" t="s">
        <v>135</v>
      </c>
      <c r="BZ6" s="26"/>
      <c r="CA6" s="25" t="s">
        <v>136</v>
      </c>
      <c r="CB6" s="26"/>
      <c r="CC6" s="25" t="s">
        <v>137</v>
      </c>
      <c r="CD6" s="26"/>
      <c r="CE6" s="25" t="s">
        <v>138</v>
      </c>
      <c r="CF6" s="26"/>
      <c r="CG6" s="25" t="s">
        <v>139</v>
      </c>
      <c r="CH6" s="26"/>
      <c r="CI6" s="25" t="s">
        <v>140</v>
      </c>
      <c r="CJ6" s="26"/>
      <c r="CK6" s="25" t="s">
        <v>141</v>
      </c>
      <c r="CL6" s="26"/>
      <c r="CM6" s="25" t="s">
        <v>131</v>
      </c>
      <c r="CN6" s="26"/>
      <c r="CO6" s="25" t="s">
        <v>132</v>
      </c>
      <c r="CP6" s="26"/>
      <c r="CQ6" s="25" t="s">
        <v>133</v>
      </c>
      <c r="CR6" s="26"/>
      <c r="CS6" s="25" t="s">
        <v>134</v>
      </c>
      <c r="CT6" s="26"/>
      <c r="CU6" s="25" t="s">
        <v>135</v>
      </c>
      <c r="CV6" s="26"/>
      <c r="CW6" s="25" t="s">
        <v>136</v>
      </c>
      <c r="CX6" s="26"/>
      <c r="CY6" s="25" t="s">
        <v>137</v>
      </c>
      <c r="CZ6" s="26"/>
      <c r="DA6" s="25" t="s">
        <v>138</v>
      </c>
      <c r="DB6" s="26"/>
      <c r="DC6" s="25" t="s">
        <v>139</v>
      </c>
      <c r="DD6" s="26"/>
      <c r="DE6" s="25" t="s">
        <v>140</v>
      </c>
      <c r="DF6" s="26"/>
      <c r="DG6" s="25" t="s">
        <v>141</v>
      </c>
      <c r="DH6" s="26"/>
    </row>
    <row r="7" spans="1:112" ht="36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  <c r="U7" s="20" t="s">
        <v>0</v>
      </c>
      <c r="V7" s="21" t="s">
        <v>1</v>
      </c>
      <c r="W7" s="20" t="s">
        <v>0</v>
      </c>
      <c r="X7" s="21" t="s">
        <v>1</v>
      </c>
      <c r="Y7" s="20" t="s">
        <v>0</v>
      </c>
      <c r="Z7" s="21" t="s">
        <v>1</v>
      </c>
      <c r="AA7" s="20" t="s">
        <v>0</v>
      </c>
      <c r="AB7" s="21" t="s">
        <v>1</v>
      </c>
      <c r="AC7" s="20" t="s">
        <v>0</v>
      </c>
      <c r="AD7" s="21" t="s">
        <v>1</v>
      </c>
      <c r="AE7" s="20" t="s">
        <v>0</v>
      </c>
      <c r="AF7" s="21" t="s">
        <v>1</v>
      </c>
      <c r="AG7" s="20" t="s">
        <v>0</v>
      </c>
      <c r="AH7" s="21" t="s">
        <v>1</v>
      </c>
      <c r="AI7" s="20" t="s">
        <v>0</v>
      </c>
      <c r="AJ7" s="21" t="s">
        <v>1</v>
      </c>
      <c r="AK7" s="20" t="s">
        <v>0</v>
      </c>
      <c r="AL7" s="21" t="s">
        <v>1</v>
      </c>
      <c r="AM7" s="20" t="s">
        <v>0</v>
      </c>
      <c r="AN7" s="21" t="s">
        <v>1</v>
      </c>
      <c r="AO7" s="20" t="s">
        <v>0</v>
      </c>
      <c r="AP7" s="21" t="s">
        <v>1</v>
      </c>
      <c r="AQ7" s="20" t="s">
        <v>0</v>
      </c>
      <c r="AR7" s="21" t="s">
        <v>1</v>
      </c>
      <c r="AS7" s="20" t="s">
        <v>0</v>
      </c>
      <c r="AT7" s="21" t="s">
        <v>1</v>
      </c>
      <c r="AU7" s="20" t="s">
        <v>0</v>
      </c>
      <c r="AV7" s="21" t="s">
        <v>1</v>
      </c>
      <c r="AW7" s="20" t="s">
        <v>0</v>
      </c>
      <c r="AX7" s="21" t="s">
        <v>1</v>
      </c>
      <c r="AY7" s="20" t="s">
        <v>0</v>
      </c>
      <c r="AZ7" s="21" t="s">
        <v>1</v>
      </c>
      <c r="BA7" s="20" t="s">
        <v>0</v>
      </c>
      <c r="BB7" s="21" t="s">
        <v>1</v>
      </c>
      <c r="BC7" s="20" t="s">
        <v>0</v>
      </c>
      <c r="BD7" s="21" t="s">
        <v>1</v>
      </c>
      <c r="BE7" s="20" t="s">
        <v>0</v>
      </c>
      <c r="BF7" s="21" t="s">
        <v>1</v>
      </c>
      <c r="BG7" s="20" t="s">
        <v>0</v>
      </c>
      <c r="BH7" s="21" t="s">
        <v>1</v>
      </c>
      <c r="BI7" s="20" t="s">
        <v>0</v>
      </c>
      <c r="BJ7" s="21" t="s">
        <v>1</v>
      </c>
      <c r="BK7" s="20" t="s">
        <v>0</v>
      </c>
      <c r="BL7" s="21" t="s">
        <v>1</v>
      </c>
      <c r="BM7" s="20" t="s">
        <v>0</v>
      </c>
      <c r="BN7" s="21" t="s">
        <v>1</v>
      </c>
      <c r="BO7" s="20" t="s">
        <v>0</v>
      </c>
      <c r="BP7" s="21" t="s">
        <v>1</v>
      </c>
      <c r="BQ7" s="20" t="s">
        <v>0</v>
      </c>
      <c r="BR7" s="21" t="s">
        <v>1</v>
      </c>
      <c r="BS7" s="20" t="s">
        <v>0</v>
      </c>
      <c r="BT7" s="21" t="s">
        <v>1</v>
      </c>
      <c r="BU7" s="20" t="s">
        <v>0</v>
      </c>
      <c r="BV7" s="21" t="s">
        <v>1</v>
      </c>
      <c r="BW7" s="20" t="s">
        <v>0</v>
      </c>
      <c r="BX7" s="21" t="s">
        <v>1</v>
      </c>
      <c r="BY7" s="20" t="s">
        <v>0</v>
      </c>
      <c r="BZ7" s="21" t="s">
        <v>1</v>
      </c>
      <c r="CA7" s="20" t="s">
        <v>0</v>
      </c>
      <c r="CB7" s="21" t="s">
        <v>1</v>
      </c>
      <c r="CC7" s="20" t="s">
        <v>0</v>
      </c>
      <c r="CD7" s="21" t="s">
        <v>1</v>
      </c>
      <c r="CE7" s="20" t="s">
        <v>0</v>
      </c>
      <c r="CF7" s="21" t="s">
        <v>1</v>
      </c>
      <c r="CG7" s="20" t="s">
        <v>0</v>
      </c>
      <c r="CH7" s="21" t="s">
        <v>1</v>
      </c>
      <c r="CI7" s="20" t="s">
        <v>0</v>
      </c>
      <c r="CJ7" s="21" t="s">
        <v>1</v>
      </c>
      <c r="CK7" s="20" t="s">
        <v>0</v>
      </c>
      <c r="CL7" s="21" t="s">
        <v>1</v>
      </c>
      <c r="CM7" s="20" t="s">
        <v>0</v>
      </c>
      <c r="CN7" s="21" t="s">
        <v>1</v>
      </c>
      <c r="CO7" s="20" t="s">
        <v>0</v>
      </c>
      <c r="CP7" s="21" t="s">
        <v>1</v>
      </c>
      <c r="CQ7" s="20" t="s">
        <v>0</v>
      </c>
      <c r="CR7" s="21" t="s">
        <v>1</v>
      </c>
      <c r="CS7" s="20" t="s">
        <v>0</v>
      </c>
      <c r="CT7" s="21" t="s">
        <v>1</v>
      </c>
      <c r="CU7" s="20" t="s">
        <v>0</v>
      </c>
      <c r="CV7" s="21" t="s">
        <v>1</v>
      </c>
      <c r="CW7" s="20" t="s">
        <v>0</v>
      </c>
      <c r="CX7" s="21" t="s">
        <v>1</v>
      </c>
      <c r="CY7" s="20" t="s">
        <v>0</v>
      </c>
      <c r="CZ7" s="21" t="s">
        <v>1</v>
      </c>
      <c r="DA7" s="20" t="s">
        <v>0</v>
      </c>
      <c r="DB7" s="21" t="s">
        <v>1</v>
      </c>
      <c r="DC7" s="20" t="s">
        <v>0</v>
      </c>
      <c r="DD7" s="21" t="s">
        <v>1</v>
      </c>
      <c r="DE7" s="20" t="s">
        <v>0</v>
      </c>
      <c r="DF7" s="21" t="s">
        <v>1</v>
      </c>
      <c r="DG7" s="20" t="s">
        <v>0</v>
      </c>
      <c r="DH7" s="21" t="s">
        <v>1</v>
      </c>
    </row>
    <row r="8" spans="1:112" ht="18.75" customHeight="1" x14ac:dyDescent="0.25">
      <c r="B8" s="1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4"/>
      <c r="BK8" s="5"/>
      <c r="BL8" s="4"/>
      <c r="BM8" s="5"/>
      <c r="BN8" s="4"/>
      <c r="BO8" s="5"/>
      <c r="BP8" s="4"/>
      <c r="BQ8" s="5"/>
      <c r="BR8" s="4"/>
      <c r="BS8" s="5"/>
      <c r="BT8" s="4"/>
      <c r="BU8" s="5"/>
      <c r="BV8" s="4"/>
      <c r="BW8" s="5"/>
      <c r="BX8" s="4"/>
      <c r="BY8" s="5"/>
      <c r="BZ8" s="4"/>
      <c r="CA8" s="5"/>
      <c r="CB8" s="4"/>
      <c r="CC8" s="5"/>
      <c r="CD8" s="4"/>
      <c r="CE8" s="5"/>
      <c r="CF8" s="4"/>
      <c r="CG8" s="5"/>
      <c r="CH8" s="4"/>
      <c r="CI8" s="5"/>
      <c r="CJ8" s="4"/>
      <c r="CK8" s="5"/>
      <c r="CL8" s="4"/>
      <c r="CM8" s="5"/>
      <c r="CN8" s="4"/>
      <c r="CO8" s="5"/>
      <c r="CP8" s="4"/>
      <c r="CQ8" s="5"/>
      <c r="CR8" s="4"/>
      <c r="CS8" s="5"/>
      <c r="CT8" s="4"/>
      <c r="CU8" s="5"/>
      <c r="CV8" s="4"/>
      <c r="CW8" s="5"/>
      <c r="CX8" s="4"/>
      <c r="CY8" s="5"/>
      <c r="CZ8" s="4"/>
      <c r="DA8" s="5"/>
      <c r="DB8" s="4"/>
      <c r="DC8" s="5"/>
      <c r="DD8" s="4"/>
      <c r="DE8" s="5"/>
      <c r="DF8" s="4"/>
      <c r="DG8" s="5"/>
      <c r="DH8" s="4"/>
    </row>
    <row r="9" spans="1:112" ht="18.75" customHeight="1" x14ac:dyDescent="0.25">
      <c r="A9" s="40">
        <v>112</v>
      </c>
      <c r="B9" s="10" t="s">
        <v>64</v>
      </c>
      <c r="C9" s="6">
        <v>60</v>
      </c>
      <c r="D9" s="7">
        <f>C9/$A9</f>
        <v>0.5357142857142857</v>
      </c>
      <c r="E9" s="6">
        <v>18</v>
      </c>
      <c r="F9" s="7">
        <f>E9/$A9</f>
        <v>0.16071428571428573</v>
      </c>
      <c r="G9" s="6">
        <v>36</v>
      </c>
      <c r="H9" s="7">
        <f>G9/$A9</f>
        <v>0.32142857142857145</v>
      </c>
      <c r="I9" s="6">
        <v>66</v>
      </c>
      <c r="J9" s="7">
        <f>I9/$A9</f>
        <v>0.5892857142857143</v>
      </c>
      <c r="K9" s="6">
        <v>55</v>
      </c>
      <c r="L9" s="7">
        <f>K9/$A9</f>
        <v>0.49107142857142855</v>
      </c>
      <c r="M9" s="6">
        <v>22</v>
      </c>
      <c r="N9" s="7">
        <f>M9/$A9</f>
        <v>0.19642857142857142</v>
      </c>
      <c r="O9" s="6">
        <v>61</v>
      </c>
      <c r="P9" s="7">
        <f>O9/$A9</f>
        <v>0.5446428571428571</v>
      </c>
      <c r="Q9" s="6">
        <v>80</v>
      </c>
      <c r="R9" s="7">
        <f>Q9/$A9</f>
        <v>0.7142857142857143</v>
      </c>
      <c r="S9" s="6">
        <v>66</v>
      </c>
      <c r="T9" s="7">
        <f>S9/$A9</f>
        <v>0.5892857142857143</v>
      </c>
      <c r="U9" s="6">
        <v>74</v>
      </c>
      <c r="V9" s="7">
        <f>U9/$A9</f>
        <v>0.6607142857142857</v>
      </c>
      <c r="W9" s="6">
        <v>47</v>
      </c>
      <c r="X9" s="7">
        <f>W9/$A9</f>
        <v>0.41964285714285715</v>
      </c>
      <c r="Y9" s="6">
        <v>38</v>
      </c>
      <c r="Z9" s="7">
        <f>Y9/$A9</f>
        <v>0.3392857142857143</v>
      </c>
      <c r="AA9" s="6">
        <v>12</v>
      </c>
      <c r="AB9" s="7">
        <f>AA9/$A9</f>
        <v>0.10714285714285714</v>
      </c>
      <c r="AC9" s="6">
        <v>21</v>
      </c>
      <c r="AD9" s="7">
        <f>AC9/$A9</f>
        <v>0.1875</v>
      </c>
      <c r="AE9" s="6">
        <v>42</v>
      </c>
      <c r="AF9" s="7">
        <f>AE9/$A9</f>
        <v>0.375</v>
      </c>
      <c r="AG9" s="6">
        <v>39</v>
      </c>
      <c r="AH9" s="7">
        <f>AG9/$A9</f>
        <v>0.3482142857142857</v>
      </c>
      <c r="AI9" s="6">
        <v>23</v>
      </c>
      <c r="AJ9" s="7">
        <f>AI9/$A9</f>
        <v>0.20535714285714285</v>
      </c>
      <c r="AK9" s="6">
        <v>44</v>
      </c>
      <c r="AL9" s="7">
        <f>AK9/$A9</f>
        <v>0.39285714285714285</v>
      </c>
      <c r="AM9" s="6">
        <v>52</v>
      </c>
      <c r="AN9" s="7">
        <f>AM9/$A9</f>
        <v>0.4642857142857143</v>
      </c>
      <c r="AO9" s="6">
        <v>45</v>
      </c>
      <c r="AP9" s="7">
        <f>AO9/$A9</f>
        <v>0.4017857142857143</v>
      </c>
      <c r="AQ9" s="6">
        <v>48</v>
      </c>
      <c r="AR9" s="7">
        <f>AQ9/$A9</f>
        <v>0.42857142857142855</v>
      </c>
      <c r="AS9" s="6">
        <v>34</v>
      </c>
      <c r="AT9" s="7">
        <f>AS9/$A9</f>
        <v>0.30357142857142855</v>
      </c>
      <c r="AU9" s="6">
        <v>75</v>
      </c>
      <c r="AV9" s="7">
        <f>AU9/$A9</f>
        <v>0.6696428571428571</v>
      </c>
      <c r="AW9" s="6">
        <v>24</v>
      </c>
      <c r="AX9" s="7">
        <f>AW9/$A9</f>
        <v>0.21428571428571427</v>
      </c>
      <c r="AY9" s="6">
        <v>49</v>
      </c>
      <c r="AZ9" s="7">
        <f>AY9/$A9</f>
        <v>0.4375</v>
      </c>
      <c r="BA9" s="6">
        <v>73</v>
      </c>
      <c r="BB9" s="7">
        <f>BA9/$A9</f>
        <v>0.6517857142857143</v>
      </c>
      <c r="BC9" s="6">
        <v>63</v>
      </c>
      <c r="BD9" s="7">
        <f>BC9/$A9</f>
        <v>0.5625</v>
      </c>
      <c r="BE9" s="6">
        <v>30</v>
      </c>
      <c r="BF9" s="7">
        <f>BE9/$A9</f>
        <v>0.26785714285714285</v>
      </c>
      <c r="BG9" s="6">
        <v>66</v>
      </c>
      <c r="BH9" s="7">
        <f>BG9/$A9</f>
        <v>0.5892857142857143</v>
      </c>
      <c r="BI9" s="6">
        <v>80</v>
      </c>
      <c r="BJ9" s="7">
        <f>BI9/$A9</f>
        <v>0.7142857142857143</v>
      </c>
      <c r="BK9" s="6">
        <v>72</v>
      </c>
      <c r="BL9" s="7">
        <f>BK9/$A9</f>
        <v>0.6428571428571429</v>
      </c>
      <c r="BM9" s="6">
        <v>79</v>
      </c>
      <c r="BN9" s="7">
        <f>BM9/$A9</f>
        <v>0.7053571428571429</v>
      </c>
      <c r="BO9" s="6">
        <v>39</v>
      </c>
      <c r="BP9" s="7">
        <f>BO9/$A9</f>
        <v>0.3482142857142857</v>
      </c>
      <c r="BQ9" s="6">
        <v>15</v>
      </c>
      <c r="BR9" s="7">
        <f>BQ9/$A9</f>
        <v>0.13392857142857142</v>
      </c>
      <c r="BS9" s="6">
        <v>5</v>
      </c>
      <c r="BT9" s="7">
        <f>BS9/$A9</f>
        <v>4.4642857142857144E-2</v>
      </c>
      <c r="BU9" s="6">
        <v>7</v>
      </c>
      <c r="BV9" s="7">
        <f>BU9/$A9</f>
        <v>6.25E-2</v>
      </c>
      <c r="BW9" s="6">
        <v>15</v>
      </c>
      <c r="BX9" s="7">
        <f>BW9/$A9</f>
        <v>0.13392857142857142</v>
      </c>
      <c r="BY9" s="6">
        <v>13</v>
      </c>
      <c r="BZ9" s="7">
        <f>BY9/$A9</f>
        <v>0.11607142857142858</v>
      </c>
      <c r="CA9" s="6">
        <v>4</v>
      </c>
      <c r="CB9" s="7">
        <f>CA9/$A9</f>
        <v>3.5714285714285712E-2</v>
      </c>
      <c r="CC9" s="6">
        <v>17</v>
      </c>
      <c r="CD9" s="7">
        <f>CC9/$A9</f>
        <v>0.15178571428571427</v>
      </c>
      <c r="CE9" s="6">
        <v>22</v>
      </c>
      <c r="CF9" s="7">
        <f>CE9/$A9</f>
        <v>0.19642857142857142</v>
      </c>
      <c r="CG9" s="6">
        <v>12</v>
      </c>
      <c r="CH9" s="7">
        <f>CG9/$A9</f>
        <v>0.10714285714285714</v>
      </c>
      <c r="CI9" s="6">
        <v>16</v>
      </c>
      <c r="CJ9" s="7">
        <f>CI9/$A9</f>
        <v>0.14285714285714285</v>
      </c>
      <c r="CK9" s="6">
        <v>12</v>
      </c>
      <c r="CL9" s="7">
        <f>CK9/$A9</f>
        <v>0.10714285714285714</v>
      </c>
      <c r="CM9" s="6">
        <v>22</v>
      </c>
      <c r="CN9" s="7">
        <f>CM9/$A9</f>
        <v>0.19642857142857142</v>
      </c>
      <c r="CO9" s="6">
        <v>5</v>
      </c>
      <c r="CP9" s="7">
        <f>CO9/$A9</f>
        <v>4.4642857142857144E-2</v>
      </c>
      <c r="CQ9" s="6">
        <v>10</v>
      </c>
      <c r="CR9" s="7">
        <f>CQ9/$A9</f>
        <v>8.9285714285714288E-2</v>
      </c>
      <c r="CS9" s="6">
        <v>23</v>
      </c>
      <c r="CT9" s="7">
        <f>CS9/$A9</f>
        <v>0.20535714285714285</v>
      </c>
      <c r="CU9" s="6">
        <v>20</v>
      </c>
      <c r="CV9" s="7">
        <f>CU9/$A9</f>
        <v>0.17857142857142858</v>
      </c>
      <c r="CW9" s="6">
        <v>7</v>
      </c>
      <c r="CX9" s="7">
        <f>CW9/$A9</f>
        <v>6.25E-2</v>
      </c>
      <c r="CY9" s="6">
        <v>24</v>
      </c>
      <c r="CZ9" s="7">
        <f>CY9/$A9</f>
        <v>0.21428571428571427</v>
      </c>
      <c r="DA9" s="6">
        <v>31</v>
      </c>
      <c r="DB9" s="7">
        <f>DA9/$A9</f>
        <v>0.2767857142857143</v>
      </c>
      <c r="DC9" s="6">
        <v>22</v>
      </c>
      <c r="DD9" s="7">
        <f>DC9/$A9</f>
        <v>0.19642857142857142</v>
      </c>
      <c r="DE9" s="6">
        <v>26</v>
      </c>
      <c r="DF9" s="7">
        <f>DE9/$A9</f>
        <v>0.23214285714285715</v>
      </c>
      <c r="DG9" s="6">
        <v>17</v>
      </c>
      <c r="DH9" s="7">
        <f>DG9/$A9</f>
        <v>0.15178571428571427</v>
      </c>
    </row>
    <row r="10" spans="1:112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  <c r="BU10" s="6"/>
      <c r="BV10" s="7"/>
      <c r="BW10" s="6"/>
      <c r="BX10" s="7"/>
      <c r="BY10" s="6"/>
      <c r="BZ10" s="7"/>
      <c r="CA10" s="6"/>
      <c r="CB10" s="7"/>
      <c r="CC10" s="6"/>
      <c r="CD10" s="7"/>
      <c r="CE10" s="6"/>
      <c r="CF10" s="7"/>
      <c r="CG10" s="6"/>
      <c r="CH10" s="7"/>
      <c r="CI10" s="6"/>
      <c r="CJ10" s="7"/>
      <c r="CK10" s="6"/>
      <c r="CL10" s="7"/>
      <c r="CM10" s="6"/>
      <c r="CN10" s="7"/>
      <c r="CO10" s="6"/>
      <c r="CP10" s="7"/>
      <c r="CQ10" s="6"/>
      <c r="CR10" s="7"/>
      <c r="CS10" s="6"/>
      <c r="CT10" s="7"/>
      <c r="CU10" s="6"/>
      <c r="CV10" s="7"/>
      <c r="CW10" s="6"/>
      <c r="CX10" s="7"/>
      <c r="CY10" s="6"/>
      <c r="CZ10" s="7"/>
      <c r="DA10" s="6"/>
      <c r="DB10" s="7"/>
      <c r="DC10" s="6"/>
      <c r="DD10" s="7"/>
      <c r="DE10" s="6"/>
      <c r="DF10" s="7"/>
      <c r="DG10" s="6"/>
      <c r="DH10" s="7"/>
    </row>
    <row r="11" spans="1:112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  <c r="BU11" s="6"/>
      <c r="BV11" s="7"/>
      <c r="BW11" s="6"/>
      <c r="BX11" s="7"/>
      <c r="BY11" s="6"/>
      <c r="BZ11" s="7"/>
      <c r="CA11" s="6"/>
      <c r="CB11" s="7"/>
      <c r="CC11" s="6"/>
      <c r="CD11" s="7"/>
      <c r="CE11" s="6"/>
      <c r="CF11" s="7"/>
      <c r="CG11" s="6"/>
      <c r="CH11" s="7"/>
      <c r="CI11" s="6"/>
      <c r="CJ11" s="7"/>
      <c r="CK11" s="6"/>
      <c r="CL11" s="7"/>
      <c r="CM11" s="6"/>
      <c r="CN11" s="7"/>
      <c r="CO11" s="6"/>
      <c r="CP11" s="7"/>
      <c r="CQ11" s="6"/>
      <c r="CR11" s="7"/>
      <c r="CS11" s="6"/>
      <c r="CT11" s="7"/>
      <c r="CU11" s="6"/>
      <c r="CV11" s="7"/>
      <c r="CW11" s="6"/>
      <c r="CX11" s="7"/>
      <c r="CY11" s="6"/>
      <c r="CZ11" s="7"/>
      <c r="DA11" s="6"/>
      <c r="DB11" s="7"/>
      <c r="DC11" s="6"/>
      <c r="DD11" s="7"/>
      <c r="DE11" s="6"/>
      <c r="DF11" s="7"/>
      <c r="DG11" s="6"/>
      <c r="DH11" s="7"/>
    </row>
    <row r="12" spans="1:112" ht="18.75" customHeight="1" x14ac:dyDescent="0.25">
      <c r="A12" s="40">
        <v>43</v>
      </c>
      <c r="B12" s="11" t="s">
        <v>65</v>
      </c>
      <c r="C12" s="6">
        <v>26</v>
      </c>
      <c r="D12" s="7">
        <f t="shared" ref="D12:D31" si="0">C12/$A12</f>
        <v>0.60465116279069764</v>
      </c>
      <c r="E12" s="6">
        <v>7</v>
      </c>
      <c r="F12" s="7">
        <f t="shared" ref="F12:F26" si="1">E12/$A12</f>
        <v>0.16279069767441862</v>
      </c>
      <c r="G12" s="6">
        <v>17</v>
      </c>
      <c r="H12" s="7">
        <f t="shared" ref="H12:H31" si="2">G12/$A12</f>
        <v>0.39534883720930231</v>
      </c>
      <c r="I12" s="6">
        <v>27</v>
      </c>
      <c r="J12" s="7">
        <f t="shared" ref="J12:J31" si="3">I12/$A12</f>
        <v>0.62790697674418605</v>
      </c>
      <c r="K12" s="6">
        <v>25</v>
      </c>
      <c r="L12" s="7">
        <f t="shared" ref="L12:N26" si="4">K12/$A12</f>
        <v>0.58139534883720934</v>
      </c>
      <c r="M12" s="6">
        <v>7</v>
      </c>
      <c r="N12" s="7">
        <f t="shared" si="4"/>
        <v>0.16279069767441862</v>
      </c>
      <c r="O12" s="6">
        <v>25</v>
      </c>
      <c r="P12" s="7">
        <f t="shared" ref="P12:P15" si="5">O12/$A12</f>
        <v>0.58139534883720934</v>
      </c>
      <c r="Q12" s="6">
        <v>33</v>
      </c>
      <c r="R12" s="7">
        <f t="shared" ref="R12:T15" si="6">Q12/$A12</f>
        <v>0.76744186046511631</v>
      </c>
      <c r="S12" s="6">
        <v>29</v>
      </c>
      <c r="T12" s="7">
        <f t="shared" si="6"/>
        <v>0.67441860465116277</v>
      </c>
      <c r="U12" s="6">
        <v>29</v>
      </c>
      <c r="V12" s="7">
        <f t="shared" ref="V12" si="7">U12/$A12</f>
        <v>0.67441860465116277</v>
      </c>
      <c r="W12" s="6">
        <v>18</v>
      </c>
      <c r="X12" s="7">
        <f t="shared" ref="X12" si="8">W12/$A12</f>
        <v>0.41860465116279072</v>
      </c>
      <c r="Y12" s="6">
        <v>16</v>
      </c>
      <c r="Z12" s="7">
        <f t="shared" ref="Z12:Z31" si="9">Y12/$A12</f>
        <v>0.37209302325581395</v>
      </c>
      <c r="AA12" s="6">
        <v>5</v>
      </c>
      <c r="AB12" s="7">
        <f t="shared" ref="AB12" si="10">AA12/$A12</f>
        <v>0.11627906976744186</v>
      </c>
      <c r="AC12" s="6">
        <v>8</v>
      </c>
      <c r="AD12" s="7">
        <f t="shared" ref="AD12:AD31" si="11">AC12/$A12</f>
        <v>0.18604651162790697</v>
      </c>
      <c r="AE12" s="6">
        <v>16</v>
      </c>
      <c r="AF12" s="7">
        <f t="shared" ref="AF12:AF31" si="12">AE12/$A12</f>
        <v>0.37209302325581395</v>
      </c>
      <c r="AG12" s="6">
        <v>16</v>
      </c>
      <c r="AH12" s="7">
        <f t="shared" ref="AH12" si="13">AG12/$A12</f>
        <v>0.37209302325581395</v>
      </c>
      <c r="AI12" s="6">
        <v>7</v>
      </c>
      <c r="AJ12" s="7">
        <f t="shared" ref="AJ12" si="14">AI12/$A12</f>
        <v>0.16279069767441862</v>
      </c>
      <c r="AK12" s="6">
        <v>17</v>
      </c>
      <c r="AL12" s="7">
        <f t="shared" ref="AL12:AL15" si="15">AK12/$A12</f>
        <v>0.39534883720930231</v>
      </c>
      <c r="AM12" s="6">
        <v>21</v>
      </c>
      <c r="AN12" s="7">
        <f t="shared" ref="AN12" si="16">AM12/$A12</f>
        <v>0.48837209302325579</v>
      </c>
      <c r="AO12" s="6">
        <v>17</v>
      </c>
      <c r="AP12" s="7">
        <f t="shared" ref="AP12" si="17">AO12/$A12</f>
        <v>0.39534883720930231</v>
      </c>
      <c r="AQ12" s="6">
        <v>18</v>
      </c>
      <c r="AR12" s="7">
        <f t="shared" ref="AR12:AR15" si="18">AQ12/$A12</f>
        <v>0.41860465116279072</v>
      </c>
      <c r="AS12" s="6">
        <v>11</v>
      </c>
      <c r="AT12" s="7">
        <f t="shared" ref="AT12:AT15" si="19">AS12/$A12</f>
        <v>0.2558139534883721</v>
      </c>
      <c r="AU12" s="6">
        <v>35</v>
      </c>
      <c r="AV12" s="7">
        <f t="shared" ref="AV12:AV31" si="20">AU12/$A12</f>
        <v>0.81395348837209303</v>
      </c>
      <c r="AW12" s="6">
        <v>11</v>
      </c>
      <c r="AX12" s="7">
        <f t="shared" ref="AX12" si="21">AW12/$A12</f>
        <v>0.2558139534883721</v>
      </c>
      <c r="AY12" s="6">
        <v>23</v>
      </c>
      <c r="AZ12" s="7">
        <f t="shared" ref="AZ12:AZ31" si="22">AY12/$A12</f>
        <v>0.53488372093023251</v>
      </c>
      <c r="BA12" s="6">
        <v>32</v>
      </c>
      <c r="BB12" s="7">
        <f t="shared" ref="BB12:BB31" si="23">BA12/$A12</f>
        <v>0.7441860465116279</v>
      </c>
      <c r="BC12" s="6">
        <v>26</v>
      </c>
      <c r="BD12" s="7">
        <f t="shared" ref="BD12" si="24">BC12/$A12</f>
        <v>0.60465116279069764</v>
      </c>
      <c r="BE12" s="6">
        <v>15</v>
      </c>
      <c r="BF12" s="7">
        <f t="shared" ref="BF12" si="25">BE12/$A12</f>
        <v>0.34883720930232559</v>
      </c>
      <c r="BG12" s="6">
        <v>31</v>
      </c>
      <c r="BH12" s="7">
        <f t="shared" ref="BH12:BH15" si="26">BG12/$A12</f>
        <v>0.72093023255813948</v>
      </c>
      <c r="BI12" s="6">
        <v>36</v>
      </c>
      <c r="BJ12" s="7">
        <f t="shared" ref="BJ12" si="27">BI12/$A12</f>
        <v>0.83720930232558144</v>
      </c>
      <c r="BK12" s="6">
        <v>34</v>
      </c>
      <c r="BL12" s="7">
        <f t="shared" ref="BL12" si="28">BK12/$A12</f>
        <v>0.79069767441860461</v>
      </c>
      <c r="BM12" s="6">
        <v>35</v>
      </c>
      <c r="BN12" s="7">
        <f t="shared" ref="BN12:BN15" si="29">BM12/$A12</f>
        <v>0.81395348837209303</v>
      </c>
      <c r="BO12" s="6">
        <v>18</v>
      </c>
      <c r="BP12" s="7">
        <f t="shared" ref="BP12:BP15" si="30">BO12/$A12</f>
        <v>0.41860465116279072</v>
      </c>
      <c r="BQ12" s="6">
        <v>4</v>
      </c>
      <c r="BR12" s="7">
        <f t="shared" ref="BR12:BR31" si="31">BQ12/$A12</f>
        <v>9.3023255813953487E-2</v>
      </c>
      <c r="BS12" s="6">
        <v>2</v>
      </c>
      <c r="BT12" s="7">
        <f t="shared" ref="BT12" si="32">BS12/$A12</f>
        <v>4.6511627906976744E-2</v>
      </c>
      <c r="BU12" s="6">
        <v>4</v>
      </c>
      <c r="BV12" s="7">
        <f t="shared" ref="BV12:BV31" si="33">BU12/$A12</f>
        <v>9.3023255813953487E-2</v>
      </c>
      <c r="BW12" s="6">
        <v>6</v>
      </c>
      <c r="BX12" s="7">
        <f t="shared" ref="BX12:BX31" si="34">BW12/$A12</f>
        <v>0.13953488372093023</v>
      </c>
      <c r="BY12" s="6">
        <v>7</v>
      </c>
      <c r="BZ12" s="7">
        <f t="shared" ref="BZ12" si="35">BY12/$A12</f>
        <v>0.16279069767441862</v>
      </c>
      <c r="CA12" s="6">
        <v>2</v>
      </c>
      <c r="CB12" s="7">
        <f t="shared" ref="CB12" si="36">CA12/$A12</f>
        <v>4.6511627906976744E-2</v>
      </c>
      <c r="CC12" s="6">
        <v>7</v>
      </c>
      <c r="CD12" s="7">
        <f t="shared" ref="CD12:CD15" si="37">CC12/$A12</f>
        <v>0.16279069767441862</v>
      </c>
      <c r="CE12" s="6">
        <v>10</v>
      </c>
      <c r="CF12" s="7">
        <f t="shared" ref="CF12" si="38">CE12/$A12</f>
        <v>0.23255813953488372</v>
      </c>
      <c r="CG12" s="6">
        <v>4</v>
      </c>
      <c r="CH12" s="7">
        <f t="shared" ref="CH12" si="39">CG12/$A12</f>
        <v>9.3023255813953487E-2</v>
      </c>
      <c r="CI12" s="6">
        <v>7</v>
      </c>
      <c r="CJ12" s="7">
        <f t="shared" ref="CJ12:CJ15" si="40">CI12/$A12</f>
        <v>0.16279069767441862</v>
      </c>
      <c r="CK12" s="6">
        <v>5</v>
      </c>
      <c r="CL12" s="7">
        <f t="shared" ref="CL12:CL15" si="41">CK12/$A12</f>
        <v>0.11627906976744186</v>
      </c>
      <c r="CM12" s="6">
        <v>6</v>
      </c>
      <c r="CN12" s="7">
        <f t="shared" ref="CN12:CN31" si="42">CM12/$A12</f>
        <v>0.13953488372093023</v>
      </c>
      <c r="CO12" s="6">
        <v>1</v>
      </c>
      <c r="CP12" s="7">
        <f t="shared" ref="CP12" si="43">CO12/$A12</f>
        <v>2.3255813953488372E-2</v>
      </c>
      <c r="CQ12" s="6">
        <v>4</v>
      </c>
      <c r="CR12" s="7">
        <f t="shared" ref="CR12:CR31" si="44">CQ12/$A12</f>
        <v>9.3023255813953487E-2</v>
      </c>
      <c r="CS12" s="6">
        <v>7</v>
      </c>
      <c r="CT12" s="7">
        <f t="shared" ref="CT12:CT31" si="45">CS12/$A12</f>
        <v>0.16279069767441862</v>
      </c>
      <c r="CU12" s="6">
        <v>8</v>
      </c>
      <c r="CV12" s="7">
        <f t="shared" ref="CV12" si="46">CU12/$A12</f>
        <v>0.18604651162790697</v>
      </c>
      <c r="CW12" s="6">
        <v>2</v>
      </c>
      <c r="CX12" s="7">
        <f t="shared" ref="CX12" si="47">CW12/$A12</f>
        <v>4.6511627906976744E-2</v>
      </c>
      <c r="CY12" s="6">
        <v>8</v>
      </c>
      <c r="CZ12" s="7">
        <f t="shared" ref="CZ12:CZ15" si="48">CY12/$A12</f>
        <v>0.18604651162790697</v>
      </c>
      <c r="DA12" s="6">
        <v>11</v>
      </c>
      <c r="DB12" s="7">
        <f t="shared" ref="DB12" si="49">DA12/$A12</f>
        <v>0.2558139534883721</v>
      </c>
      <c r="DC12" s="6">
        <v>7</v>
      </c>
      <c r="DD12" s="7">
        <f t="shared" ref="DD12" si="50">DC12/$A12</f>
        <v>0.16279069767441862</v>
      </c>
      <c r="DE12" s="6">
        <v>8</v>
      </c>
      <c r="DF12" s="7">
        <f t="shared" ref="DF12:DF15" si="51">DE12/$A12</f>
        <v>0.18604651162790697</v>
      </c>
      <c r="DG12" s="6">
        <v>6</v>
      </c>
      <c r="DH12" s="7">
        <f t="shared" ref="DH12:DH15" si="52">DG12/$A12</f>
        <v>0.13953488372093023</v>
      </c>
    </row>
    <row r="13" spans="1:112" ht="18.75" customHeight="1" x14ac:dyDescent="0.25">
      <c r="A13" s="40">
        <v>32</v>
      </c>
      <c r="B13" s="11" t="s">
        <v>66</v>
      </c>
      <c r="C13" s="6">
        <v>16</v>
      </c>
      <c r="D13" s="7">
        <f t="shared" si="0"/>
        <v>0.5</v>
      </c>
      <c r="E13" s="6">
        <v>2</v>
      </c>
      <c r="F13" s="7">
        <f t="shared" si="1"/>
        <v>6.25E-2</v>
      </c>
      <c r="G13" s="6">
        <v>7</v>
      </c>
      <c r="H13" s="7">
        <f t="shared" si="2"/>
        <v>0.21875</v>
      </c>
      <c r="I13" s="6">
        <v>18</v>
      </c>
      <c r="J13" s="7">
        <f t="shared" si="3"/>
        <v>0.5625</v>
      </c>
      <c r="K13" s="6">
        <v>13</v>
      </c>
      <c r="L13" s="7">
        <f t="shared" si="4"/>
        <v>0.40625</v>
      </c>
      <c r="M13" s="6">
        <v>5</v>
      </c>
      <c r="N13" s="7">
        <f t="shared" si="4"/>
        <v>0.15625</v>
      </c>
      <c r="O13" s="6">
        <v>15</v>
      </c>
      <c r="P13" s="7">
        <f t="shared" si="5"/>
        <v>0.46875</v>
      </c>
      <c r="Q13" s="6">
        <v>22</v>
      </c>
      <c r="R13" s="7">
        <f t="shared" si="6"/>
        <v>0.6875</v>
      </c>
      <c r="S13" s="6">
        <v>17</v>
      </c>
      <c r="T13" s="7">
        <f t="shared" si="6"/>
        <v>0.53125</v>
      </c>
      <c r="U13" s="6">
        <v>21</v>
      </c>
      <c r="V13" s="7">
        <f t="shared" ref="V13" si="53">U13/$A13</f>
        <v>0.65625</v>
      </c>
      <c r="W13" s="6">
        <v>12</v>
      </c>
      <c r="X13" s="7">
        <f t="shared" ref="X13" si="54">W13/$A13</f>
        <v>0.375</v>
      </c>
      <c r="Y13" s="6">
        <v>8</v>
      </c>
      <c r="Z13" s="7">
        <f t="shared" si="9"/>
        <v>0.25</v>
      </c>
      <c r="AA13" s="6">
        <v>1</v>
      </c>
      <c r="AB13" s="7">
        <f t="shared" ref="AB13" si="55">AA13/$A13</f>
        <v>3.125E-2</v>
      </c>
      <c r="AC13" s="6">
        <v>5</v>
      </c>
      <c r="AD13" s="7">
        <f t="shared" si="11"/>
        <v>0.15625</v>
      </c>
      <c r="AE13" s="6">
        <v>10</v>
      </c>
      <c r="AF13" s="7">
        <f t="shared" si="12"/>
        <v>0.3125</v>
      </c>
      <c r="AG13" s="6">
        <v>9</v>
      </c>
      <c r="AH13" s="7">
        <f t="shared" ref="AH13" si="56">AG13/$A13</f>
        <v>0.28125</v>
      </c>
      <c r="AI13" s="6">
        <v>5</v>
      </c>
      <c r="AJ13" s="7">
        <f t="shared" ref="AJ13" si="57">AI13/$A13</f>
        <v>0.15625</v>
      </c>
      <c r="AK13" s="6">
        <v>10</v>
      </c>
      <c r="AL13" s="7">
        <f t="shared" si="15"/>
        <v>0.3125</v>
      </c>
      <c r="AM13" s="6">
        <v>12</v>
      </c>
      <c r="AN13" s="7">
        <f t="shared" ref="AN13" si="58">AM13/$A13</f>
        <v>0.375</v>
      </c>
      <c r="AO13" s="6">
        <v>12</v>
      </c>
      <c r="AP13" s="7">
        <f t="shared" ref="AP13" si="59">AO13/$A13</f>
        <v>0.375</v>
      </c>
      <c r="AQ13" s="6">
        <v>12</v>
      </c>
      <c r="AR13" s="7">
        <f t="shared" si="18"/>
        <v>0.375</v>
      </c>
      <c r="AS13" s="6">
        <v>9</v>
      </c>
      <c r="AT13" s="7">
        <f t="shared" si="19"/>
        <v>0.28125</v>
      </c>
      <c r="AU13" s="6">
        <v>19</v>
      </c>
      <c r="AV13" s="7">
        <f t="shared" si="20"/>
        <v>0.59375</v>
      </c>
      <c r="AW13" s="6">
        <v>5</v>
      </c>
      <c r="AX13" s="7">
        <f t="shared" ref="AX13" si="60">AW13/$A13</f>
        <v>0.15625</v>
      </c>
      <c r="AY13" s="6">
        <v>13</v>
      </c>
      <c r="AZ13" s="7">
        <f t="shared" si="22"/>
        <v>0.40625</v>
      </c>
      <c r="BA13" s="6">
        <v>19</v>
      </c>
      <c r="BB13" s="7">
        <f t="shared" si="23"/>
        <v>0.59375</v>
      </c>
      <c r="BC13" s="6">
        <v>17</v>
      </c>
      <c r="BD13" s="7">
        <f t="shared" ref="BD13" si="61">BC13/$A13</f>
        <v>0.53125</v>
      </c>
      <c r="BE13" s="6">
        <v>6</v>
      </c>
      <c r="BF13" s="7">
        <f t="shared" ref="BF13" si="62">BE13/$A13</f>
        <v>0.1875</v>
      </c>
      <c r="BG13" s="6">
        <v>14</v>
      </c>
      <c r="BH13" s="7">
        <f t="shared" si="26"/>
        <v>0.4375</v>
      </c>
      <c r="BI13" s="6">
        <v>20</v>
      </c>
      <c r="BJ13" s="7">
        <f t="shared" ref="BJ13" si="63">BI13/$A13</f>
        <v>0.625</v>
      </c>
      <c r="BK13" s="6">
        <v>18</v>
      </c>
      <c r="BL13" s="7">
        <f t="shared" ref="BL13" si="64">BK13/$A13</f>
        <v>0.5625</v>
      </c>
      <c r="BM13" s="6">
        <v>21</v>
      </c>
      <c r="BN13" s="7">
        <f t="shared" si="29"/>
        <v>0.65625</v>
      </c>
      <c r="BO13" s="6">
        <v>10</v>
      </c>
      <c r="BP13" s="7">
        <f t="shared" si="30"/>
        <v>0.3125</v>
      </c>
      <c r="BQ13" s="6">
        <v>4</v>
      </c>
      <c r="BR13" s="7">
        <f t="shared" si="31"/>
        <v>0.125</v>
      </c>
      <c r="BS13" s="6">
        <v>1</v>
      </c>
      <c r="BT13" s="7">
        <f t="shared" ref="BT13" si="65">BS13/$A13</f>
        <v>3.125E-2</v>
      </c>
      <c r="BU13" s="6">
        <v>1</v>
      </c>
      <c r="BV13" s="7">
        <f t="shared" si="33"/>
        <v>3.125E-2</v>
      </c>
      <c r="BW13" s="6">
        <v>3</v>
      </c>
      <c r="BX13" s="7">
        <f t="shared" si="34"/>
        <v>9.375E-2</v>
      </c>
      <c r="BY13" s="6">
        <v>3</v>
      </c>
      <c r="BZ13" s="7">
        <f t="shared" ref="BZ13" si="66">BY13/$A13</f>
        <v>9.375E-2</v>
      </c>
      <c r="CA13" s="6">
        <v>2</v>
      </c>
      <c r="CB13" s="7">
        <f t="shared" ref="CB13" si="67">CA13/$A13</f>
        <v>6.25E-2</v>
      </c>
      <c r="CC13" s="6">
        <v>4</v>
      </c>
      <c r="CD13" s="7">
        <f t="shared" si="37"/>
        <v>0.125</v>
      </c>
      <c r="CE13" s="6">
        <v>5</v>
      </c>
      <c r="CF13" s="7">
        <f t="shared" ref="CF13" si="68">CE13/$A13</f>
        <v>0.15625</v>
      </c>
      <c r="CG13" s="6">
        <v>4</v>
      </c>
      <c r="CH13" s="7">
        <f t="shared" ref="CH13" si="69">CG13/$A13</f>
        <v>0.125</v>
      </c>
      <c r="CI13" s="6">
        <v>4</v>
      </c>
      <c r="CJ13" s="7">
        <f t="shared" si="40"/>
        <v>0.125</v>
      </c>
      <c r="CK13" s="6">
        <v>2</v>
      </c>
      <c r="CL13" s="7">
        <f t="shared" si="41"/>
        <v>6.25E-2</v>
      </c>
      <c r="CM13" s="6">
        <v>6</v>
      </c>
      <c r="CN13" s="7">
        <f t="shared" si="42"/>
        <v>0.1875</v>
      </c>
      <c r="CO13" s="6">
        <v>2</v>
      </c>
      <c r="CP13" s="7">
        <f t="shared" ref="CP13" si="70">CO13/$A13</f>
        <v>6.25E-2</v>
      </c>
      <c r="CQ13" s="6">
        <v>3</v>
      </c>
      <c r="CR13" s="7">
        <f t="shared" si="44"/>
        <v>9.375E-2</v>
      </c>
      <c r="CS13" s="6">
        <v>6</v>
      </c>
      <c r="CT13" s="7">
        <f t="shared" si="45"/>
        <v>0.1875</v>
      </c>
      <c r="CU13" s="6">
        <v>5</v>
      </c>
      <c r="CV13" s="7">
        <f t="shared" ref="CV13" si="71">CU13/$A13</f>
        <v>0.15625</v>
      </c>
      <c r="CW13" s="6">
        <v>3</v>
      </c>
      <c r="CX13" s="7">
        <f t="shared" ref="CX13" si="72">CW13/$A13</f>
        <v>9.375E-2</v>
      </c>
      <c r="CY13" s="6">
        <v>7</v>
      </c>
      <c r="CZ13" s="7">
        <f t="shared" si="48"/>
        <v>0.21875</v>
      </c>
      <c r="DA13" s="6">
        <v>8</v>
      </c>
      <c r="DB13" s="7">
        <f t="shared" ref="DB13" si="73">DA13/$A13</f>
        <v>0.25</v>
      </c>
      <c r="DC13" s="6">
        <v>7</v>
      </c>
      <c r="DD13" s="7">
        <f t="shared" ref="DD13" si="74">DC13/$A13</f>
        <v>0.21875</v>
      </c>
      <c r="DE13" s="6">
        <v>8</v>
      </c>
      <c r="DF13" s="7">
        <f t="shared" si="51"/>
        <v>0.25</v>
      </c>
      <c r="DG13" s="6">
        <v>4</v>
      </c>
      <c r="DH13" s="7">
        <f t="shared" si="52"/>
        <v>0.125</v>
      </c>
    </row>
    <row r="14" spans="1:112" ht="18.75" customHeight="1" x14ac:dyDescent="0.25">
      <c r="A14" s="40">
        <v>29</v>
      </c>
      <c r="B14" s="11" t="s">
        <v>67</v>
      </c>
      <c r="C14" s="6">
        <v>15</v>
      </c>
      <c r="D14" s="7">
        <f t="shared" si="0"/>
        <v>0.51724137931034486</v>
      </c>
      <c r="E14" s="6">
        <v>9</v>
      </c>
      <c r="F14" s="7">
        <f t="shared" si="1"/>
        <v>0.31034482758620691</v>
      </c>
      <c r="G14" s="6">
        <v>11</v>
      </c>
      <c r="H14" s="7">
        <f t="shared" si="2"/>
        <v>0.37931034482758619</v>
      </c>
      <c r="I14" s="6">
        <v>17</v>
      </c>
      <c r="J14" s="7">
        <f t="shared" si="3"/>
        <v>0.58620689655172409</v>
      </c>
      <c r="K14" s="6">
        <v>13</v>
      </c>
      <c r="L14" s="7">
        <f t="shared" si="4"/>
        <v>0.44827586206896552</v>
      </c>
      <c r="M14" s="6">
        <v>7</v>
      </c>
      <c r="N14" s="7">
        <f t="shared" si="4"/>
        <v>0.2413793103448276</v>
      </c>
      <c r="O14" s="6">
        <v>17</v>
      </c>
      <c r="P14" s="7">
        <f t="shared" si="5"/>
        <v>0.58620689655172409</v>
      </c>
      <c r="Q14" s="6">
        <v>20</v>
      </c>
      <c r="R14" s="7">
        <f t="shared" si="6"/>
        <v>0.68965517241379315</v>
      </c>
      <c r="S14" s="6">
        <v>17</v>
      </c>
      <c r="T14" s="7">
        <f t="shared" si="6"/>
        <v>0.58620689655172409</v>
      </c>
      <c r="U14" s="6">
        <v>19</v>
      </c>
      <c r="V14" s="7">
        <f t="shared" ref="V14" si="75">U14/$A14</f>
        <v>0.65517241379310343</v>
      </c>
      <c r="W14" s="6">
        <v>13</v>
      </c>
      <c r="X14" s="7">
        <f t="shared" ref="X14" si="76">W14/$A14</f>
        <v>0.44827586206896552</v>
      </c>
      <c r="Y14" s="6">
        <v>11</v>
      </c>
      <c r="Z14" s="7">
        <f t="shared" si="9"/>
        <v>0.37931034482758619</v>
      </c>
      <c r="AA14" s="6">
        <v>6</v>
      </c>
      <c r="AB14" s="7">
        <f t="shared" ref="AB14" si="77">AA14/$A14</f>
        <v>0.20689655172413793</v>
      </c>
      <c r="AC14" s="6">
        <v>7</v>
      </c>
      <c r="AD14" s="7">
        <f t="shared" si="11"/>
        <v>0.2413793103448276</v>
      </c>
      <c r="AE14" s="6">
        <v>12</v>
      </c>
      <c r="AF14" s="7">
        <f t="shared" si="12"/>
        <v>0.41379310344827586</v>
      </c>
      <c r="AG14" s="6">
        <v>10</v>
      </c>
      <c r="AH14" s="7">
        <f t="shared" ref="AH14" si="78">AG14/$A14</f>
        <v>0.34482758620689657</v>
      </c>
      <c r="AI14" s="6">
        <v>7</v>
      </c>
      <c r="AJ14" s="7">
        <f t="shared" ref="AJ14" si="79">AI14/$A14</f>
        <v>0.2413793103448276</v>
      </c>
      <c r="AK14" s="6">
        <v>13</v>
      </c>
      <c r="AL14" s="7">
        <f t="shared" si="15"/>
        <v>0.44827586206896552</v>
      </c>
      <c r="AM14" s="6">
        <v>14</v>
      </c>
      <c r="AN14" s="7">
        <f t="shared" ref="AN14" si="80">AM14/$A14</f>
        <v>0.48275862068965519</v>
      </c>
      <c r="AO14" s="6">
        <v>13</v>
      </c>
      <c r="AP14" s="7">
        <f t="shared" ref="AP14" si="81">AO14/$A14</f>
        <v>0.44827586206896552</v>
      </c>
      <c r="AQ14" s="6">
        <v>14</v>
      </c>
      <c r="AR14" s="7">
        <f t="shared" si="18"/>
        <v>0.48275862068965519</v>
      </c>
      <c r="AS14" s="6">
        <v>11</v>
      </c>
      <c r="AT14" s="7">
        <f t="shared" si="19"/>
        <v>0.37931034482758619</v>
      </c>
      <c r="AU14" s="6">
        <v>17</v>
      </c>
      <c r="AV14" s="7">
        <f t="shared" si="20"/>
        <v>0.58620689655172409</v>
      </c>
      <c r="AW14" s="6">
        <v>8</v>
      </c>
      <c r="AX14" s="7">
        <f t="shared" ref="AX14" si="82">AW14/$A14</f>
        <v>0.27586206896551724</v>
      </c>
      <c r="AY14" s="6">
        <v>11</v>
      </c>
      <c r="AZ14" s="7">
        <f t="shared" si="22"/>
        <v>0.37931034482758619</v>
      </c>
      <c r="BA14" s="6">
        <v>18</v>
      </c>
      <c r="BB14" s="7">
        <f t="shared" si="23"/>
        <v>0.62068965517241381</v>
      </c>
      <c r="BC14" s="6">
        <v>16</v>
      </c>
      <c r="BD14" s="7">
        <f t="shared" ref="BD14" si="83">BC14/$A14</f>
        <v>0.55172413793103448</v>
      </c>
      <c r="BE14" s="6">
        <v>6</v>
      </c>
      <c r="BF14" s="7">
        <f t="shared" ref="BF14" si="84">BE14/$A14</f>
        <v>0.20689655172413793</v>
      </c>
      <c r="BG14" s="6">
        <v>17</v>
      </c>
      <c r="BH14" s="7">
        <f t="shared" si="26"/>
        <v>0.58620689655172409</v>
      </c>
      <c r="BI14" s="6">
        <v>20</v>
      </c>
      <c r="BJ14" s="7">
        <f t="shared" ref="BJ14" si="85">BI14/$A14</f>
        <v>0.68965517241379315</v>
      </c>
      <c r="BK14" s="6">
        <v>17</v>
      </c>
      <c r="BL14" s="7">
        <f t="shared" ref="BL14" si="86">BK14/$A14</f>
        <v>0.58620689655172409</v>
      </c>
      <c r="BM14" s="6">
        <v>19</v>
      </c>
      <c r="BN14" s="7">
        <f t="shared" si="29"/>
        <v>0.65517241379310343</v>
      </c>
      <c r="BO14" s="6">
        <v>9</v>
      </c>
      <c r="BP14" s="7">
        <f t="shared" si="30"/>
        <v>0.31034482758620691</v>
      </c>
      <c r="BQ14" s="6">
        <v>6</v>
      </c>
      <c r="BR14" s="7">
        <f t="shared" si="31"/>
        <v>0.20689655172413793</v>
      </c>
      <c r="BS14" s="6">
        <v>2</v>
      </c>
      <c r="BT14" s="7">
        <f t="shared" ref="BT14" si="87">BS14/$A14</f>
        <v>6.8965517241379309E-2</v>
      </c>
      <c r="BU14" s="6">
        <v>2</v>
      </c>
      <c r="BV14" s="7">
        <f t="shared" si="33"/>
        <v>6.8965517241379309E-2</v>
      </c>
      <c r="BW14" s="6">
        <v>5</v>
      </c>
      <c r="BX14" s="7">
        <f t="shared" si="34"/>
        <v>0.17241379310344829</v>
      </c>
      <c r="BY14" s="6">
        <v>2</v>
      </c>
      <c r="BZ14" s="7">
        <f t="shared" ref="BZ14" si="88">BY14/$A14</f>
        <v>6.8965517241379309E-2</v>
      </c>
      <c r="CA14" s="6">
        <v>0</v>
      </c>
      <c r="CB14" s="7">
        <f t="shared" ref="CB14" si="89">CA14/$A14</f>
        <v>0</v>
      </c>
      <c r="CC14" s="6">
        <v>4</v>
      </c>
      <c r="CD14" s="7">
        <f t="shared" si="37"/>
        <v>0.13793103448275862</v>
      </c>
      <c r="CE14" s="6">
        <v>5</v>
      </c>
      <c r="CF14" s="7">
        <f t="shared" ref="CF14" si="90">CE14/$A14</f>
        <v>0.17241379310344829</v>
      </c>
      <c r="CG14" s="6">
        <v>4</v>
      </c>
      <c r="CH14" s="7">
        <f t="shared" ref="CH14" si="91">CG14/$A14</f>
        <v>0.13793103448275862</v>
      </c>
      <c r="CI14" s="6">
        <v>4</v>
      </c>
      <c r="CJ14" s="7">
        <f t="shared" si="40"/>
        <v>0.13793103448275862</v>
      </c>
      <c r="CK14" s="6">
        <v>3</v>
      </c>
      <c r="CL14" s="7">
        <f t="shared" si="41"/>
        <v>0.10344827586206896</v>
      </c>
      <c r="CM14" s="6">
        <v>8</v>
      </c>
      <c r="CN14" s="7">
        <f t="shared" si="42"/>
        <v>0.27586206896551724</v>
      </c>
      <c r="CO14" s="6">
        <v>2</v>
      </c>
      <c r="CP14" s="7">
        <f t="shared" ref="CP14" si="92">CO14/$A14</f>
        <v>6.8965517241379309E-2</v>
      </c>
      <c r="CQ14" s="6">
        <v>3</v>
      </c>
      <c r="CR14" s="7">
        <f t="shared" si="44"/>
        <v>0.10344827586206896</v>
      </c>
      <c r="CS14" s="6">
        <v>7</v>
      </c>
      <c r="CT14" s="7">
        <f t="shared" si="45"/>
        <v>0.2413793103448276</v>
      </c>
      <c r="CU14" s="6">
        <v>4</v>
      </c>
      <c r="CV14" s="7">
        <f t="shared" ref="CV14" si="93">CU14/$A14</f>
        <v>0.13793103448275862</v>
      </c>
      <c r="CW14" s="6">
        <v>1</v>
      </c>
      <c r="CX14" s="7">
        <f t="shared" ref="CX14" si="94">CW14/$A14</f>
        <v>3.4482758620689655E-2</v>
      </c>
      <c r="CY14" s="6">
        <v>6</v>
      </c>
      <c r="CZ14" s="7">
        <f t="shared" si="48"/>
        <v>0.20689655172413793</v>
      </c>
      <c r="DA14" s="6">
        <v>9</v>
      </c>
      <c r="DB14" s="7">
        <f t="shared" ref="DB14" si="95">DA14/$A14</f>
        <v>0.31034482758620691</v>
      </c>
      <c r="DC14" s="6">
        <v>7</v>
      </c>
      <c r="DD14" s="7">
        <f t="shared" ref="DD14" si="96">DC14/$A14</f>
        <v>0.2413793103448276</v>
      </c>
      <c r="DE14" s="6">
        <v>7</v>
      </c>
      <c r="DF14" s="7">
        <f t="shared" si="51"/>
        <v>0.2413793103448276</v>
      </c>
      <c r="DG14" s="6">
        <v>5</v>
      </c>
      <c r="DH14" s="7">
        <f t="shared" si="52"/>
        <v>0.17241379310344829</v>
      </c>
    </row>
    <row r="15" spans="1:112" ht="18.75" customHeight="1" x14ac:dyDescent="0.25">
      <c r="A15" s="40">
        <v>8</v>
      </c>
      <c r="B15" s="11" t="s">
        <v>68</v>
      </c>
      <c r="C15" s="6">
        <v>3</v>
      </c>
      <c r="D15" s="7">
        <f t="shared" si="0"/>
        <v>0.375</v>
      </c>
      <c r="E15" s="6">
        <v>0</v>
      </c>
      <c r="F15" s="7">
        <f t="shared" si="1"/>
        <v>0</v>
      </c>
      <c r="G15" s="6">
        <v>1</v>
      </c>
      <c r="H15" s="7">
        <f t="shared" si="2"/>
        <v>0.125</v>
      </c>
      <c r="I15" s="6">
        <v>4</v>
      </c>
      <c r="J15" s="7">
        <f t="shared" si="3"/>
        <v>0.5</v>
      </c>
      <c r="K15" s="6">
        <v>4</v>
      </c>
      <c r="L15" s="7">
        <f t="shared" si="4"/>
        <v>0.5</v>
      </c>
      <c r="M15" s="6">
        <v>3</v>
      </c>
      <c r="N15" s="7">
        <f t="shared" si="4"/>
        <v>0.375</v>
      </c>
      <c r="O15" s="6">
        <v>4</v>
      </c>
      <c r="P15" s="7">
        <f t="shared" si="5"/>
        <v>0.5</v>
      </c>
      <c r="Q15" s="6">
        <v>5</v>
      </c>
      <c r="R15" s="7">
        <f t="shared" si="6"/>
        <v>0.625</v>
      </c>
      <c r="S15" s="6">
        <v>3</v>
      </c>
      <c r="T15" s="7">
        <f t="shared" si="6"/>
        <v>0.375</v>
      </c>
      <c r="U15" s="6">
        <v>5</v>
      </c>
      <c r="V15" s="7">
        <f t="shared" ref="V15" si="97">U15/$A15</f>
        <v>0.625</v>
      </c>
      <c r="W15" s="6">
        <v>4</v>
      </c>
      <c r="X15" s="7">
        <f t="shared" ref="X15" si="98">W15/$A15</f>
        <v>0.5</v>
      </c>
      <c r="Y15" s="6">
        <v>3</v>
      </c>
      <c r="Z15" s="7">
        <f t="shared" si="9"/>
        <v>0.375</v>
      </c>
      <c r="AA15" s="6">
        <v>0</v>
      </c>
      <c r="AB15" s="7">
        <f t="shared" ref="AB15" si="99">AA15/$A15</f>
        <v>0</v>
      </c>
      <c r="AC15" s="6">
        <v>1</v>
      </c>
      <c r="AD15" s="7">
        <f t="shared" si="11"/>
        <v>0.125</v>
      </c>
      <c r="AE15" s="6">
        <v>4</v>
      </c>
      <c r="AF15" s="7">
        <f t="shared" si="12"/>
        <v>0.5</v>
      </c>
      <c r="AG15" s="6">
        <v>4</v>
      </c>
      <c r="AH15" s="7">
        <f t="shared" ref="AH15" si="100">AG15/$A15</f>
        <v>0.5</v>
      </c>
      <c r="AI15" s="6">
        <v>4</v>
      </c>
      <c r="AJ15" s="7">
        <f t="shared" ref="AJ15" si="101">AI15/$A15</f>
        <v>0.5</v>
      </c>
      <c r="AK15" s="6">
        <v>4</v>
      </c>
      <c r="AL15" s="7">
        <f t="shared" si="15"/>
        <v>0.5</v>
      </c>
      <c r="AM15" s="6">
        <v>5</v>
      </c>
      <c r="AN15" s="7">
        <f t="shared" ref="AN15" si="102">AM15/$A15</f>
        <v>0.625</v>
      </c>
      <c r="AO15" s="6">
        <v>3</v>
      </c>
      <c r="AP15" s="7">
        <f t="shared" ref="AP15" si="103">AO15/$A15</f>
        <v>0.375</v>
      </c>
      <c r="AQ15" s="6">
        <v>4</v>
      </c>
      <c r="AR15" s="7">
        <f t="shared" si="18"/>
        <v>0.5</v>
      </c>
      <c r="AS15" s="6">
        <v>3</v>
      </c>
      <c r="AT15" s="7">
        <f t="shared" si="19"/>
        <v>0.375</v>
      </c>
      <c r="AU15" s="6">
        <v>4</v>
      </c>
      <c r="AV15" s="7">
        <f t="shared" si="20"/>
        <v>0.5</v>
      </c>
      <c r="AW15" s="6">
        <v>0</v>
      </c>
      <c r="AX15" s="7">
        <f t="shared" ref="AX15" si="104">AW15/$A15</f>
        <v>0</v>
      </c>
      <c r="AY15" s="6">
        <v>2</v>
      </c>
      <c r="AZ15" s="7">
        <f t="shared" si="22"/>
        <v>0.25</v>
      </c>
      <c r="BA15" s="6">
        <v>4</v>
      </c>
      <c r="BB15" s="7">
        <f t="shared" si="23"/>
        <v>0.5</v>
      </c>
      <c r="BC15" s="6">
        <v>4</v>
      </c>
      <c r="BD15" s="7">
        <f t="shared" ref="BD15" si="105">BC15/$A15</f>
        <v>0.5</v>
      </c>
      <c r="BE15" s="6">
        <v>3</v>
      </c>
      <c r="BF15" s="7">
        <f t="shared" ref="BF15" si="106">BE15/$A15</f>
        <v>0.375</v>
      </c>
      <c r="BG15" s="6">
        <v>4</v>
      </c>
      <c r="BH15" s="7">
        <f t="shared" si="26"/>
        <v>0.5</v>
      </c>
      <c r="BI15" s="6">
        <v>4</v>
      </c>
      <c r="BJ15" s="7">
        <f t="shared" ref="BJ15" si="107">BI15/$A15</f>
        <v>0.5</v>
      </c>
      <c r="BK15" s="6">
        <v>3</v>
      </c>
      <c r="BL15" s="7">
        <f t="shared" ref="BL15" si="108">BK15/$A15</f>
        <v>0.375</v>
      </c>
      <c r="BM15" s="6">
        <v>4</v>
      </c>
      <c r="BN15" s="7">
        <f t="shared" si="29"/>
        <v>0.5</v>
      </c>
      <c r="BO15" s="6">
        <v>2</v>
      </c>
      <c r="BP15" s="7">
        <f t="shared" si="30"/>
        <v>0.25</v>
      </c>
      <c r="BQ15" s="6">
        <v>1</v>
      </c>
      <c r="BR15" s="7">
        <f t="shared" si="31"/>
        <v>0.125</v>
      </c>
      <c r="BS15" s="6">
        <v>0</v>
      </c>
      <c r="BT15" s="7">
        <f t="shared" ref="BT15" si="109">BS15/$A15</f>
        <v>0</v>
      </c>
      <c r="BU15" s="6">
        <v>0</v>
      </c>
      <c r="BV15" s="7">
        <f t="shared" si="33"/>
        <v>0</v>
      </c>
      <c r="BW15" s="6">
        <v>1</v>
      </c>
      <c r="BX15" s="7">
        <f t="shared" si="34"/>
        <v>0.125</v>
      </c>
      <c r="BY15" s="6">
        <v>1</v>
      </c>
      <c r="BZ15" s="7">
        <f t="shared" ref="BZ15" si="110">BY15/$A15</f>
        <v>0.125</v>
      </c>
      <c r="CA15" s="6">
        <v>0</v>
      </c>
      <c r="CB15" s="7">
        <f t="shared" ref="CB15" si="111">CA15/$A15</f>
        <v>0</v>
      </c>
      <c r="CC15" s="6">
        <v>2</v>
      </c>
      <c r="CD15" s="7">
        <f t="shared" si="37"/>
        <v>0.25</v>
      </c>
      <c r="CE15" s="6">
        <v>2</v>
      </c>
      <c r="CF15" s="7">
        <f t="shared" ref="CF15" si="112">CE15/$A15</f>
        <v>0.25</v>
      </c>
      <c r="CG15" s="6">
        <v>0</v>
      </c>
      <c r="CH15" s="7">
        <f t="shared" ref="CH15" si="113">CG15/$A15</f>
        <v>0</v>
      </c>
      <c r="CI15" s="6">
        <v>1</v>
      </c>
      <c r="CJ15" s="7">
        <f t="shared" si="40"/>
        <v>0.125</v>
      </c>
      <c r="CK15" s="6">
        <v>2</v>
      </c>
      <c r="CL15" s="7">
        <f t="shared" si="41"/>
        <v>0.25</v>
      </c>
      <c r="CM15" s="6">
        <v>2</v>
      </c>
      <c r="CN15" s="7">
        <f t="shared" si="42"/>
        <v>0.25</v>
      </c>
      <c r="CO15" s="6">
        <v>0</v>
      </c>
      <c r="CP15" s="7">
        <f t="shared" ref="CP15" si="114">CO15/$A15</f>
        <v>0</v>
      </c>
      <c r="CQ15" s="6">
        <v>0</v>
      </c>
      <c r="CR15" s="7">
        <f t="shared" si="44"/>
        <v>0</v>
      </c>
      <c r="CS15" s="6">
        <v>3</v>
      </c>
      <c r="CT15" s="7">
        <f t="shared" si="45"/>
        <v>0.375</v>
      </c>
      <c r="CU15" s="6">
        <v>3</v>
      </c>
      <c r="CV15" s="7">
        <f t="shared" ref="CV15" si="115">CU15/$A15</f>
        <v>0.375</v>
      </c>
      <c r="CW15" s="6">
        <v>1</v>
      </c>
      <c r="CX15" s="7">
        <f t="shared" ref="CX15" si="116">CW15/$A15</f>
        <v>0.125</v>
      </c>
      <c r="CY15" s="6">
        <v>3</v>
      </c>
      <c r="CZ15" s="7">
        <f t="shared" si="48"/>
        <v>0.375</v>
      </c>
      <c r="DA15" s="6">
        <v>3</v>
      </c>
      <c r="DB15" s="7">
        <f t="shared" ref="DB15" si="117">DA15/$A15</f>
        <v>0.375</v>
      </c>
      <c r="DC15" s="6">
        <v>1</v>
      </c>
      <c r="DD15" s="7">
        <f t="shared" ref="DD15" si="118">DC15/$A15</f>
        <v>0.125</v>
      </c>
      <c r="DE15" s="6">
        <v>3</v>
      </c>
      <c r="DF15" s="7">
        <f t="shared" si="51"/>
        <v>0.375</v>
      </c>
      <c r="DG15" s="6">
        <v>2</v>
      </c>
      <c r="DH15" s="7">
        <f t="shared" si="52"/>
        <v>0.25</v>
      </c>
    </row>
    <row r="16" spans="1:112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  <c r="BU16" s="6"/>
      <c r="BV16" s="7"/>
      <c r="BW16" s="6"/>
      <c r="BX16" s="7"/>
      <c r="BY16" s="6"/>
      <c r="BZ16" s="7"/>
      <c r="CA16" s="6"/>
      <c r="CB16" s="7"/>
      <c r="CC16" s="6"/>
      <c r="CD16" s="7"/>
      <c r="CE16" s="6"/>
      <c r="CF16" s="7"/>
      <c r="CG16" s="6"/>
      <c r="CH16" s="7"/>
      <c r="CI16" s="6"/>
      <c r="CJ16" s="7"/>
      <c r="CK16" s="6"/>
      <c r="CL16" s="7"/>
      <c r="CM16" s="6"/>
      <c r="CN16" s="7"/>
      <c r="CO16" s="6"/>
      <c r="CP16" s="7"/>
      <c r="CQ16" s="6"/>
      <c r="CR16" s="7"/>
      <c r="CS16" s="6"/>
      <c r="CT16" s="7"/>
      <c r="CU16" s="6"/>
      <c r="CV16" s="7"/>
      <c r="CW16" s="6"/>
      <c r="CX16" s="7"/>
      <c r="CY16" s="6"/>
      <c r="CZ16" s="7"/>
      <c r="DA16" s="6"/>
      <c r="DB16" s="7"/>
      <c r="DC16" s="6"/>
      <c r="DD16" s="7"/>
      <c r="DE16" s="6"/>
      <c r="DF16" s="7"/>
      <c r="DG16" s="6"/>
      <c r="DH16" s="7"/>
    </row>
    <row r="17" spans="1:112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  <c r="BU17" s="6"/>
      <c r="BV17" s="7"/>
      <c r="BW17" s="6"/>
      <c r="BX17" s="7"/>
      <c r="BY17" s="6"/>
      <c r="BZ17" s="7"/>
      <c r="CA17" s="6"/>
      <c r="CB17" s="7"/>
      <c r="CC17" s="6"/>
      <c r="CD17" s="7"/>
      <c r="CE17" s="6"/>
      <c r="CF17" s="7"/>
      <c r="CG17" s="6"/>
      <c r="CH17" s="7"/>
      <c r="CI17" s="6"/>
      <c r="CJ17" s="7"/>
      <c r="CK17" s="6"/>
      <c r="CL17" s="7"/>
      <c r="CM17" s="6"/>
      <c r="CN17" s="7"/>
      <c r="CO17" s="6"/>
      <c r="CP17" s="7"/>
      <c r="CQ17" s="6"/>
      <c r="CR17" s="7"/>
      <c r="CS17" s="6"/>
      <c r="CT17" s="7"/>
      <c r="CU17" s="6"/>
      <c r="CV17" s="7"/>
      <c r="CW17" s="6"/>
      <c r="CX17" s="7"/>
      <c r="CY17" s="6"/>
      <c r="CZ17" s="7"/>
      <c r="DA17" s="6"/>
      <c r="DB17" s="7"/>
      <c r="DC17" s="6"/>
      <c r="DD17" s="7"/>
      <c r="DE17" s="6"/>
      <c r="DF17" s="7"/>
      <c r="DG17" s="6"/>
      <c r="DH17" s="7"/>
    </row>
    <row r="18" spans="1:112" ht="18.75" customHeight="1" x14ac:dyDescent="0.25">
      <c r="A18" s="40">
        <v>14</v>
      </c>
      <c r="B18" s="11" t="s">
        <v>69</v>
      </c>
      <c r="C18" s="6">
        <v>7</v>
      </c>
      <c r="D18" s="7">
        <f t="shared" si="0"/>
        <v>0.5</v>
      </c>
      <c r="E18" s="6">
        <v>3</v>
      </c>
      <c r="F18" s="7">
        <f t="shared" si="1"/>
        <v>0.21428571428571427</v>
      </c>
      <c r="G18" s="6">
        <v>3</v>
      </c>
      <c r="H18" s="7">
        <f t="shared" si="2"/>
        <v>0.21428571428571427</v>
      </c>
      <c r="I18" s="6">
        <v>8</v>
      </c>
      <c r="J18" s="7">
        <f t="shared" si="3"/>
        <v>0.5714285714285714</v>
      </c>
      <c r="K18" s="6">
        <v>4</v>
      </c>
      <c r="L18" s="7">
        <f t="shared" si="4"/>
        <v>0.2857142857142857</v>
      </c>
      <c r="M18" s="6">
        <v>2</v>
      </c>
      <c r="N18" s="7">
        <f t="shared" si="4"/>
        <v>0.14285714285714285</v>
      </c>
      <c r="O18" s="6">
        <v>8</v>
      </c>
      <c r="P18" s="7">
        <f t="shared" ref="P18:P26" si="119">O18/$A18</f>
        <v>0.5714285714285714</v>
      </c>
      <c r="Q18" s="6">
        <v>10</v>
      </c>
      <c r="R18" s="7">
        <f t="shared" ref="R18:T26" si="120">Q18/$A18</f>
        <v>0.7142857142857143</v>
      </c>
      <c r="S18" s="6">
        <v>8</v>
      </c>
      <c r="T18" s="7">
        <f t="shared" si="120"/>
        <v>0.5714285714285714</v>
      </c>
      <c r="U18" s="6">
        <v>9</v>
      </c>
      <c r="V18" s="7">
        <f t="shared" ref="V18" si="121">U18/$A18</f>
        <v>0.6428571428571429</v>
      </c>
      <c r="W18" s="6">
        <v>5</v>
      </c>
      <c r="X18" s="7">
        <f t="shared" ref="X18" si="122">W18/$A18</f>
        <v>0.35714285714285715</v>
      </c>
      <c r="Y18" s="6">
        <v>7</v>
      </c>
      <c r="Z18" s="7">
        <f t="shared" si="9"/>
        <v>0.5</v>
      </c>
      <c r="AA18" s="6">
        <v>3</v>
      </c>
      <c r="AB18" s="7">
        <f t="shared" ref="AB18" si="123">AA18/$A18</f>
        <v>0.21428571428571427</v>
      </c>
      <c r="AC18" s="6">
        <v>5</v>
      </c>
      <c r="AD18" s="7">
        <f t="shared" si="11"/>
        <v>0.35714285714285715</v>
      </c>
      <c r="AE18" s="6">
        <v>7</v>
      </c>
      <c r="AF18" s="7">
        <f t="shared" si="12"/>
        <v>0.5</v>
      </c>
      <c r="AG18" s="6">
        <v>5</v>
      </c>
      <c r="AH18" s="7">
        <f t="shared" ref="AH18" si="124">AG18/$A18</f>
        <v>0.35714285714285715</v>
      </c>
      <c r="AI18" s="6">
        <v>2</v>
      </c>
      <c r="AJ18" s="7">
        <f t="shared" ref="AJ18" si="125">AI18/$A18</f>
        <v>0.14285714285714285</v>
      </c>
      <c r="AK18" s="6">
        <v>7</v>
      </c>
      <c r="AL18" s="7">
        <f t="shared" ref="AL18:AL26" si="126">AK18/$A18</f>
        <v>0.5</v>
      </c>
      <c r="AM18" s="6">
        <v>8</v>
      </c>
      <c r="AN18" s="7">
        <f t="shared" ref="AN18" si="127">AM18/$A18</f>
        <v>0.5714285714285714</v>
      </c>
      <c r="AO18" s="6">
        <v>8</v>
      </c>
      <c r="AP18" s="7">
        <f t="shared" ref="AP18" si="128">AO18/$A18</f>
        <v>0.5714285714285714</v>
      </c>
      <c r="AQ18" s="6">
        <v>8</v>
      </c>
      <c r="AR18" s="7">
        <f t="shared" ref="AR18:AR26" si="129">AQ18/$A18</f>
        <v>0.5714285714285714</v>
      </c>
      <c r="AS18" s="6">
        <v>6</v>
      </c>
      <c r="AT18" s="7">
        <f t="shared" ref="AT18:AT26" si="130">AS18/$A18</f>
        <v>0.42857142857142855</v>
      </c>
      <c r="AU18" s="6">
        <v>8</v>
      </c>
      <c r="AV18" s="7">
        <f t="shared" si="20"/>
        <v>0.5714285714285714</v>
      </c>
      <c r="AW18" s="6">
        <v>3</v>
      </c>
      <c r="AX18" s="7">
        <f t="shared" ref="AX18" si="131">AW18/$A18</f>
        <v>0.21428571428571427</v>
      </c>
      <c r="AY18" s="6">
        <v>5</v>
      </c>
      <c r="AZ18" s="7">
        <f t="shared" si="22"/>
        <v>0.35714285714285715</v>
      </c>
      <c r="BA18" s="6">
        <v>8</v>
      </c>
      <c r="BB18" s="7">
        <f t="shared" si="23"/>
        <v>0.5714285714285714</v>
      </c>
      <c r="BC18" s="6">
        <v>6</v>
      </c>
      <c r="BD18" s="7">
        <f t="shared" ref="BD18" si="132">BC18/$A18</f>
        <v>0.42857142857142855</v>
      </c>
      <c r="BE18" s="6">
        <v>2</v>
      </c>
      <c r="BF18" s="7">
        <f t="shared" ref="BF18" si="133">BE18/$A18</f>
        <v>0.14285714285714285</v>
      </c>
      <c r="BG18" s="6">
        <v>7</v>
      </c>
      <c r="BH18" s="7">
        <f t="shared" ref="BH18:BH26" si="134">BG18/$A18</f>
        <v>0.5</v>
      </c>
      <c r="BI18" s="6">
        <v>10</v>
      </c>
      <c r="BJ18" s="7">
        <f t="shared" ref="BJ18" si="135">BI18/$A18</f>
        <v>0.7142857142857143</v>
      </c>
      <c r="BK18" s="6">
        <v>9</v>
      </c>
      <c r="BL18" s="7">
        <f t="shared" ref="BL18" si="136">BK18/$A18</f>
        <v>0.6428571428571429</v>
      </c>
      <c r="BM18" s="6">
        <v>9</v>
      </c>
      <c r="BN18" s="7">
        <f t="shared" ref="BN18:BN26" si="137">BM18/$A18</f>
        <v>0.6428571428571429</v>
      </c>
      <c r="BO18" s="6">
        <v>5</v>
      </c>
      <c r="BP18" s="7">
        <f t="shared" ref="BP18:BP26" si="138">BO18/$A18</f>
        <v>0.35714285714285715</v>
      </c>
      <c r="BQ18" s="6">
        <v>5</v>
      </c>
      <c r="BR18" s="7">
        <f t="shared" si="31"/>
        <v>0.35714285714285715</v>
      </c>
      <c r="BS18" s="6">
        <v>3</v>
      </c>
      <c r="BT18" s="7">
        <f t="shared" ref="BT18" si="139">BS18/$A18</f>
        <v>0.21428571428571427</v>
      </c>
      <c r="BU18" s="6">
        <v>2</v>
      </c>
      <c r="BV18" s="7">
        <f t="shared" si="33"/>
        <v>0.14285714285714285</v>
      </c>
      <c r="BW18" s="6">
        <v>5</v>
      </c>
      <c r="BX18" s="7">
        <f t="shared" si="34"/>
        <v>0.35714285714285715</v>
      </c>
      <c r="BY18" s="6">
        <v>3</v>
      </c>
      <c r="BZ18" s="7">
        <f t="shared" ref="BZ18" si="140">BY18/$A18</f>
        <v>0.21428571428571427</v>
      </c>
      <c r="CA18" s="6">
        <v>1</v>
      </c>
      <c r="CB18" s="7">
        <f t="shared" ref="CB18" si="141">CA18/$A18</f>
        <v>7.1428571428571425E-2</v>
      </c>
      <c r="CC18" s="6">
        <v>3</v>
      </c>
      <c r="CD18" s="7">
        <f t="shared" ref="CD18:CD26" si="142">CC18/$A18</f>
        <v>0.21428571428571427</v>
      </c>
      <c r="CE18" s="6">
        <v>5</v>
      </c>
      <c r="CF18" s="7">
        <f t="shared" ref="CF18" si="143">CE18/$A18</f>
        <v>0.35714285714285715</v>
      </c>
      <c r="CG18" s="6">
        <v>4</v>
      </c>
      <c r="CH18" s="7">
        <f t="shared" ref="CH18" si="144">CG18/$A18</f>
        <v>0.2857142857142857</v>
      </c>
      <c r="CI18" s="6">
        <v>4</v>
      </c>
      <c r="CJ18" s="7">
        <f t="shared" ref="CJ18:CJ26" si="145">CI18/$A18</f>
        <v>0.2857142857142857</v>
      </c>
      <c r="CK18" s="6">
        <v>3</v>
      </c>
      <c r="CL18" s="7">
        <f t="shared" ref="CL18:CL26" si="146">CK18/$A18</f>
        <v>0.21428571428571427</v>
      </c>
      <c r="CM18" s="6">
        <v>7</v>
      </c>
      <c r="CN18" s="7">
        <f t="shared" si="42"/>
        <v>0.5</v>
      </c>
      <c r="CO18" s="6">
        <v>3</v>
      </c>
      <c r="CP18" s="7">
        <f t="shared" ref="CP18" si="147">CO18/$A18</f>
        <v>0.21428571428571427</v>
      </c>
      <c r="CQ18" s="6">
        <v>4</v>
      </c>
      <c r="CR18" s="7">
        <f t="shared" si="44"/>
        <v>0.2857142857142857</v>
      </c>
      <c r="CS18" s="6">
        <v>7</v>
      </c>
      <c r="CT18" s="7">
        <f t="shared" si="45"/>
        <v>0.5</v>
      </c>
      <c r="CU18" s="6">
        <v>4</v>
      </c>
      <c r="CV18" s="7">
        <f t="shared" ref="CV18" si="148">CU18/$A18</f>
        <v>0.2857142857142857</v>
      </c>
      <c r="CW18" s="6">
        <v>1</v>
      </c>
      <c r="CX18" s="7">
        <f t="shared" ref="CX18" si="149">CW18/$A18</f>
        <v>7.1428571428571425E-2</v>
      </c>
      <c r="CY18" s="6">
        <v>4</v>
      </c>
      <c r="CZ18" s="7">
        <f t="shared" ref="CZ18:CZ26" si="150">CY18/$A18</f>
        <v>0.2857142857142857</v>
      </c>
      <c r="DA18" s="6">
        <v>7</v>
      </c>
      <c r="DB18" s="7">
        <f t="shared" ref="DB18" si="151">DA18/$A18</f>
        <v>0.5</v>
      </c>
      <c r="DC18" s="6">
        <v>6</v>
      </c>
      <c r="DD18" s="7">
        <f t="shared" ref="DD18" si="152">DC18/$A18</f>
        <v>0.42857142857142855</v>
      </c>
      <c r="DE18" s="6">
        <v>6</v>
      </c>
      <c r="DF18" s="7">
        <f t="shared" ref="DF18:DF26" si="153">DE18/$A18</f>
        <v>0.42857142857142855</v>
      </c>
      <c r="DG18" s="6">
        <v>4</v>
      </c>
      <c r="DH18" s="7">
        <f t="shared" ref="DH18:DH26" si="154">DG18/$A18</f>
        <v>0.2857142857142857</v>
      </c>
    </row>
    <row r="19" spans="1:112" ht="18.75" customHeight="1" x14ac:dyDescent="0.25">
      <c r="A19" s="40">
        <v>11</v>
      </c>
      <c r="B19" s="11" t="s">
        <v>70</v>
      </c>
      <c r="C19" s="6">
        <v>5</v>
      </c>
      <c r="D19" s="7">
        <f t="shared" si="0"/>
        <v>0.45454545454545453</v>
      </c>
      <c r="E19" s="6">
        <v>2</v>
      </c>
      <c r="F19" s="7">
        <f t="shared" si="1"/>
        <v>0.18181818181818182</v>
      </c>
      <c r="G19" s="6">
        <v>3</v>
      </c>
      <c r="H19" s="7">
        <f t="shared" si="2"/>
        <v>0.27272727272727271</v>
      </c>
      <c r="I19" s="6">
        <v>5</v>
      </c>
      <c r="J19" s="7">
        <f t="shared" si="3"/>
        <v>0.45454545454545453</v>
      </c>
      <c r="K19" s="6">
        <v>5</v>
      </c>
      <c r="L19" s="7">
        <f t="shared" si="4"/>
        <v>0.45454545454545453</v>
      </c>
      <c r="M19" s="6">
        <v>1</v>
      </c>
      <c r="N19" s="7">
        <f t="shared" si="4"/>
        <v>9.0909090909090912E-2</v>
      </c>
      <c r="O19" s="6">
        <v>4</v>
      </c>
      <c r="P19" s="7">
        <f t="shared" si="119"/>
        <v>0.36363636363636365</v>
      </c>
      <c r="Q19" s="6">
        <v>6</v>
      </c>
      <c r="R19" s="7">
        <f t="shared" si="120"/>
        <v>0.54545454545454541</v>
      </c>
      <c r="S19" s="6">
        <v>5</v>
      </c>
      <c r="T19" s="7">
        <f t="shared" si="120"/>
        <v>0.45454545454545453</v>
      </c>
      <c r="U19" s="6">
        <v>6</v>
      </c>
      <c r="V19" s="7">
        <f t="shared" ref="V19" si="155">U19/$A19</f>
        <v>0.54545454545454541</v>
      </c>
      <c r="W19" s="6">
        <v>0</v>
      </c>
      <c r="X19" s="7">
        <f t="shared" ref="X19" si="156">W19/$A19</f>
        <v>0</v>
      </c>
      <c r="Y19" s="6">
        <v>3</v>
      </c>
      <c r="Z19" s="7">
        <f t="shared" si="9"/>
        <v>0.27272727272727271</v>
      </c>
      <c r="AA19" s="6">
        <v>1</v>
      </c>
      <c r="AB19" s="7">
        <f t="shared" ref="AB19" si="157">AA19/$A19</f>
        <v>9.0909090909090912E-2</v>
      </c>
      <c r="AC19" s="6">
        <v>2</v>
      </c>
      <c r="AD19" s="7">
        <f t="shared" si="11"/>
        <v>0.18181818181818182</v>
      </c>
      <c r="AE19" s="6">
        <v>3</v>
      </c>
      <c r="AF19" s="7">
        <f t="shared" si="12"/>
        <v>0.27272727272727271</v>
      </c>
      <c r="AG19" s="6">
        <v>3</v>
      </c>
      <c r="AH19" s="7">
        <f t="shared" ref="AH19" si="158">AG19/$A19</f>
        <v>0.27272727272727271</v>
      </c>
      <c r="AI19" s="6">
        <v>0</v>
      </c>
      <c r="AJ19" s="7">
        <f t="shared" ref="AJ19" si="159">AI19/$A19</f>
        <v>0</v>
      </c>
      <c r="AK19" s="6">
        <v>3</v>
      </c>
      <c r="AL19" s="7">
        <f t="shared" si="126"/>
        <v>0.27272727272727271</v>
      </c>
      <c r="AM19" s="6">
        <v>4</v>
      </c>
      <c r="AN19" s="7">
        <f t="shared" ref="AN19" si="160">AM19/$A19</f>
        <v>0.36363636363636365</v>
      </c>
      <c r="AO19" s="6">
        <v>4</v>
      </c>
      <c r="AP19" s="7">
        <f t="shared" ref="AP19" si="161">AO19/$A19</f>
        <v>0.36363636363636365</v>
      </c>
      <c r="AQ19" s="6">
        <v>4</v>
      </c>
      <c r="AR19" s="7">
        <f t="shared" si="129"/>
        <v>0.36363636363636365</v>
      </c>
      <c r="AS19" s="6">
        <v>3</v>
      </c>
      <c r="AT19" s="7">
        <f t="shared" si="130"/>
        <v>0.27272727272727271</v>
      </c>
      <c r="AU19" s="6">
        <v>7</v>
      </c>
      <c r="AV19" s="7">
        <f t="shared" si="20"/>
        <v>0.63636363636363635</v>
      </c>
      <c r="AW19" s="6">
        <v>2</v>
      </c>
      <c r="AX19" s="7">
        <f t="shared" ref="AX19" si="162">AW19/$A19</f>
        <v>0.18181818181818182</v>
      </c>
      <c r="AY19" s="6">
        <v>4</v>
      </c>
      <c r="AZ19" s="7">
        <f t="shared" si="22"/>
        <v>0.36363636363636365</v>
      </c>
      <c r="BA19" s="6">
        <v>7</v>
      </c>
      <c r="BB19" s="7">
        <f t="shared" si="23"/>
        <v>0.63636363636363635</v>
      </c>
      <c r="BC19" s="6">
        <v>7</v>
      </c>
      <c r="BD19" s="7">
        <f t="shared" ref="BD19" si="163">BC19/$A19</f>
        <v>0.63636363636363635</v>
      </c>
      <c r="BE19" s="6">
        <v>2</v>
      </c>
      <c r="BF19" s="7">
        <f t="shared" ref="BF19" si="164">BE19/$A19</f>
        <v>0.18181818181818182</v>
      </c>
      <c r="BG19" s="6">
        <v>5</v>
      </c>
      <c r="BH19" s="7">
        <f t="shared" si="134"/>
        <v>0.45454545454545453</v>
      </c>
      <c r="BI19" s="6">
        <v>7</v>
      </c>
      <c r="BJ19" s="7">
        <f t="shared" ref="BJ19" si="165">BI19/$A19</f>
        <v>0.63636363636363635</v>
      </c>
      <c r="BK19" s="6">
        <v>6</v>
      </c>
      <c r="BL19" s="7">
        <f t="shared" ref="BL19" si="166">BK19/$A19</f>
        <v>0.54545454545454541</v>
      </c>
      <c r="BM19" s="6">
        <v>7</v>
      </c>
      <c r="BN19" s="7">
        <f t="shared" si="137"/>
        <v>0.63636363636363635</v>
      </c>
      <c r="BO19" s="6">
        <v>0</v>
      </c>
      <c r="BP19" s="7">
        <f t="shared" si="138"/>
        <v>0</v>
      </c>
      <c r="BQ19" s="6">
        <v>1</v>
      </c>
      <c r="BR19" s="7">
        <f t="shared" si="31"/>
        <v>9.0909090909090912E-2</v>
      </c>
      <c r="BS19" s="6">
        <v>0</v>
      </c>
      <c r="BT19" s="7">
        <f t="shared" ref="BT19" si="167">BS19/$A19</f>
        <v>0</v>
      </c>
      <c r="BU19" s="6">
        <v>0</v>
      </c>
      <c r="BV19" s="7">
        <f t="shared" si="33"/>
        <v>0</v>
      </c>
      <c r="BW19" s="6">
        <v>0</v>
      </c>
      <c r="BX19" s="7">
        <f t="shared" si="34"/>
        <v>0</v>
      </c>
      <c r="BY19" s="6">
        <v>0</v>
      </c>
      <c r="BZ19" s="7">
        <f t="shared" ref="BZ19" si="168">BY19/$A19</f>
        <v>0</v>
      </c>
      <c r="CA19" s="6">
        <v>0</v>
      </c>
      <c r="CB19" s="7">
        <f t="shared" ref="CB19" si="169">CA19/$A19</f>
        <v>0</v>
      </c>
      <c r="CC19" s="6">
        <v>1</v>
      </c>
      <c r="CD19" s="7">
        <f t="shared" si="142"/>
        <v>9.0909090909090912E-2</v>
      </c>
      <c r="CE19" s="6">
        <v>1</v>
      </c>
      <c r="CF19" s="7">
        <f t="shared" ref="CF19" si="170">CE19/$A19</f>
        <v>9.0909090909090912E-2</v>
      </c>
      <c r="CG19" s="6">
        <v>1</v>
      </c>
      <c r="CH19" s="7">
        <f t="shared" ref="CH19" si="171">CG19/$A19</f>
        <v>9.0909090909090912E-2</v>
      </c>
      <c r="CI19" s="6">
        <v>1</v>
      </c>
      <c r="CJ19" s="7">
        <f t="shared" si="145"/>
        <v>9.0909090909090912E-2</v>
      </c>
      <c r="CK19" s="6">
        <v>0</v>
      </c>
      <c r="CL19" s="7">
        <f t="shared" si="146"/>
        <v>0</v>
      </c>
      <c r="CM19" s="6">
        <v>1</v>
      </c>
      <c r="CN19" s="7">
        <f t="shared" si="42"/>
        <v>9.0909090909090912E-2</v>
      </c>
      <c r="CO19" s="6">
        <v>0</v>
      </c>
      <c r="CP19" s="7">
        <f t="shared" ref="CP19" si="172">CO19/$A19</f>
        <v>0</v>
      </c>
      <c r="CQ19" s="6">
        <v>0</v>
      </c>
      <c r="CR19" s="7">
        <f t="shared" si="44"/>
        <v>0</v>
      </c>
      <c r="CS19" s="6">
        <v>2</v>
      </c>
      <c r="CT19" s="7">
        <f t="shared" si="45"/>
        <v>0.18181818181818182</v>
      </c>
      <c r="CU19" s="6">
        <v>2</v>
      </c>
      <c r="CV19" s="7">
        <f t="shared" ref="CV19" si="173">CU19/$A19</f>
        <v>0.18181818181818182</v>
      </c>
      <c r="CW19" s="6">
        <v>0</v>
      </c>
      <c r="CX19" s="7">
        <f t="shared" ref="CX19" si="174">CW19/$A19</f>
        <v>0</v>
      </c>
      <c r="CY19" s="6">
        <v>3</v>
      </c>
      <c r="CZ19" s="7">
        <f t="shared" si="150"/>
        <v>0.27272727272727271</v>
      </c>
      <c r="DA19" s="6">
        <v>3</v>
      </c>
      <c r="DB19" s="7">
        <f t="shared" ref="DB19" si="175">DA19/$A19</f>
        <v>0.27272727272727271</v>
      </c>
      <c r="DC19" s="6">
        <v>3</v>
      </c>
      <c r="DD19" s="7">
        <f t="shared" ref="DD19" si="176">DC19/$A19</f>
        <v>0.27272727272727271</v>
      </c>
      <c r="DE19" s="6">
        <v>3</v>
      </c>
      <c r="DF19" s="7">
        <f t="shared" si="153"/>
        <v>0.27272727272727271</v>
      </c>
      <c r="DG19" s="6">
        <v>1</v>
      </c>
      <c r="DH19" s="7">
        <f t="shared" si="154"/>
        <v>9.0909090909090912E-2</v>
      </c>
    </row>
    <row r="20" spans="1:112" ht="18.75" customHeight="1" x14ac:dyDescent="0.25">
      <c r="A20" s="40">
        <v>18</v>
      </c>
      <c r="B20" s="11" t="s">
        <v>71</v>
      </c>
      <c r="C20" s="6">
        <v>8</v>
      </c>
      <c r="D20" s="7">
        <f t="shared" si="0"/>
        <v>0.44444444444444442</v>
      </c>
      <c r="E20" s="6">
        <v>2</v>
      </c>
      <c r="F20" s="7">
        <f t="shared" si="1"/>
        <v>0.1111111111111111</v>
      </c>
      <c r="G20" s="6">
        <v>5</v>
      </c>
      <c r="H20" s="7">
        <f t="shared" si="2"/>
        <v>0.27777777777777779</v>
      </c>
      <c r="I20" s="6">
        <v>10</v>
      </c>
      <c r="J20" s="7">
        <f t="shared" si="3"/>
        <v>0.55555555555555558</v>
      </c>
      <c r="K20" s="6">
        <v>7</v>
      </c>
      <c r="L20" s="7">
        <f t="shared" si="4"/>
        <v>0.3888888888888889</v>
      </c>
      <c r="M20" s="6">
        <v>3</v>
      </c>
      <c r="N20" s="7">
        <f t="shared" si="4"/>
        <v>0.16666666666666666</v>
      </c>
      <c r="O20" s="6">
        <v>8</v>
      </c>
      <c r="P20" s="7">
        <f t="shared" si="119"/>
        <v>0.44444444444444442</v>
      </c>
      <c r="Q20" s="6">
        <v>11</v>
      </c>
      <c r="R20" s="7">
        <f t="shared" si="120"/>
        <v>0.61111111111111116</v>
      </c>
      <c r="S20" s="6">
        <v>8</v>
      </c>
      <c r="T20" s="7">
        <f t="shared" si="120"/>
        <v>0.44444444444444442</v>
      </c>
      <c r="U20" s="6">
        <v>11</v>
      </c>
      <c r="V20" s="7">
        <f t="shared" ref="V20" si="177">U20/$A20</f>
        <v>0.61111111111111116</v>
      </c>
      <c r="W20" s="6">
        <v>7</v>
      </c>
      <c r="X20" s="7">
        <f t="shared" ref="X20" si="178">W20/$A20</f>
        <v>0.3888888888888889</v>
      </c>
      <c r="Y20" s="6">
        <v>1</v>
      </c>
      <c r="Z20" s="7">
        <f t="shared" si="9"/>
        <v>5.5555555555555552E-2</v>
      </c>
      <c r="AA20" s="6">
        <v>1</v>
      </c>
      <c r="AB20" s="7">
        <f t="shared" ref="AB20" si="179">AA20/$A20</f>
        <v>5.5555555555555552E-2</v>
      </c>
      <c r="AC20" s="6">
        <v>1</v>
      </c>
      <c r="AD20" s="7">
        <f t="shared" si="11"/>
        <v>5.5555555555555552E-2</v>
      </c>
      <c r="AE20" s="6">
        <v>2</v>
      </c>
      <c r="AF20" s="7">
        <f t="shared" si="12"/>
        <v>0.1111111111111111</v>
      </c>
      <c r="AG20" s="6">
        <v>2</v>
      </c>
      <c r="AH20" s="7">
        <f t="shared" ref="AH20" si="180">AG20/$A20</f>
        <v>0.1111111111111111</v>
      </c>
      <c r="AI20" s="6">
        <v>2</v>
      </c>
      <c r="AJ20" s="7">
        <f t="shared" ref="AJ20" si="181">AI20/$A20</f>
        <v>0.1111111111111111</v>
      </c>
      <c r="AK20" s="6">
        <v>2</v>
      </c>
      <c r="AL20" s="7">
        <f t="shared" si="126"/>
        <v>0.1111111111111111</v>
      </c>
      <c r="AM20" s="6">
        <v>3</v>
      </c>
      <c r="AN20" s="7">
        <f t="shared" ref="AN20" si="182">AM20/$A20</f>
        <v>0.16666666666666666</v>
      </c>
      <c r="AO20" s="6">
        <v>2</v>
      </c>
      <c r="AP20" s="7">
        <f t="shared" ref="AP20" si="183">AO20/$A20</f>
        <v>0.1111111111111111</v>
      </c>
      <c r="AQ20" s="6">
        <v>3</v>
      </c>
      <c r="AR20" s="7">
        <f t="shared" si="129"/>
        <v>0.16666666666666666</v>
      </c>
      <c r="AS20" s="6">
        <v>2</v>
      </c>
      <c r="AT20" s="7">
        <f t="shared" si="130"/>
        <v>0.1111111111111111</v>
      </c>
      <c r="AU20" s="6">
        <v>13</v>
      </c>
      <c r="AV20" s="7">
        <f t="shared" si="20"/>
        <v>0.72222222222222221</v>
      </c>
      <c r="AW20" s="6">
        <v>5</v>
      </c>
      <c r="AX20" s="7">
        <f t="shared" ref="AX20" si="184">AW20/$A20</f>
        <v>0.27777777777777779</v>
      </c>
      <c r="AY20" s="6">
        <v>12</v>
      </c>
      <c r="AZ20" s="7">
        <f t="shared" si="22"/>
        <v>0.66666666666666663</v>
      </c>
      <c r="BA20" s="6">
        <v>12</v>
      </c>
      <c r="BB20" s="7">
        <f t="shared" si="23"/>
        <v>0.66666666666666663</v>
      </c>
      <c r="BC20" s="6">
        <v>10</v>
      </c>
      <c r="BD20" s="7">
        <f t="shared" ref="BD20" si="185">BC20/$A20</f>
        <v>0.55555555555555558</v>
      </c>
      <c r="BE20" s="6">
        <v>6</v>
      </c>
      <c r="BF20" s="7">
        <f t="shared" ref="BF20" si="186">BE20/$A20</f>
        <v>0.33333333333333331</v>
      </c>
      <c r="BG20" s="6">
        <v>9</v>
      </c>
      <c r="BH20" s="7">
        <f t="shared" si="134"/>
        <v>0.5</v>
      </c>
      <c r="BI20" s="6">
        <v>13</v>
      </c>
      <c r="BJ20" s="7">
        <f t="shared" ref="BJ20" si="187">BI20/$A20</f>
        <v>0.72222222222222221</v>
      </c>
      <c r="BK20" s="6">
        <v>12</v>
      </c>
      <c r="BL20" s="7">
        <f t="shared" ref="BL20" si="188">BK20/$A20</f>
        <v>0.66666666666666663</v>
      </c>
      <c r="BM20" s="6">
        <v>13</v>
      </c>
      <c r="BN20" s="7">
        <f t="shared" si="137"/>
        <v>0.72222222222222221</v>
      </c>
      <c r="BO20" s="6">
        <v>7</v>
      </c>
      <c r="BP20" s="7">
        <f t="shared" si="138"/>
        <v>0.3888888888888889</v>
      </c>
      <c r="BQ20" s="6">
        <v>3</v>
      </c>
      <c r="BR20" s="7">
        <f t="shared" si="31"/>
        <v>0.16666666666666666</v>
      </c>
      <c r="BS20" s="6">
        <v>2</v>
      </c>
      <c r="BT20" s="7">
        <f t="shared" ref="BT20" si="189">BS20/$A20</f>
        <v>0.1111111111111111</v>
      </c>
      <c r="BU20" s="6">
        <v>3</v>
      </c>
      <c r="BV20" s="7">
        <f t="shared" si="33"/>
        <v>0.16666666666666666</v>
      </c>
      <c r="BW20" s="6">
        <v>4</v>
      </c>
      <c r="BX20" s="7">
        <f t="shared" si="34"/>
        <v>0.22222222222222221</v>
      </c>
      <c r="BY20" s="6">
        <v>4</v>
      </c>
      <c r="BZ20" s="7">
        <f t="shared" ref="BZ20" si="190">BY20/$A20</f>
        <v>0.22222222222222221</v>
      </c>
      <c r="CA20" s="6">
        <v>3</v>
      </c>
      <c r="CB20" s="7">
        <f t="shared" ref="CB20" si="191">CA20/$A20</f>
        <v>0.16666666666666666</v>
      </c>
      <c r="CC20" s="6">
        <v>4</v>
      </c>
      <c r="CD20" s="7">
        <f t="shared" si="142"/>
        <v>0.22222222222222221</v>
      </c>
      <c r="CE20" s="6">
        <v>5</v>
      </c>
      <c r="CF20" s="7">
        <f t="shared" ref="CF20" si="192">CE20/$A20</f>
        <v>0.27777777777777779</v>
      </c>
      <c r="CG20" s="6">
        <v>2</v>
      </c>
      <c r="CH20" s="7">
        <f t="shared" ref="CH20" si="193">CG20/$A20</f>
        <v>0.1111111111111111</v>
      </c>
      <c r="CI20" s="6">
        <v>4</v>
      </c>
      <c r="CJ20" s="7">
        <f t="shared" si="145"/>
        <v>0.22222222222222221</v>
      </c>
      <c r="CK20" s="6">
        <v>2</v>
      </c>
      <c r="CL20" s="7">
        <f t="shared" si="146"/>
        <v>0.1111111111111111</v>
      </c>
      <c r="CM20" s="6">
        <v>3</v>
      </c>
      <c r="CN20" s="7">
        <f t="shared" si="42"/>
        <v>0.16666666666666666</v>
      </c>
      <c r="CO20" s="6">
        <v>2</v>
      </c>
      <c r="CP20" s="7">
        <f t="shared" ref="CP20" si="194">CO20/$A20</f>
        <v>0.1111111111111111</v>
      </c>
      <c r="CQ20" s="6">
        <v>2</v>
      </c>
      <c r="CR20" s="7">
        <f t="shared" si="44"/>
        <v>0.1111111111111111</v>
      </c>
      <c r="CS20" s="6">
        <v>2</v>
      </c>
      <c r="CT20" s="7">
        <f t="shared" si="45"/>
        <v>0.1111111111111111</v>
      </c>
      <c r="CU20" s="6">
        <v>2</v>
      </c>
      <c r="CV20" s="7">
        <f t="shared" ref="CV20" si="195">CU20/$A20</f>
        <v>0.1111111111111111</v>
      </c>
      <c r="CW20" s="6">
        <v>2</v>
      </c>
      <c r="CX20" s="7">
        <f t="shared" ref="CX20" si="196">CW20/$A20</f>
        <v>0.1111111111111111</v>
      </c>
      <c r="CY20" s="6">
        <v>3</v>
      </c>
      <c r="CZ20" s="7">
        <f t="shared" si="150"/>
        <v>0.16666666666666666</v>
      </c>
      <c r="DA20" s="6">
        <v>3</v>
      </c>
      <c r="DB20" s="7">
        <f t="shared" ref="DB20" si="197">DA20/$A20</f>
        <v>0.16666666666666666</v>
      </c>
      <c r="DC20" s="6">
        <v>2</v>
      </c>
      <c r="DD20" s="7">
        <f t="shared" ref="DD20" si="198">DC20/$A20</f>
        <v>0.1111111111111111</v>
      </c>
      <c r="DE20" s="6">
        <v>3</v>
      </c>
      <c r="DF20" s="7">
        <f t="shared" si="153"/>
        <v>0.16666666666666666</v>
      </c>
      <c r="DG20" s="6">
        <v>2</v>
      </c>
      <c r="DH20" s="7">
        <f t="shared" si="154"/>
        <v>0.1111111111111111</v>
      </c>
    </row>
    <row r="21" spans="1:112" ht="18.75" customHeight="1" x14ac:dyDescent="0.25">
      <c r="A21" s="40">
        <v>9</v>
      </c>
      <c r="B21" s="11" t="s">
        <v>72</v>
      </c>
      <c r="C21" s="6">
        <v>5</v>
      </c>
      <c r="D21" s="7">
        <f t="shared" si="0"/>
        <v>0.55555555555555558</v>
      </c>
      <c r="E21" s="6">
        <v>4</v>
      </c>
      <c r="F21" s="7">
        <f t="shared" si="1"/>
        <v>0.44444444444444442</v>
      </c>
      <c r="G21" s="6">
        <v>5</v>
      </c>
      <c r="H21" s="7">
        <f t="shared" si="2"/>
        <v>0.55555555555555558</v>
      </c>
      <c r="I21" s="6">
        <v>6</v>
      </c>
      <c r="J21" s="7">
        <f t="shared" si="3"/>
        <v>0.66666666666666663</v>
      </c>
      <c r="K21" s="6">
        <v>6</v>
      </c>
      <c r="L21" s="7">
        <f t="shared" si="4"/>
        <v>0.66666666666666663</v>
      </c>
      <c r="M21" s="6">
        <v>4</v>
      </c>
      <c r="N21" s="7">
        <f t="shared" si="4"/>
        <v>0.44444444444444442</v>
      </c>
      <c r="O21" s="6">
        <v>5</v>
      </c>
      <c r="P21" s="7">
        <f t="shared" si="119"/>
        <v>0.55555555555555558</v>
      </c>
      <c r="Q21" s="6">
        <v>7</v>
      </c>
      <c r="R21" s="7">
        <f t="shared" si="120"/>
        <v>0.77777777777777779</v>
      </c>
      <c r="S21" s="6">
        <v>7</v>
      </c>
      <c r="T21" s="7">
        <f t="shared" si="120"/>
        <v>0.77777777777777779</v>
      </c>
      <c r="U21" s="6">
        <v>6</v>
      </c>
      <c r="V21" s="7">
        <f t="shared" ref="V21" si="199">U21/$A21</f>
        <v>0.66666666666666663</v>
      </c>
      <c r="W21" s="6">
        <v>6</v>
      </c>
      <c r="X21" s="7">
        <f t="shared" ref="X21" si="200">W21/$A21</f>
        <v>0.66666666666666663</v>
      </c>
      <c r="Y21" s="6">
        <v>4</v>
      </c>
      <c r="Z21" s="7">
        <f t="shared" si="9"/>
        <v>0.44444444444444442</v>
      </c>
      <c r="AA21" s="6">
        <v>2</v>
      </c>
      <c r="AB21" s="7">
        <f t="shared" ref="AB21" si="201">AA21/$A21</f>
        <v>0.22222222222222221</v>
      </c>
      <c r="AC21" s="6">
        <v>3</v>
      </c>
      <c r="AD21" s="7">
        <f t="shared" si="11"/>
        <v>0.33333333333333331</v>
      </c>
      <c r="AE21" s="6">
        <v>3</v>
      </c>
      <c r="AF21" s="7">
        <f t="shared" si="12"/>
        <v>0.33333333333333331</v>
      </c>
      <c r="AG21" s="6">
        <v>3</v>
      </c>
      <c r="AH21" s="7">
        <f t="shared" ref="AH21" si="202">AG21/$A21</f>
        <v>0.33333333333333331</v>
      </c>
      <c r="AI21" s="6">
        <v>4</v>
      </c>
      <c r="AJ21" s="7">
        <f t="shared" ref="AJ21" si="203">AI21/$A21</f>
        <v>0.44444444444444442</v>
      </c>
      <c r="AK21" s="6">
        <v>4</v>
      </c>
      <c r="AL21" s="7">
        <f t="shared" si="126"/>
        <v>0.44444444444444442</v>
      </c>
      <c r="AM21" s="6">
        <v>4</v>
      </c>
      <c r="AN21" s="7">
        <f t="shared" ref="AN21" si="204">AM21/$A21</f>
        <v>0.44444444444444442</v>
      </c>
      <c r="AO21" s="6">
        <v>3</v>
      </c>
      <c r="AP21" s="7">
        <f t="shared" ref="AP21" si="205">AO21/$A21</f>
        <v>0.33333333333333331</v>
      </c>
      <c r="AQ21" s="6">
        <v>4</v>
      </c>
      <c r="AR21" s="7">
        <f t="shared" si="129"/>
        <v>0.44444444444444442</v>
      </c>
      <c r="AS21" s="6">
        <v>3</v>
      </c>
      <c r="AT21" s="7">
        <f t="shared" si="130"/>
        <v>0.33333333333333331</v>
      </c>
      <c r="AU21" s="6">
        <v>6</v>
      </c>
      <c r="AV21" s="7">
        <f t="shared" si="20"/>
        <v>0.66666666666666663</v>
      </c>
      <c r="AW21" s="6">
        <v>4</v>
      </c>
      <c r="AX21" s="7">
        <f t="shared" ref="AX21" si="206">AW21/$A21</f>
        <v>0.44444444444444442</v>
      </c>
      <c r="AY21" s="6">
        <v>5</v>
      </c>
      <c r="AZ21" s="7">
        <f t="shared" si="22"/>
        <v>0.55555555555555558</v>
      </c>
      <c r="BA21" s="6">
        <v>7</v>
      </c>
      <c r="BB21" s="7">
        <f t="shared" si="23"/>
        <v>0.77777777777777779</v>
      </c>
      <c r="BC21" s="6">
        <v>7</v>
      </c>
      <c r="BD21" s="7">
        <f t="shared" ref="BD21" si="207">BC21/$A21</f>
        <v>0.77777777777777779</v>
      </c>
      <c r="BE21" s="6">
        <v>5</v>
      </c>
      <c r="BF21" s="7">
        <f t="shared" ref="BF21" si="208">BE21/$A21</f>
        <v>0.55555555555555558</v>
      </c>
      <c r="BG21" s="6">
        <v>7</v>
      </c>
      <c r="BH21" s="7">
        <f t="shared" si="134"/>
        <v>0.77777777777777779</v>
      </c>
      <c r="BI21" s="6">
        <v>7</v>
      </c>
      <c r="BJ21" s="7">
        <f t="shared" ref="BJ21" si="209">BI21/$A21</f>
        <v>0.77777777777777779</v>
      </c>
      <c r="BK21" s="6">
        <v>6</v>
      </c>
      <c r="BL21" s="7">
        <f t="shared" ref="BL21" si="210">BK21/$A21</f>
        <v>0.66666666666666663</v>
      </c>
      <c r="BM21" s="6">
        <v>7</v>
      </c>
      <c r="BN21" s="7">
        <f t="shared" si="137"/>
        <v>0.77777777777777779</v>
      </c>
      <c r="BO21" s="6">
        <v>6</v>
      </c>
      <c r="BP21" s="7">
        <f t="shared" si="138"/>
        <v>0.66666666666666663</v>
      </c>
      <c r="BQ21" s="6">
        <v>1</v>
      </c>
      <c r="BR21" s="7">
        <f t="shared" si="31"/>
        <v>0.1111111111111111</v>
      </c>
      <c r="BS21" s="6">
        <v>0</v>
      </c>
      <c r="BT21" s="7">
        <f t="shared" ref="BT21" si="211">BS21/$A21</f>
        <v>0</v>
      </c>
      <c r="BU21" s="6">
        <v>0</v>
      </c>
      <c r="BV21" s="7">
        <f t="shared" si="33"/>
        <v>0</v>
      </c>
      <c r="BW21" s="6">
        <v>0</v>
      </c>
      <c r="BX21" s="7">
        <f t="shared" si="34"/>
        <v>0</v>
      </c>
      <c r="BY21" s="6">
        <v>0</v>
      </c>
      <c r="BZ21" s="7">
        <f t="shared" ref="BZ21" si="212">BY21/$A21</f>
        <v>0</v>
      </c>
      <c r="CA21" s="6">
        <v>0</v>
      </c>
      <c r="CB21" s="7">
        <f t="shared" ref="CB21" si="213">CA21/$A21</f>
        <v>0</v>
      </c>
      <c r="CC21" s="6">
        <v>0</v>
      </c>
      <c r="CD21" s="7">
        <f t="shared" si="142"/>
        <v>0</v>
      </c>
      <c r="CE21" s="6">
        <v>0</v>
      </c>
      <c r="CF21" s="7">
        <f t="shared" ref="CF21" si="214">CE21/$A21</f>
        <v>0</v>
      </c>
      <c r="CG21" s="6">
        <v>0</v>
      </c>
      <c r="CH21" s="7">
        <f t="shared" ref="CH21" si="215">CG21/$A21</f>
        <v>0</v>
      </c>
      <c r="CI21" s="6">
        <v>0</v>
      </c>
      <c r="CJ21" s="7">
        <f t="shared" si="145"/>
        <v>0</v>
      </c>
      <c r="CK21" s="6">
        <v>0</v>
      </c>
      <c r="CL21" s="7">
        <f t="shared" si="146"/>
        <v>0</v>
      </c>
      <c r="CM21" s="6">
        <v>1</v>
      </c>
      <c r="CN21" s="7">
        <f t="shared" si="42"/>
        <v>0.1111111111111111</v>
      </c>
      <c r="CO21" s="6">
        <v>0</v>
      </c>
      <c r="CP21" s="7">
        <f t="shared" ref="CP21" si="216">CO21/$A21</f>
        <v>0</v>
      </c>
      <c r="CQ21" s="6">
        <v>0</v>
      </c>
      <c r="CR21" s="7">
        <f t="shared" si="44"/>
        <v>0</v>
      </c>
      <c r="CS21" s="6">
        <v>1</v>
      </c>
      <c r="CT21" s="7">
        <f t="shared" si="45"/>
        <v>0.1111111111111111</v>
      </c>
      <c r="CU21" s="6">
        <v>1</v>
      </c>
      <c r="CV21" s="7">
        <f t="shared" ref="CV21" si="217">CU21/$A21</f>
        <v>0.1111111111111111</v>
      </c>
      <c r="CW21" s="6">
        <v>1</v>
      </c>
      <c r="CX21" s="7">
        <f t="shared" ref="CX21" si="218">CW21/$A21</f>
        <v>0.1111111111111111</v>
      </c>
      <c r="CY21" s="6">
        <v>1</v>
      </c>
      <c r="CZ21" s="7">
        <f t="shared" si="150"/>
        <v>0.1111111111111111</v>
      </c>
      <c r="DA21" s="6">
        <v>2</v>
      </c>
      <c r="DB21" s="7">
        <f t="shared" ref="DB21" si="219">DA21/$A21</f>
        <v>0.22222222222222221</v>
      </c>
      <c r="DC21" s="6">
        <v>1</v>
      </c>
      <c r="DD21" s="7">
        <f t="shared" ref="DD21" si="220">DC21/$A21</f>
        <v>0.1111111111111111</v>
      </c>
      <c r="DE21" s="6">
        <v>1</v>
      </c>
      <c r="DF21" s="7">
        <f t="shared" si="153"/>
        <v>0.1111111111111111</v>
      </c>
      <c r="DG21" s="6">
        <v>1</v>
      </c>
      <c r="DH21" s="7">
        <f t="shared" si="154"/>
        <v>0.1111111111111111</v>
      </c>
    </row>
    <row r="22" spans="1:112" ht="18.75" customHeight="1" x14ac:dyDescent="0.25">
      <c r="A22" s="40">
        <v>6</v>
      </c>
      <c r="B22" s="11" t="s">
        <v>73</v>
      </c>
      <c r="C22" s="6">
        <v>4</v>
      </c>
      <c r="D22" s="7">
        <f t="shared" si="0"/>
        <v>0.66666666666666663</v>
      </c>
      <c r="E22" s="6">
        <v>1</v>
      </c>
      <c r="F22" s="7">
        <f t="shared" si="1"/>
        <v>0.16666666666666666</v>
      </c>
      <c r="G22" s="6">
        <v>2</v>
      </c>
      <c r="H22" s="7">
        <f t="shared" si="2"/>
        <v>0.33333333333333331</v>
      </c>
      <c r="I22" s="6">
        <v>5</v>
      </c>
      <c r="J22" s="7">
        <f t="shared" si="3"/>
        <v>0.83333333333333337</v>
      </c>
      <c r="K22" s="6">
        <v>3</v>
      </c>
      <c r="L22" s="7">
        <f t="shared" si="4"/>
        <v>0.5</v>
      </c>
      <c r="M22" s="6">
        <v>2</v>
      </c>
      <c r="N22" s="7">
        <f t="shared" si="4"/>
        <v>0.33333333333333331</v>
      </c>
      <c r="O22" s="6">
        <v>4</v>
      </c>
      <c r="P22" s="7">
        <f t="shared" si="119"/>
        <v>0.66666666666666663</v>
      </c>
      <c r="Q22" s="6">
        <v>5</v>
      </c>
      <c r="R22" s="7">
        <f t="shared" si="120"/>
        <v>0.83333333333333337</v>
      </c>
      <c r="S22" s="6">
        <v>5</v>
      </c>
      <c r="T22" s="7">
        <f t="shared" si="120"/>
        <v>0.83333333333333337</v>
      </c>
      <c r="U22" s="6">
        <v>5</v>
      </c>
      <c r="V22" s="7">
        <f t="shared" ref="V22" si="221">U22/$A22</f>
        <v>0.83333333333333337</v>
      </c>
      <c r="W22" s="6">
        <v>4</v>
      </c>
      <c r="X22" s="7">
        <f t="shared" ref="X22" si="222">W22/$A22</f>
        <v>0.66666666666666663</v>
      </c>
      <c r="Y22" s="6">
        <v>2</v>
      </c>
      <c r="Z22" s="7">
        <f t="shared" si="9"/>
        <v>0.33333333333333331</v>
      </c>
      <c r="AA22" s="6">
        <v>1</v>
      </c>
      <c r="AB22" s="7">
        <f t="shared" ref="AB22" si="223">AA22/$A22</f>
        <v>0.16666666666666666</v>
      </c>
      <c r="AC22" s="6">
        <v>2</v>
      </c>
      <c r="AD22" s="7">
        <f t="shared" si="11"/>
        <v>0.33333333333333331</v>
      </c>
      <c r="AE22" s="6">
        <v>4</v>
      </c>
      <c r="AF22" s="7">
        <f t="shared" si="12"/>
        <v>0.66666666666666663</v>
      </c>
      <c r="AG22" s="6">
        <v>3</v>
      </c>
      <c r="AH22" s="7">
        <f t="shared" ref="AH22" si="224">AG22/$A22</f>
        <v>0.5</v>
      </c>
      <c r="AI22" s="6">
        <v>2</v>
      </c>
      <c r="AJ22" s="7">
        <f t="shared" ref="AJ22" si="225">AI22/$A22</f>
        <v>0.33333333333333331</v>
      </c>
      <c r="AK22" s="6">
        <v>4</v>
      </c>
      <c r="AL22" s="7">
        <f t="shared" si="126"/>
        <v>0.66666666666666663</v>
      </c>
      <c r="AM22" s="6">
        <v>4</v>
      </c>
      <c r="AN22" s="7">
        <f t="shared" ref="AN22" si="226">AM22/$A22</f>
        <v>0.66666666666666663</v>
      </c>
      <c r="AO22" s="6">
        <v>4</v>
      </c>
      <c r="AP22" s="7">
        <f t="shared" ref="AP22" si="227">AO22/$A22</f>
        <v>0.66666666666666663</v>
      </c>
      <c r="AQ22" s="6">
        <v>4</v>
      </c>
      <c r="AR22" s="7">
        <f t="shared" si="129"/>
        <v>0.66666666666666663</v>
      </c>
      <c r="AS22" s="6">
        <v>4</v>
      </c>
      <c r="AT22" s="7">
        <f t="shared" si="130"/>
        <v>0.66666666666666663</v>
      </c>
      <c r="AU22" s="6">
        <v>1</v>
      </c>
      <c r="AV22" s="7">
        <f t="shared" si="20"/>
        <v>0.16666666666666666</v>
      </c>
      <c r="AW22" s="6">
        <v>0</v>
      </c>
      <c r="AX22" s="7">
        <f t="shared" ref="AX22" si="228">AW22/$A22</f>
        <v>0</v>
      </c>
      <c r="AY22" s="6">
        <v>1</v>
      </c>
      <c r="AZ22" s="7">
        <f t="shared" si="22"/>
        <v>0.16666666666666666</v>
      </c>
      <c r="BA22" s="6">
        <v>2</v>
      </c>
      <c r="BB22" s="7">
        <f t="shared" si="23"/>
        <v>0.33333333333333331</v>
      </c>
      <c r="BC22" s="6">
        <v>2</v>
      </c>
      <c r="BD22" s="7">
        <f t="shared" ref="BD22" si="229">BC22/$A22</f>
        <v>0.33333333333333331</v>
      </c>
      <c r="BE22" s="6">
        <v>1</v>
      </c>
      <c r="BF22" s="7">
        <f t="shared" ref="BF22" si="230">BE22/$A22</f>
        <v>0.16666666666666666</v>
      </c>
      <c r="BG22" s="6">
        <v>2</v>
      </c>
      <c r="BH22" s="7">
        <f t="shared" si="134"/>
        <v>0.33333333333333331</v>
      </c>
      <c r="BI22" s="6">
        <v>3</v>
      </c>
      <c r="BJ22" s="7">
        <f t="shared" ref="BJ22" si="231">BI22/$A22</f>
        <v>0.5</v>
      </c>
      <c r="BK22" s="6">
        <v>3</v>
      </c>
      <c r="BL22" s="7">
        <f t="shared" ref="BL22" si="232">BK22/$A22</f>
        <v>0.5</v>
      </c>
      <c r="BM22" s="6">
        <v>3</v>
      </c>
      <c r="BN22" s="7">
        <f t="shared" si="137"/>
        <v>0.5</v>
      </c>
      <c r="BO22" s="6">
        <v>1</v>
      </c>
      <c r="BP22" s="7">
        <f t="shared" si="138"/>
        <v>0.16666666666666666</v>
      </c>
      <c r="BQ22" s="6">
        <v>2</v>
      </c>
      <c r="BR22" s="7">
        <f t="shared" si="31"/>
        <v>0.33333333333333331</v>
      </c>
      <c r="BS22" s="6">
        <v>0</v>
      </c>
      <c r="BT22" s="7">
        <f t="shared" ref="BT22" si="233">BS22/$A22</f>
        <v>0</v>
      </c>
      <c r="BU22" s="6">
        <v>1</v>
      </c>
      <c r="BV22" s="7">
        <f t="shared" si="33"/>
        <v>0.16666666666666666</v>
      </c>
      <c r="BW22" s="6">
        <v>2</v>
      </c>
      <c r="BX22" s="7">
        <f t="shared" si="34"/>
        <v>0.33333333333333331</v>
      </c>
      <c r="BY22" s="6">
        <v>1</v>
      </c>
      <c r="BZ22" s="7">
        <f t="shared" ref="BZ22" si="234">BY22/$A22</f>
        <v>0.16666666666666666</v>
      </c>
      <c r="CA22" s="6">
        <v>0</v>
      </c>
      <c r="CB22" s="7">
        <f t="shared" ref="CB22" si="235">CA22/$A22</f>
        <v>0</v>
      </c>
      <c r="CC22" s="6">
        <v>2</v>
      </c>
      <c r="CD22" s="7">
        <f t="shared" si="142"/>
        <v>0.33333333333333331</v>
      </c>
      <c r="CE22" s="6">
        <v>2</v>
      </c>
      <c r="CF22" s="7">
        <f t="shared" ref="CF22" si="236">CE22/$A22</f>
        <v>0.33333333333333331</v>
      </c>
      <c r="CG22" s="6">
        <v>2</v>
      </c>
      <c r="CH22" s="7">
        <f t="shared" ref="CH22" si="237">CG22/$A22</f>
        <v>0.33333333333333331</v>
      </c>
      <c r="CI22" s="6">
        <v>2</v>
      </c>
      <c r="CJ22" s="7">
        <f t="shared" si="145"/>
        <v>0.33333333333333331</v>
      </c>
      <c r="CK22" s="6">
        <v>2</v>
      </c>
      <c r="CL22" s="7">
        <f t="shared" si="146"/>
        <v>0.33333333333333331</v>
      </c>
      <c r="CM22" s="6">
        <v>2</v>
      </c>
      <c r="CN22" s="7">
        <f t="shared" si="42"/>
        <v>0.33333333333333331</v>
      </c>
      <c r="CO22" s="6">
        <v>0</v>
      </c>
      <c r="CP22" s="7">
        <f t="shared" ref="CP22" si="238">CO22/$A22</f>
        <v>0</v>
      </c>
      <c r="CQ22" s="6">
        <v>1</v>
      </c>
      <c r="CR22" s="7">
        <f t="shared" si="44"/>
        <v>0.16666666666666666</v>
      </c>
      <c r="CS22" s="6">
        <v>2</v>
      </c>
      <c r="CT22" s="7">
        <f t="shared" si="45"/>
        <v>0.33333333333333331</v>
      </c>
      <c r="CU22" s="6">
        <v>1</v>
      </c>
      <c r="CV22" s="7">
        <f t="shared" ref="CV22" si="239">CU22/$A22</f>
        <v>0.16666666666666666</v>
      </c>
      <c r="CW22" s="6">
        <v>0</v>
      </c>
      <c r="CX22" s="7">
        <f t="shared" ref="CX22" si="240">CW22/$A22</f>
        <v>0</v>
      </c>
      <c r="CY22" s="6">
        <v>2</v>
      </c>
      <c r="CZ22" s="7">
        <f t="shared" si="150"/>
        <v>0.33333333333333331</v>
      </c>
      <c r="DA22" s="6">
        <v>2</v>
      </c>
      <c r="DB22" s="7">
        <f t="shared" ref="DB22" si="241">DA22/$A22</f>
        <v>0.33333333333333331</v>
      </c>
      <c r="DC22" s="6">
        <v>2</v>
      </c>
      <c r="DD22" s="7">
        <f t="shared" ref="DD22" si="242">DC22/$A22</f>
        <v>0.33333333333333331</v>
      </c>
      <c r="DE22" s="6">
        <v>2</v>
      </c>
      <c r="DF22" s="7">
        <f t="shared" si="153"/>
        <v>0.33333333333333331</v>
      </c>
      <c r="DG22" s="6">
        <v>2</v>
      </c>
      <c r="DH22" s="7">
        <f t="shared" si="154"/>
        <v>0.33333333333333331</v>
      </c>
    </row>
    <row r="23" spans="1:112" ht="18.75" customHeight="1" x14ac:dyDescent="0.25">
      <c r="A23" s="40">
        <v>18</v>
      </c>
      <c r="B23" s="11" t="s">
        <v>74</v>
      </c>
      <c r="C23" s="6">
        <v>8</v>
      </c>
      <c r="D23" s="7">
        <f t="shared" si="0"/>
        <v>0.44444444444444442</v>
      </c>
      <c r="E23" s="6">
        <v>1</v>
      </c>
      <c r="F23" s="7">
        <f t="shared" si="1"/>
        <v>5.5555555555555552E-2</v>
      </c>
      <c r="G23" s="6">
        <v>5</v>
      </c>
      <c r="H23" s="7">
        <f t="shared" si="2"/>
        <v>0.27777777777777779</v>
      </c>
      <c r="I23" s="6">
        <v>11</v>
      </c>
      <c r="J23" s="7">
        <f t="shared" si="3"/>
        <v>0.61111111111111116</v>
      </c>
      <c r="K23" s="6">
        <v>10</v>
      </c>
      <c r="L23" s="7">
        <f t="shared" si="4"/>
        <v>0.55555555555555558</v>
      </c>
      <c r="M23" s="6">
        <v>5</v>
      </c>
      <c r="N23" s="7">
        <f t="shared" si="4"/>
        <v>0.27777777777777779</v>
      </c>
      <c r="O23" s="6">
        <v>11</v>
      </c>
      <c r="P23" s="7">
        <f t="shared" si="119"/>
        <v>0.61111111111111116</v>
      </c>
      <c r="Q23" s="6">
        <v>13</v>
      </c>
      <c r="R23" s="7">
        <f t="shared" si="120"/>
        <v>0.72222222222222221</v>
      </c>
      <c r="S23" s="6">
        <v>9</v>
      </c>
      <c r="T23" s="7">
        <f t="shared" si="120"/>
        <v>0.5</v>
      </c>
      <c r="U23" s="6">
        <v>12</v>
      </c>
      <c r="V23" s="7">
        <f t="shared" ref="V23" si="243">U23/$A23</f>
        <v>0.66666666666666663</v>
      </c>
      <c r="W23" s="6">
        <v>11</v>
      </c>
      <c r="X23" s="7">
        <f t="shared" ref="X23" si="244">W23/$A23</f>
        <v>0.61111111111111116</v>
      </c>
      <c r="Y23" s="6">
        <v>6</v>
      </c>
      <c r="Z23" s="7">
        <f t="shared" si="9"/>
        <v>0.33333333333333331</v>
      </c>
      <c r="AA23" s="6">
        <v>0</v>
      </c>
      <c r="AB23" s="7">
        <f t="shared" ref="AB23" si="245">AA23/$A23</f>
        <v>0</v>
      </c>
      <c r="AC23" s="6">
        <v>2</v>
      </c>
      <c r="AD23" s="7">
        <f t="shared" si="11"/>
        <v>0.1111111111111111</v>
      </c>
      <c r="AE23" s="6">
        <v>9</v>
      </c>
      <c r="AF23" s="7">
        <f t="shared" si="12"/>
        <v>0.5</v>
      </c>
      <c r="AG23" s="6">
        <v>8</v>
      </c>
      <c r="AH23" s="7">
        <f t="shared" ref="AH23" si="246">AG23/$A23</f>
        <v>0.44444444444444442</v>
      </c>
      <c r="AI23" s="6">
        <v>7</v>
      </c>
      <c r="AJ23" s="7">
        <f t="shared" ref="AJ23" si="247">AI23/$A23</f>
        <v>0.3888888888888889</v>
      </c>
      <c r="AK23" s="6">
        <v>9</v>
      </c>
      <c r="AL23" s="7">
        <f t="shared" si="126"/>
        <v>0.5</v>
      </c>
      <c r="AM23" s="6">
        <v>10</v>
      </c>
      <c r="AN23" s="7">
        <f t="shared" ref="AN23" si="248">AM23/$A23</f>
        <v>0.55555555555555558</v>
      </c>
      <c r="AO23" s="6">
        <v>8</v>
      </c>
      <c r="AP23" s="7">
        <f t="shared" ref="AP23" si="249">AO23/$A23</f>
        <v>0.44444444444444442</v>
      </c>
      <c r="AQ23" s="6">
        <v>9</v>
      </c>
      <c r="AR23" s="7">
        <f t="shared" si="129"/>
        <v>0.5</v>
      </c>
      <c r="AS23" s="6">
        <v>8</v>
      </c>
      <c r="AT23" s="7">
        <f t="shared" si="130"/>
        <v>0.44444444444444442</v>
      </c>
      <c r="AU23" s="6">
        <v>10</v>
      </c>
      <c r="AV23" s="7">
        <f t="shared" si="20"/>
        <v>0.55555555555555558</v>
      </c>
      <c r="AW23" s="6">
        <v>1</v>
      </c>
      <c r="AX23" s="7">
        <f t="shared" ref="AX23" si="250">AW23/$A23</f>
        <v>5.5555555555555552E-2</v>
      </c>
      <c r="AY23" s="6">
        <v>4</v>
      </c>
      <c r="AZ23" s="7">
        <f t="shared" si="22"/>
        <v>0.22222222222222221</v>
      </c>
      <c r="BA23" s="6">
        <v>11</v>
      </c>
      <c r="BB23" s="7">
        <f t="shared" si="23"/>
        <v>0.61111111111111116</v>
      </c>
      <c r="BC23" s="6">
        <v>9</v>
      </c>
      <c r="BD23" s="7">
        <f t="shared" ref="BD23" si="251">BC23/$A23</f>
        <v>0.5</v>
      </c>
      <c r="BE23" s="6">
        <v>3</v>
      </c>
      <c r="BF23" s="7">
        <f t="shared" ref="BF23" si="252">BE23/$A23</f>
        <v>0.16666666666666666</v>
      </c>
      <c r="BG23" s="6">
        <v>10</v>
      </c>
      <c r="BH23" s="7">
        <f t="shared" si="134"/>
        <v>0.55555555555555558</v>
      </c>
      <c r="BI23" s="6">
        <v>10</v>
      </c>
      <c r="BJ23" s="7">
        <f t="shared" ref="BJ23" si="253">BI23/$A23</f>
        <v>0.55555555555555558</v>
      </c>
      <c r="BK23" s="6">
        <v>8</v>
      </c>
      <c r="BL23" s="7">
        <f t="shared" ref="BL23" si="254">BK23/$A23</f>
        <v>0.44444444444444442</v>
      </c>
      <c r="BM23" s="6">
        <v>11</v>
      </c>
      <c r="BN23" s="7">
        <f t="shared" si="137"/>
        <v>0.61111111111111116</v>
      </c>
      <c r="BO23" s="6">
        <v>6</v>
      </c>
      <c r="BP23" s="7">
        <f t="shared" si="138"/>
        <v>0.33333333333333331</v>
      </c>
      <c r="BQ23" s="6">
        <v>1</v>
      </c>
      <c r="BR23" s="7">
        <f t="shared" si="31"/>
        <v>5.5555555555555552E-2</v>
      </c>
      <c r="BS23" s="6">
        <v>0</v>
      </c>
      <c r="BT23" s="7">
        <f t="shared" ref="BT23" si="255">BS23/$A23</f>
        <v>0</v>
      </c>
      <c r="BU23" s="6">
        <v>0</v>
      </c>
      <c r="BV23" s="7">
        <f t="shared" si="33"/>
        <v>0</v>
      </c>
      <c r="BW23" s="6">
        <v>1</v>
      </c>
      <c r="BX23" s="7">
        <f t="shared" si="34"/>
        <v>5.5555555555555552E-2</v>
      </c>
      <c r="BY23" s="6">
        <v>1</v>
      </c>
      <c r="BZ23" s="7">
        <f t="shared" ref="BZ23" si="256">BY23/$A23</f>
        <v>5.5555555555555552E-2</v>
      </c>
      <c r="CA23" s="6">
        <v>0</v>
      </c>
      <c r="CB23" s="7">
        <f t="shared" ref="CB23" si="257">CA23/$A23</f>
        <v>0</v>
      </c>
      <c r="CC23" s="6">
        <v>2</v>
      </c>
      <c r="CD23" s="7">
        <f t="shared" si="142"/>
        <v>0.1111111111111111</v>
      </c>
      <c r="CE23" s="6">
        <v>2</v>
      </c>
      <c r="CF23" s="7">
        <f t="shared" ref="CF23" si="258">CE23/$A23</f>
        <v>0.1111111111111111</v>
      </c>
      <c r="CG23" s="6">
        <v>0</v>
      </c>
      <c r="CH23" s="7">
        <f t="shared" ref="CH23" si="259">CG23/$A23</f>
        <v>0</v>
      </c>
      <c r="CI23" s="6">
        <v>1</v>
      </c>
      <c r="CJ23" s="7">
        <f t="shared" si="145"/>
        <v>5.5555555555555552E-2</v>
      </c>
      <c r="CK23" s="6">
        <v>2</v>
      </c>
      <c r="CL23" s="7">
        <f t="shared" si="146"/>
        <v>0.1111111111111111</v>
      </c>
      <c r="CM23" s="6">
        <v>3</v>
      </c>
      <c r="CN23" s="7">
        <f t="shared" si="42"/>
        <v>0.16666666666666666</v>
      </c>
      <c r="CO23" s="6">
        <v>0</v>
      </c>
      <c r="CP23" s="7">
        <f t="shared" ref="CP23" si="260">CO23/$A23</f>
        <v>0</v>
      </c>
      <c r="CQ23" s="6">
        <v>0</v>
      </c>
      <c r="CR23" s="7">
        <f t="shared" si="44"/>
        <v>0</v>
      </c>
      <c r="CS23" s="6">
        <v>3</v>
      </c>
      <c r="CT23" s="7">
        <f t="shared" si="45"/>
        <v>0.16666666666666666</v>
      </c>
      <c r="CU23" s="6">
        <v>3</v>
      </c>
      <c r="CV23" s="7">
        <f t="shared" ref="CV23" si="261">CU23/$A23</f>
        <v>0.16666666666666666</v>
      </c>
      <c r="CW23" s="6">
        <v>2</v>
      </c>
      <c r="CX23" s="7">
        <f t="shared" ref="CX23" si="262">CW23/$A23</f>
        <v>0.1111111111111111</v>
      </c>
      <c r="CY23" s="6">
        <v>4</v>
      </c>
      <c r="CZ23" s="7">
        <f t="shared" si="150"/>
        <v>0.22222222222222221</v>
      </c>
      <c r="DA23" s="6">
        <v>4</v>
      </c>
      <c r="DB23" s="7">
        <f t="shared" ref="DB23" si="263">DA23/$A23</f>
        <v>0.22222222222222221</v>
      </c>
      <c r="DC23" s="6">
        <v>2</v>
      </c>
      <c r="DD23" s="7">
        <f t="shared" ref="DD23" si="264">DC23/$A23</f>
        <v>0.1111111111111111</v>
      </c>
      <c r="DE23" s="6">
        <v>4</v>
      </c>
      <c r="DF23" s="7">
        <f t="shared" si="153"/>
        <v>0.22222222222222221</v>
      </c>
      <c r="DG23" s="6">
        <v>3</v>
      </c>
      <c r="DH23" s="7">
        <f t="shared" si="154"/>
        <v>0.16666666666666666</v>
      </c>
    </row>
    <row r="24" spans="1:112" ht="18.75" customHeight="1" x14ac:dyDescent="0.25">
      <c r="A24" s="40">
        <v>18</v>
      </c>
      <c r="B24" s="27" t="s">
        <v>75</v>
      </c>
      <c r="C24" s="6">
        <v>14</v>
      </c>
      <c r="D24" s="7">
        <f t="shared" si="0"/>
        <v>0.77777777777777779</v>
      </c>
      <c r="E24" s="6">
        <v>4</v>
      </c>
      <c r="F24" s="7">
        <f t="shared" si="1"/>
        <v>0.22222222222222221</v>
      </c>
      <c r="G24" s="6">
        <v>7</v>
      </c>
      <c r="H24" s="7">
        <f t="shared" si="2"/>
        <v>0.3888888888888889</v>
      </c>
      <c r="I24" s="6">
        <v>13</v>
      </c>
      <c r="J24" s="7">
        <f t="shared" si="3"/>
        <v>0.72222222222222221</v>
      </c>
      <c r="K24" s="6">
        <v>13</v>
      </c>
      <c r="L24" s="7">
        <f t="shared" si="4"/>
        <v>0.72222222222222221</v>
      </c>
      <c r="M24" s="6">
        <v>5</v>
      </c>
      <c r="N24" s="7">
        <f t="shared" si="4"/>
        <v>0.27777777777777779</v>
      </c>
      <c r="O24" s="6">
        <v>13</v>
      </c>
      <c r="P24" s="7">
        <f t="shared" si="119"/>
        <v>0.72222222222222221</v>
      </c>
      <c r="Q24" s="6">
        <v>14</v>
      </c>
      <c r="R24" s="7">
        <f t="shared" si="120"/>
        <v>0.77777777777777779</v>
      </c>
      <c r="S24" s="6">
        <v>14</v>
      </c>
      <c r="T24" s="7">
        <f t="shared" si="120"/>
        <v>0.77777777777777779</v>
      </c>
      <c r="U24" s="6">
        <v>14</v>
      </c>
      <c r="V24" s="7">
        <f t="shared" ref="V24" si="265">U24/$A24</f>
        <v>0.77777777777777779</v>
      </c>
      <c r="W24" s="6">
        <v>10</v>
      </c>
      <c r="X24" s="7">
        <f t="shared" ref="X24" si="266">W24/$A24</f>
        <v>0.55555555555555558</v>
      </c>
      <c r="Y24" s="6">
        <v>9</v>
      </c>
      <c r="Z24" s="7">
        <f t="shared" si="9"/>
        <v>0.5</v>
      </c>
      <c r="AA24" s="6">
        <v>3</v>
      </c>
      <c r="AB24" s="7">
        <f t="shared" ref="AB24" si="267">AA24/$A24</f>
        <v>0.16666666666666666</v>
      </c>
      <c r="AC24" s="6">
        <v>3</v>
      </c>
      <c r="AD24" s="7">
        <f t="shared" si="11"/>
        <v>0.16666666666666666</v>
      </c>
      <c r="AE24" s="6">
        <v>8</v>
      </c>
      <c r="AF24" s="7">
        <f t="shared" si="12"/>
        <v>0.44444444444444442</v>
      </c>
      <c r="AG24" s="6">
        <v>8</v>
      </c>
      <c r="AH24" s="7">
        <f t="shared" ref="AH24" si="268">AG24/$A24</f>
        <v>0.44444444444444442</v>
      </c>
      <c r="AI24" s="6">
        <v>4</v>
      </c>
      <c r="AJ24" s="7">
        <f t="shared" ref="AJ24" si="269">AI24/$A24</f>
        <v>0.22222222222222221</v>
      </c>
      <c r="AK24" s="6">
        <v>9</v>
      </c>
      <c r="AL24" s="7">
        <f t="shared" si="126"/>
        <v>0.5</v>
      </c>
      <c r="AM24" s="6">
        <v>10</v>
      </c>
      <c r="AN24" s="7">
        <f t="shared" ref="AN24" si="270">AM24/$A24</f>
        <v>0.55555555555555558</v>
      </c>
      <c r="AO24" s="6">
        <v>9</v>
      </c>
      <c r="AP24" s="7">
        <f t="shared" ref="AP24" si="271">AO24/$A24</f>
        <v>0.5</v>
      </c>
      <c r="AQ24" s="6">
        <v>9</v>
      </c>
      <c r="AR24" s="7">
        <f t="shared" si="129"/>
        <v>0.5</v>
      </c>
      <c r="AS24" s="6">
        <v>7</v>
      </c>
      <c r="AT24" s="7">
        <f t="shared" si="130"/>
        <v>0.3888888888888889</v>
      </c>
      <c r="AU24" s="6">
        <v>15</v>
      </c>
      <c r="AV24" s="7">
        <f t="shared" si="20"/>
        <v>0.83333333333333337</v>
      </c>
      <c r="AW24" s="6">
        <v>5</v>
      </c>
      <c r="AX24" s="7">
        <f t="shared" ref="AX24" si="272">AW24/$A24</f>
        <v>0.27777777777777779</v>
      </c>
      <c r="AY24" s="6">
        <v>8</v>
      </c>
      <c r="AZ24" s="7">
        <f t="shared" si="22"/>
        <v>0.44444444444444442</v>
      </c>
      <c r="BA24" s="6">
        <v>12</v>
      </c>
      <c r="BB24" s="7">
        <f t="shared" si="23"/>
        <v>0.66666666666666663</v>
      </c>
      <c r="BC24" s="6">
        <v>11</v>
      </c>
      <c r="BD24" s="7">
        <f t="shared" ref="BD24" si="273">BC24/$A24</f>
        <v>0.61111111111111116</v>
      </c>
      <c r="BE24" s="6">
        <v>7</v>
      </c>
      <c r="BF24" s="7">
        <f t="shared" ref="BF24" si="274">BE24/$A24</f>
        <v>0.3888888888888889</v>
      </c>
      <c r="BG24" s="6">
        <v>13</v>
      </c>
      <c r="BH24" s="7">
        <f t="shared" si="134"/>
        <v>0.72222222222222221</v>
      </c>
      <c r="BI24" s="6">
        <v>14</v>
      </c>
      <c r="BJ24" s="7">
        <f t="shared" ref="BJ24" si="275">BI24/$A24</f>
        <v>0.77777777777777779</v>
      </c>
      <c r="BK24" s="6">
        <v>13</v>
      </c>
      <c r="BL24" s="7">
        <f t="shared" ref="BL24" si="276">BK24/$A24</f>
        <v>0.72222222222222221</v>
      </c>
      <c r="BM24" s="6">
        <v>14</v>
      </c>
      <c r="BN24" s="7">
        <f t="shared" si="137"/>
        <v>0.77777777777777779</v>
      </c>
      <c r="BO24" s="6">
        <v>10</v>
      </c>
      <c r="BP24" s="7">
        <f t="shared" si="138"/>
        <v>0.55555555555555558</v>
      </c>
      <c r="BQ24" s="6">
        <v>1</v>
      </c>
      <c r="BR24" s="7">
        <f t="shared" si="31"/>
        <v>5.5555555555555552E-2</v>
      </c>
      <c r="BS24" s="6">
        <v>0</v>
      </c>
      <c r="BT24" s="7">
        <f t="shared" ref="BT24" si="277">BS24/$A24</f>
        <v>0</v>
      </c>
      <c r="BU24" s="6">
        <v>1</v>
      </c>
      <c r="BV24" s="7">
        <f t="shared" si="33"/>
        <v>5.5555555555555552E-2</v>
      </c>
      <c r="BW24" s="6">
        <v>1</v>
      </c>
      <c r="BX24" s="7">
        <f t="shared" si="34"/>
        <v>5.5555555555555552E-2</v>
      </c>
      <c r="BY24" s="6">
        <v>1</v>
      </c>
      <c r="BZ24" s="7">
        <f t="shared" ref="BZ24" si="278">BY24/$A24</f>
        <v>5.5555555555555552E-2</v>
      </c>
      <c r="CA24" s="6">
        <v>0</v>
      </c>
      <c r="CB24" s="7">
        <f t="shared" ref="CB24" si="279">CA24/$A24</f>
        <v>0</v>
      </c>
      <c r="CC24" s="6">
        <v>3</v>
      </c>
      <c r="CD24" s="7">
        <f t="shared" si="142"/>
        <v>0.16666666666666666</v>
      </c>
      <c r="CE24" s="6">
        <v>2</v>
      </c>
      <c r="CF24" s="7">
        <f t="shared" ref="CF24" si="280">CE24/$A24</f>
        <v>0.1111111111111111</v>
      </c>
      <c r="CG24" s="6">
        <v>1</v>
      </c>
      <c r="CH24" s="7">
        <f t="shared" ref="CH24" si="281">CG24/$A24</f>
        <v>5.5555555555555552E-2</v>
      </c>
      <c r="CI24" s="6">
        <v>1</v>
      </c>
      <c r="CJ24" s="7">
        <f t="shared" si="145"/>
        <v>5.5555555555555552E-2</v>
      </c>
      <c r="CK24" s="6">
        <v>2</v>
      </c>
      <c r="CL24" s="7">
        <f t="shared" si="146"/>
        <v>0.1111111111111111</v>
      </c>
      <c r="CM24" s="6">
        <v>0</v>
      </c>
      <c r="CN24" s="7">
        <f t="shared" si="42"/>
        <v>0</v>
      </c>
      <c r="CO24" s="6">
        <v>0</v>
      </c>
      <c r="CP24" s="7">
        <f t="shared" ref="CP24" si="282">CO24/$A24</f>
        <v>0</v>
      </c>
      <c r="CQ24" s="6">
        <v>0</v>
      </c>
      <c r="CR24" s="7">
        <f t="shared" si="44"/>
        <v>0</v>
      </c>
      <c r="CS24" s="6">
        <v>0</v>
      </c>
      <c r="CT24" s="7">
        <f t="shared" si="45"/>
        <v>0</v>
      </c>
      <c r="CU24" s="6">
        <v>0</v>
      </c>
      <c r="CV24" s="7">
        <f t="shared" ref="CV24" si="283">CU24/$A24</f>
        <v>0</v>
      </c>
      <c r="CW24" s="6">
        <v>0</v>
      </c>
      <c r="CX24" s="7">
        <f t="shared" ref="CX24" si="284">CW24/$A24</f>
        <v>0</v>
      </c>
      <c r="CY24" s="6">
        <v>1</v>
      </c>
      <c r="CZ24" s="7">
        <f t="shared" si="150"/>
        <v>5.5555555555555552E-2</v>
      </c>
      <c r="DA24" s="6">
        <v>1</v>
      </c>
      <c r="DB24" s="7">
        <f t="shared" ref="DB24" si="285">DA24/$A24</f>
        <v>5.5555555555555552E-2</v>
      </c>
      <c r="DC24" s="6">
        <v>0</v>
      </c>
      <c r="DD24" s="7">
        <f t="shared" ref="DD24" si="286">DC24/$A24</f>
        <v>0</v>
      </c>
      <c r="DE24" s="6">
        <v>0</v>
      </c>
      <c r="DF24" s="7">
        <f t="shared" si="153"/>
        <v>0</v>
      </c>
      <c r="DG24" s="6">
        <v>0</v>
      </c>
      <c r="DH24" s="7">
        <f t="shared" si="154"/>
        <v>0</v>
      </c>
    </row>
    <row r="25" spans="1:112" ht="18.75" customHeight="1" x14ac:dyDescent="0.25">
      <c r="A25" s="40">
        <v>8</v>
      </c>
      <c r="B25" s="27" t="s">
        <v>76</v>
      </c>
      <c r="C25" s="6">
        <v>5</v>
      </c>
      <c r="D25" s="7">
        <f t="shared" si="0"/>
        <v>0.625</v>
      </c>
      <c r="E25" s="6">
        <v>0</v>
      </c>
      <c r="F25" s="7">
        <f t="shared" si="1"/>
        <v>0</v>
      </c>
      <c r="G25" s="6">
        <v>1</v>
      </c>
      <c r="H25" s="7">
        <f t="shared" si="2"/>
        <v>0.125</v>
      </c>
      <c r="I25" s="6">
        <v>3</v>
      </c>
      <c r="J25" s="7">
        <f t="shared" si="3"/>
        <v>0.375</v>
      </c>
      <c r="K25" s="6">
        <v>3</v>
      </c>
      <c r="L25" s="7">
        <f t="shared" si="4"/>
        <v>0.375</v>
      </c>
      <c r="M25" s="6">
        <v>0</v>
      </c>
      <c r="N25" s="7">
        <f t="shared" si="4"/>
        <v>0</v>
      </c>
      <c r="O25" s="6">
        <v>3</v>
      </c>
      <c r="P25" s="7">
        <f t="shared" si="119"/>
        <v>0.375</v>
      </c>
      <c r="Q25" s="6">
        <v>6</v>
      </c>
      <c r="R25" s="7">
        <f t="shared" si="120"/>
        <v>0.75</v>
      </c>
      <c r="S25" s="6">
        <v>4</v>
      </c>
      <c r="T25" s="7">
        <f t="shared" si="120"/>
        <v>0.5</v>
      </c>
      <c r="U25" s="6">
        <v>4</v>
      </c>
      <c r="V25" s="7">
        <f t="shared" ref="V25" si="287">U25/$A25</f>
        <v>0.5</v>
      </c>
      <c r="W25" s="6">
        <v>1</v>
      </c>
      <c r="X25" s="7">
        <f t="shared" ref="X25" si="288">W25/$A25</f>
        <v>0.125</v>
      </c>
      <c r="Y25" s="6">
        <v>4</v>
      </c>
      <c r="Z25" s="7">
        <f t="shared" si="9"/>
        <v>0.5</v>
      </c>
      <c r="AA25" s="6">
        <v>0</v>
      </c>
      <c r="AB25" s="7">
        <f t="shared" ref="AB25" si="289">AA25/$A25</f>
        <v>0</v>
      </c>
      <c r="AC25" s="6">
        <v>1</v>
      </c>
      <c r="AD25" s="7">
        <f t="shared" si="11"/>
        <v>0.125</v>
      </c>
      <c r="AE25" s="6">
        <v>3</v>
      </c>
      <c r="AF25" s="7">
        <f t="shared" si="12"/>
        <v>0.375</v>
      </c>
      <c r="AG25" s="6">
        <v>3</v>
      </c>
      <c r="AH25" s="7">
        <f t="shared" ref="AH25" si="290">AG25/$A25</f>
        <v>0.375</v>
      </c>
      <c r="AI25" s="6">
        <v>0</v>
      </c>
      <c r="AJ25" s="7">
        <f t="shared" ref="AJ25" si="291">AI25/$A25</f>
        <v>0</v>
      </c>
      <c r="AK25" s="6">
        <v>3</v>
      </c>
      <c r="AL25" s="7">
        <f t="shared" si="126"/>
        <v>0.375</v>
      </c>
      <c r="AM25" s="6">
        <v>5</v>
      </c>
      <c r="AN25" s="7">
        <f t="shared" ref="AN25" si="292">AM25/$A25</f>
        <v>0.625</v>
      </c>
      <c r="AO25" s="6">
        <v>4</v>
      </c>
      <c r="AP25" s="7">
        <f t="shared" ref="AP25" si="293">AO25/$A25</f>
        <v>0.5</v>
      </c>
      <c r="AQ25" s="6">
        <v>4</v>
      </c>
      <c r="AR25" s="7">
        <f t="shared" si="129"/>
        <v>0.5</v>
      </c>
      <c r="AS25" s="6">
        <v>0</v>
      </c>
      <c r="AT25" s="7">
        <f t="shared" si="130"/>
        <v>0</v>
      </c>
      <c r="AU25" s="6">
        <v>6</v>
      </c>
      <c r="AV25" s="7">
        <f t="shared" si="20"/>
        <v>0.75</v>
      </c>
      <c r="AW25" s="6">
        <v>2</v>
      </c>
      <c r="AX25" s="7">
        <f t="shared" ref="AX25" si="294">AW25/$A25</f>
        <v>0.25</v>
      </c>
      <c r="AY25" s="6">
        <v>2</v>
      </c>
      <c r="AZ25" s="7">
        <f t="shared" si="22"/>
        <v>0.25</v>
      </c>
      <c r="BA25" s="6">
        <v>5</v>
      </c>
      <c r="BB25" s="7">
        <f t="shared" si="23"/>
        <v>0.625</v>
      </c>
      <c r="BC25" s="6">
        <v>5</v>
      </c>
      <c r="BD25" s="7">
        <f t="shared" ref="BD25" si="295">BC25/$A25</f>
        <v>0.625</v>
      </c>
      <c r="BE25" s="6">
        <v>1</v>
      </c>
      <c r="BF25" s="7">
        <f t="shared" ref="BF25" si="296">BE25/$A25</f>
        <v>0.125</v>
      </c>
      <c r="BG25" s="6">
        <v>5</v>
      </c>
      <c r="BH25" s="7">
        <f t="shared" si="134"/>
        <v>0.625</v>
      </c>
      <c r="BI25" s="6">
        <v>7</v>
      </c>
      <c r="BJ25" s="7">
        <f t="shared" ref="BJ25" si="297">BI25/$A25</f>
        <v>0.875</v>
      </c>
      <c r="BK25" s="6">
        <v>6</v>
      </c>
      <c r="BL25" s="7">
        <f t="shared" ref="BL25" si="298">BK25/$A25</f>
        <v>0.75</v>
      </c>
      <c r="BM25" s="6">
        <v>6</v>
      </c>
      <c r="BN25" s="7">
        <f t="shared" si="137"/>
        <v>0.75</v>
      </c>
      <c r="BO25" s="6">
        <v>0</v>
      </c>
      <c r="BP25" s="7">
        <f t="shared" si="138"/>
        <v>0</v>
      </c>
      <c r="BQ25" s="6">
        <v>1</v>
      </c>
      <c r="BR25" s="7">
        <f t="shared" si="31"/>
        <v>0.125</v>
      </c>
      <c r="BS25" s="6">
        <v>0</v>
      </c>
      <c r="BT25" s="7">
        <f t="shared" ref="BT25" si="299">BS25/$A25</f>
        <v>0</v>
      </c>
      <c r="BU25" s="6">
        <v>0</v>
      </c>
      <c r="BV25" s="7">
        <f t="shared" si="33"/>
        <v>0</v>
      </c>
      <c r="BW25" s="6">
        <v>2</v>
      </c>
      <c r="BX25" s="7">
        <f t="shared" si="34"/>
        <v>0.25</v>
      </c>
      <c r="BY25" s="6">
        <v>2</v>
      </c>
      <c r="BZ25" s="7">
        <f t="shared" ref="BZ25" si="300">BY25/$A25</f>
        <v>0.25</v>
      </c>
      <c r="CA25" s="6">
        <v>0</v>
      </c>
      <c r="CB25" s="7">
        <f t="shared" ref="CB25" si="301">CA25/$A25</f>
        <v>0</v>
      </c>
      <c r="CC25" s="6">
        <v>2</v>
      </c>
      <c r="CD25" s="7">
        <f t="shared" si="142"/>
        <v>0.25</v>
      </c>
      <c r="CE25" s="6">
        <v>3</v>
      </c>
      <c r="CF25" s="7">
        <f t="shared" ref="CF25" si="302">CE25/$A25</f>
        <v>0.375</v>
      </c>
      <c r="CG25" s="6">
        <v>2</v>
      </c>
      <c r="CH25" s="7">
        <f t="shared" ref="CH25" si="303">CG25/$A25</f>
        <v>0.25</v>
      </c>
      <c r="CI25" s="6">
        <v>2</v>
      </c>
      <c r="CJ25" s="7">
        <f t="shared" si="145"/>
        <v>0.25</v>
      </c>
      <c r="CK25" s="6">
        <v>1</v>
      </c>
      <c r="CL25" s="7">
        <f t="shared" si="146"/>
        <v>0.125</v>
      </c>
      <c r="CM25" s="6">
        <v>3</v>
      </c>
      <c r="CN25" s="7">
        <f t="shared" si="42"/>
        <v>0.375</v>
      </c>
      <c r="CO25" s="6">
        <v>0</v>
      </c>
      <c r="CP25" s="7">
        <f t="shared" ref="CP25" si="304">CO25/$A25</f>
        <v>0</v>
      </c>
      <c r="CQ25" s="6">
        <v>1</v>
      </c>
      <c r="CR25" s="7">
        <f t="shared" si="44"/>
        <v>0.125</v>
      </c>
      <c r="CS25" s="6">
        <v>3</v>
      </c>
      <c r="CT25" s="7">
        <f t="shared" si="45"/>
        <v>0.375</v>
      </c>
      <c r="CU25" s="6">
        <v>3</v>
      </c>
      <c r="CV25" s="7">
        <f t="shared" ref="CV25" si="305">CU25/$A25</f>
        <v>0.375</v>
      </c>
      <c r="CW25" s="6">
        <v>0</v>
      </c>
      <c r="CX25" s="7">
        <f t="shared" ref="CX25" si="306">CW25/$A25</f>
        <v>0</v>
      </c>
      <c r="CY25" s="6">
        <v>3</v>
      </c>
      <c r="CZ25" s="7">
        <f t="shared" si="150"/>
        <v>0.375</v>
      </c>
      <c r="DA25" s="6">
        <v>4</v>
      </c>
      <c r="DB25" s="7">
        <f t="shared" ref="DB25" si="307">DA25/$A25</f>
        <v>0.5</v>
      </c>
      <c r="DC25" s="6">
        <v>3</v>
      </c>
      <c r="DD25" s="7">
        <f t="shared" ref="DD25" si="308">DC25/$A25</f>
        <v>0.375</v>
      </c>
      <c r="DE25" s="6">
        <v>3</v>
      </c>
      <c r="DF25" s="7">
        <f t="shared" si="153"/>
        <v>0.375</v>
      </c>
      <c r="DG25" s="6">
        <v>1</v>
      </c>
      <c r="DH25" s="7">
        <f t="shared" si="154"/>
        <v>0.125</v>
      </c>
    </row>
    <row r="26" spans="1:112" ht="18.75" customHeight="1" x14ac:dyDescent="0.25">
      <c r="A26" s="40">
        <v>10</v>
      </c>
      <c r="B26" s="27" t="s">
        <v>77</v>
      </c>
      <c r="C26" s="6">
        <v>4</v>
      </c>
      <c r="D26" s="7">
        <f t="shared" si="0"/>
        <v>0.4</v>
      </c>
      <c r="E26" s="6">
        <v>1</v>
      </c>
      <c r="F26" s="7">
        <f t="shared" si="1"/>
        <v>0.1</v>
      </c>
      <c r="G26" s="6">
        <v>5</v>
      </c>
      <c r="H26" s="7">
        <f t="shared" si="2"/>
        <v>0.5</v>
      </c>
      <c r="I26" s="6">
        <v>5</v>
      </c>
      <c r="J26" s="7">
        <f t="shared" si="3"/>
        <v>0.5</v>
      </c>
      <c r="K26" s="6">
        <v>4</v>
      </c>
      <c r="L26" s="7">
        <f t="shared" si="4"/>
        <v>0.4</v>
      </c>
      <c r="M26" s="6">
        <v>0</v>
      </c>
      <c r="N26" s="7">
        <f t="shared" si="4"/>
        <v>0</v>
      </c>
      <c r="O26" s="6">
        <v>5</v>
      </c>
      <c r="P26" s="7">
        <f t="shared" si="119"/>
        <v>0.5</v>
      </c>
      <c r="Q26" s="6">
        <v>8</v>
      </c>
      <c r="R26" s="7">
        <f t="shared" si="120"/>
        <v>0.8</v>
      </c>
      <c r="S26" s="6">
        <v>6</v>
      </c>
      <c r="T26" s="7">
        <f t="shared" si="120"/>
        <v>0.6</v>
      </c>
      <c r="U26" s="6">
        <v>7</v>
      </c>
      <c r="V26" s="7">
        <f t="shared" ref="V26" si="309">U26/$A26</f>
        <v>0.7</v>
      </c>
      <c r="W26" s="6">
        <v>3</v>
      </c>
      <c r="X26" s="7">
        <f t="shared" ref="X26" si="310">W26/$A26</f>
        <v>0.3</v>
      </c>
      <c r="Y26" s="6">
        <v>2</v>
      </c>
      <c r="Z26" s="7">
        <f t="shared" si="9"/>
        <v>0.2</v>
      </c>
      <c r="AA26" s="6">
        <v>1</v>
      </c>
      <c r="AB26" s="7">
        <f t="shared" ref="AB26" si="311">AA26/$A26</f>
        <v>0.1</v>
      </c>
      <c r="AC26" s="6">
        <v>2</v>
      </c>
      <c r="AD26" s="7">
        <f t="shared" si="11"/>
        <v>0.2</v>
      </c>
      <c r="AE26" s="6">
        <v>3</v>
      </c>
      <c r="AF26" s="7">
        <f t="shared" si="12"/>
        <v>0.3</v>
      </c>
      <c r="AG26" s="6">
        <v>4</v>
      </c>
      <c r="AH26" s="7">
        <f t="shared" ref="AH26" si="312">AG26/$A26</f>
        <v>0.4</v>
      </c>
      <c r="AI26" s="6">
        <v>2</v>
      </c>
      <c r="AJ26" s="7">
        <f t="shared" ref="AJ26" si="313">AI26/$A26</f>
        <v>0.2</v>
      </c>
      <c r="AK26" s="6">
        <v>3</v>
      </c>
      <c r="AL26" s="7">
        <f t="shared" si="126"/>
        <v>0.3</v>
      </c>
      <c r="AM26" s="6">
        <v>4</v>
      </c>
      <c r="AN26" s="7">
        <f t="shared" ref="AN26" si="314">AM26/$A26</f>
        <v>0.4</v>
      </c>
      <c r="AO26" s="6">
        <v>3</v>
      </c>
      <c r="AP26" s="7">
        <f t="shared" ref="AP26" si="315">AO26/$A26</f>
        <v>0.3</v>
      </c>
      <c r="AQ26" s="6">
        <v>3</v>
      </c>
      <c r="AR26" s="7">
        <f t="shared" si="129"/>
        <v>0.3</v>
      </c>
      <c r="AS26" s="6">
        <v>1</v>
      </c>
      <c r="AT26" s="7">
        <f t="shared" si="130"/>
        <v>0.1</v>
      </c>
      <c r="AU26" s="6">
        <v>9</v>
      </c>
      <c r="AV26" s="7">
        <f t="shared" si="20"/>
        <v>0.9</v>
      </c>
      <c r="AW26" s="6">
        <v>2</v>
      </c>
      <c r="AX26" s="7">
        <f t="shared" ref="AX26" si="316">AW26/$A26</f>
        <v>0.2</v>
      </c>
      <c r="AY26" s="6">
        <v>8</v>
      </c>
      <c r="AZ26" s="7">
        <f t="shared" si="22"/>
        <v>0.8</v>
      </c>
      <c r="BA26" s="6">
        <v>9</v>
      </c>
      <c r="BB26" s="7">
        <f t="shared" si="23"/>
        <v>0.9</v>
      </c>
      <c r="BC26" s="6">
        <v>6</v>
      </c>
      <c r="BD26" s="7">
        <f t="shared" ref="BD26" si="317">BC26/$A26</f>
        <v>0.6</v>
      </c>
      <c r="BE26" s="6">
        <v>3</v>
      </c>
      <c r="BF26" s="7">
        <f t="shared" ref="BF26" si="318">BE26/$A26</f>
        <v>0.3</v>
      </c>
      <c r="BG26" s="6">
        <v>8</v>
      </c>
      <c r="BH26" s="7">
        <f t="shared" si="134"/>
        <v>0.8</v>
      </c>
      <c r="BI26" s="6">
        <v>9</v>
      </c>
      <c r="BJ26" s="7">
        <f t="shared" ref="BJ26" si="319">BI26/$A26</f>
        <v>0.9</v>
      </c>
      <c r="BK26" s="6">
        <v>9</v>
      </c>
      <c r="BL26" s="7">
        <f t="shared" ref="BL26" si="320">BK26/$A26</f>
        <v>0.9</v>
      </c>
      <c r="BM26" s="6">
        <v>9</v>
      </c>
      <c r="BN26" s="7">
        <f t="shared" si="137"/>
        <v>0.9</v>
      </c>
      <c r="BO26" s="6">
        <v>4</v>
      </c>
      <c r="BP26" s="7">
        <f t="shared" si="138"/>
        <v>0.4</v>
      </c>
      <c r="BQ26" s="6">
        <v>0</v>
      </c>
      <c r="BR26" s="7">
        <f t="shared" si="31"/>
        <v>0</v>
      </c>
      <c r="BS26" s="6">
        <v>0</v>
      </c>
      <c r="BT26" s="7">
        <f t="shared" ref="BT26" si="321">BS26/$A26</f>
        <v>0</v>
      </c>
      <c r="BU26" s="6">
        <v>0</v>
      </c>
      <c r="BV26" s="7">
        <f t="shared" si="33"/>
        <v>0</v>
      </c>
      <c r="BW26" s="6">
        <v>0</v>
      </c>
      <c r="BX26" s="7">
        <f t="shared" si="34"/>
        <v>0</v>
      </c>
      <c r="BY26" s="6">
        <v>1</v>
      </c>
      <c r="BZ26" s="7">
        <f t="shared" ref="BZ26" si="322">BY26/$A26</f>
        <v>0.1</v>
      </c>
      <c r="CA26" s="6">
        <v>0</v>
      </c>
      <c r="CB26" s="7">
        <f t="shared" ref="CB26" si="323">CA26/$A26</f>
        <v>0</v>
      </c>
      <c r="CC26" s="6">
        <v>0</v>
      </c>
      <c r="CD26" s="7">
        <f t="shared" si="142"/>
        <v>0</v>
      </c>
      <c r="CE26" s="6">
        <v>2</v>
      </c>
      <c r="CF26" s="7">
        <f t="shared" ref="CF26" si="324">CE26/$A26</f>
        <v>0.2</v>
      </c>
      <c r="CG26" s="6">
        <v>0</v>
      </c>
      <c r="CH26" s="7">
        <f t="shared" ref="CH26" si="325">CG26/$A26</f>
        <v>0</v>
      </c>
      <c r="CI26" s="6">
        <v>1</v>
      </c>
      <c r="CJ26" s="7">
        <f t="shared" si="145"/>
        <v>0.1</v>
      </c>
      <c r="CK26" s="6">
        <v>0</v>
      </c>
      <c r="CL26" s="7">
        <f t="shared" si="146"/>
        <v>0</v>
      </c>
      <c r="CM26" s="6">
        <v>2</v>
      </c>
      <c r="CN26" s="7">
        <f t="shared" si="42"/>
        <v>0.2</v>
      </c>
      <c r="CO26" s="6">
        <v>0</v>
      </c>
      <c r="CP26" s="7">
        <f t="shared" ref="CP26" si="326">CO26/$A26</f>
        <v>0</v>
      </c>
      <c r="CQ26" s="6">
        <v>2</v>
      </c>
      <c r="CR26" s="7">
        <f t="shared" si="44"/>
        <v>0.2</v>
      </c>
      <c r="CS26" s="6">
        <v>3</v>
      </c>
      <c r="CT26" s="7">
        <f t="shared" si="45"/>
        <v>0.3</v>
      </c>
      <c r="CU26" s="6">
        <v>4</v>
      </c>
      <c r="CV26" s="7">
        <f t="shared" ref="CV26" si="327">CU26/$A26</f>
        <v>0.4</v>
      </c>
      <c r="CW26" s="6">
        <v>1</v>
      </c>
      <c r="CX26" s="7">
        <f t="shared" ref="CX26" si="328">CW26/$A26</f>
        <v>0.1</v>
      </c>
      <c r="CY26" s="6">
        <v>3</v>
      </c>
      <c r="CZ26" s="7">
        <f t="shared" si="150"/>
        <v>0.3</v>
      </c>
      <c r="DA26" s="6">
        <v>5</v>
      </c>
      <c r="DB26" s="7">
        <f t="shared" ref="DB26" si="329">DA26/$A26</f>
        <v>0.5</v>
      </c>
      <c r="DC26" s="6">
        <v>3</v>
      </c>
      <c r="DD26" s="7">
        <f t="shared" ref="DD26" si="330">DC26/$A26</f>
        <v>0.3</v>
      </c>
      <c r="DE26" s="6">
        <v>4</v>
      </c>
      <c r="DF26" s="7">
        <f t="shared" si="153"/>
        <v>0.4</v>
      </c>
      <c r="DG26" s="6">
        <v>3</v>
      </c>
      <c r="DH26" s="7">
        <f t="shared" si="154"/>
        <v>0.3</v>
      </c>
    </row>
    <row r="27" spans="1:112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  <c r="BU27" s="6"/>
      <c r="BV27" s="7"/>
      <c r="BW27" s="6"/>
      <c r="BX27" s="7"/>
      <c r="BY27" s="6"/>
      <c r="BZ27" s="7"/>
      <c r="CA27" s="6"/>
      <c r="CB27" s="7"/>
      <c r="CC27" s="6"/>
      <c r="CD27" s="7"/>
      <c r="CE27" s="6"/>
      <c r="CF27" s="7"/>
      <c r="CG27" s="6"/>
      <c r="CH27" s="7"/>
      <c r="CI27" s="6"/>
      <c r="CJ27" s="7"/>
      <c r="CK27" s="6"/>
      <c r="CL27" s="7"/>
      <c r="CM27" s="6"/>
      <c r="CN27" s="7"/>
      <c r="CO27" s="6"/>
      <c r="CP27" s="7"/>
      <c r="CQ27" s="6"/>
      <c r="CR27" s="7"/>
      <c r="CS27" s="6"/>
      <c r="CT27" s="7"/>
      <c r="CU27" s="6"/>
      <c r="CV27" s="7"/>
      <c r="CW27" s="6"/>
      <c r="CX27" s="7"/>
      <c r="CY27" s="6"/>
      <c r="CZ27" s="7"/>
      <c r="DA27" s="6"/>
      <c r="DB27" s="7"/>
      <c r="DC27" s="6"/>
      <c r="DD27" s="7"/>
      <c r="DE27" s="6"/>
      <c r="DF27" s="7"/>
      <c r="DG27" s="6"/>
      <c r="DH27" s="7"/>
    </row>
    <row r="28" spans="1:112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  <c r="BU28" s="6"/>
      <c r="BV28" s="7"/>
      <c r="BW28" s="6"/>
      <c r="BX28" s="7"/>
      <c r="BY28" s="6"/>
      <c r="BZ28" s="7"/>
      <c r="CA28" s="6"/>
      <c r="CB28" s="7"/>
      <c r="CC28" s="6"/>
      <c r="CD28" s="7"/>
      <c r="CE28" s="6"/>
      <c r="CF28" s="7"/>
      <c r="CG28" s="6"/>
      <c r="CH28" s="7"/>
      <c r="CI28" s="6"/>
      <c r="CJ28" s="7"/>
      <c r="CK28" s="6"/>
      <c r="CL28" s="7"/>
      <c r="CM28" s="6"/>
      <c r="CN28" s="7"/>
      <c r="CO28" s="6"/>
      <c r="CP28" s="7"/>
      <c r="CQ28" s="6"/>
      <c r="CR28" s="7"/>
      <c r="CS28" s="6"/>
      <c r="CT28" s="7"/>
      <c r="CU28" s="6"/>
      <c r="CV28" s="7"/>
      <c r="CW28" s="6"/>
      <c r="CX28" s="7"/>
      <c r="CY28" s="6"/>
      <c r="CZ28" s="7"/>
      <c r="DA28" s="6"/>
      <c r="DB28" s="7"/>
      <c r="DC28" s="6"/>
      <c r="DD28" s="7"/>
      <c r="DE28" s="6"/>
      <c r="DF28" s="7"/>
      <c r="DG28" s="6"/>
      <c r="DH28" s="7"/>
    </row>
    <row r="29" spans="1:112" ht="18.75" customHeight="1" x14ac:dyDescent="0.25">
      <c r="A29" s="40">
        <v>35</v>
      </c>
      <c r="B29" s="11" t="s">
        <v>62</v>
      </c>
      <c r="C29" s="6">
        <v>22</v>
      </c>
      <c r="D29" s="7">
        <f t="shared" si="0"/>
        <v>0.62857142857142856</v>
      </c>
      <c r="E29" s="6">
        <v>7</v>
      </c>
      <c r="F29" s="7">
        <f t="shared" ref="F29:F31" si="331">E29/$A29</f>
        <v>0.2</v>
      </c>
      <c r="G29" s="6">
        <v>10</v>
      </c>
      <c r="H29" s="7">
        <f t="shared" si="2"/>
        <v>0.2857142857142857</v>
      </c>
      <c r="I29" s="6">
        <v>22</v>
      </c>
      <c r="J29" s="7">
        <f t="shared" si="3"/>
        <v>0.62857142857142856</v>
      </c>
      <c r="K29" s="6">
        <v>16</v>
      </c>
      <c r="L29" s="7">
        <f t="shared" ref="L29:N31" si="332">K29/$A29</f>
        <v>0.45714285714285713</v>
      </c>
      <c r="M29" s="6">
        <v>9</v>
      </c>
      <c r="N29" s="7">
        <f t="shared" si="332"/>
        <v>0.25714285714285712</v>
      </c>
      <c r="O29" s="6">
        <v>22</v>
      </c>
      <c r="P29" s="7">
        <f t="shared" ref="P29:P31" si="333">O29/$A29</f>
        <v>0.62857142857142856</v>
      </c>
      <c r="Q29" s="6">
        <v>27</v>
      </c>
      <c r="R29" s="7">
        <f t="shared" ref="R29:T31" si="334">Q29/$A29</f>
        <v>0.77142857142857146</v>
      </c>
      <c r="S29" s="6">
        <v>23</v>
      </c>
      <c r="T29" s="7">
        <f t="shared" si="334"/>
        <v>0.65714285714285714</v>
      </c>
      <c r="U29" s="6">
        <v>24</v>
      </c>
      <c r="V29" s="7">
        <f t="shared" ref="V29" si="335">U29/$A29</f>
        <v>0.68571428571428572</v>
      </c>
      <c r="W29" s="6">
        <v>19</v>
      </c>
      <c r="X29" s="7">
        <f t="shared" ref="X29" si="336">W29/$A29</f>
        <v>0.54285714285714282</v>
      </c>
      <c r="Y29" s="6">
        <v>15</v>
      </c>
      <c r="Z29" s="7">
        <f t="shared" si="9"/>
        <v>0.42857142857142855</v>
      </c>
      <c r="AA29" s="6">
        <v>6</v>
      </c>
      <c r="AB29" s="7">
        <f t="shared" ref="AB29" si="337">AA29/$A29</f>
        <v>0.17142857142857143</v>
      </c>
      <c r="AC29" s="6">
        <v>9</v>
      </c>
      <c r="AD29" s="7">
        <f t="shared" si="11"/>
        <v>0.25714285714285712</v>
      </c>
      <c r="AE29" s="6">
        <v>14</v>
      </c>
      <c r="AF29" s="7">
        <f t="shared" si="12"/>
        <v>0.4</v>
      </c>
      <c r="AG29" s="6">
        <v>12</v>
      </c>
      <c r="AH29" s="7">
        <f t="shared" ref="AH29" si="338">AG29/$A29</f>
        <v>0.34285714285714286</v>
      </c>
      <c r="AI29" s="6">
        <v>9</v>
      </c>
      <c r="AJ29" s="7">
        <f t="shared" ref="AJ29" si="339">AI29/$A29</f>
        <v>0.25714285714285712</v>
      </c>
      <c r="AK29" s="6">
        <v>15</v>
      </c>
      <c r="AL29" s="7">
        <f t="shared" ref="AL29:AL31" si="340">AK29/$A29</f>
        <v>0.42857142857142855</v>
      </c>
      <c r="AM29" s="6">
        <v>16</v>
      </c>
      <c r="AN29" s="7">
        <f t="shared" ref="AN29" si="341">AM29/$A29</f>
        <v>0.45714285714285713</v>
      </c>
      <c r="AO29" s="6">
        <v>14</v>
      </c>
      <c r="AP29" s="7">
        <f t="shared" ref="AP29" si="342">AO29/$A29</f>
        <v>0.4</v>
      </c>
      <c r="AQ29" s="6">
        <v>16</v>
      </c>
      <c r="AR29" s="7">
        <f t="shared" ref="AR29:AR31" si="343">AQ29/$A29</f>
        <v>0.45714285714285713</v>
      </c>
      <c r="AS29" s="6">
        <v>13</v>
      </c>
      <c r="AT29" s="7">
        <f t="shared" ref="AT29:AT31" si="344">AS29/$A29</f>
        <v>0.37142857142857144</v>
      </c>
      <c r="AU29" s="6">
        <v>24</v>
      </c>
      <c r="AV29" s="7">
        <f t="shared" si="20"/>
        <v>0.68571428571428572</v>
      </c>
      <c r="AW29" s="6">
        <v>8</v>
      </c>
      <c r="AX29" s="7">
        <f t="shared" ref="AX29" si="345">AW29/$A29</f>
        <v>0.22857142857142856</v>
      </c>
      <c r="AY29" s="6">
        <v>14</v>
      </c>
      <c r="AZ29" s="7">
        <f t="shared" si="22"/>
        <v>0.4</v>
      </c>
      <c r="BA29" s="6">
        <v>23</v>
      </c>
      <c r="BB29" s="7">
        <f t="shared" si="23"/>
        <v>0.65714285714285714</v>
      </c>
      <c r="BC29" s="6">
        <v>21</v>
      </c>
      <c r="BD29" s="7">
        <f t="shared" ref="BD29" si="346">BC29/$A29</f>
        <v>0.6</v>
      </c>
      <c r="BE29" s="6">
        <v>10</v>
      </c>
      <c r="BF29" s="7">
        <f t="shared" ref="BF29" si="347">BE29/$A29</f>
        <v>0.2857142857142857</v>
      </c>
      <c r="BG29" s="6">
        <v>20</v>
      </c>
      <c r="BH29" s="7">
        <f t="shared" ref="BH29:BH31" si="348">BG29/$A29</f>
        <v>0.5714285714285714</v>
      </c>
      <c r="BI29" s="6">
        <v>23</v>
      </c>
      <c r="BJ29" s="7">
        <f t="shared" ref="BJ29" si="349">BI29/$A29</f>
        <v>0.65714285714285714</v>
      </c>
      <c r="BK29" s="6">
        <v>20</v>
      </c>
      <c r="BL29" s="7">
        <f t="shared" ref="BL29" si="350">BK29/$A29</f>
        <v>0.5714285714285714</v>
      </c>
      <c r="BM29" s="6">
        <v>24</v>
      </c>
      <c r="BN29" s="7">
        <f t="shared" ref="BN29:BN31" si="351">BM29/$A29</f>
        <v>0.68571428571428572</v>
      </c>
      <c r="BO29" s="6">
        <v>16</v>
      </c>
      <c r="BP29" s="7">
        <f t="shared" ref="BP29:BP31" si="352">BO29/$A29</f>
        <v>0.45714285714285713</v>
      </c>
      <c r="BQ29" s="6">
        <v>5</v>
      </c>
      <c r="BR29" s="7">
        <f t="shared" si="31"/>
        <v>0.14285714285714285</v>
      </c>
      <c r="BS29" s="6">
        <v>1</v>
      </c>
      <c r="BT29" s="7">
        <f t="shared" ref="BT29" si="353">BS29/$A29</f>
        <v>2.8571428571428571E-2</v>
      </c>
      <c r="BU29" s="6">
        <v>1</v>
      </c>
      <c r="BV29" s="7">
        <f t="shared" si="33"/>
        <v>2.8571428571428571E-2</v>
      </c>
      <c r="BW29" s="6">
        <v>4</v>
      </c>
      <c r="BX29" s="7">
        <f t="shared" si="34"/>
        <v>0.11428571428571428</v>
      </c>
      <c r="BY29" s="6">
        <v>2</v>
      </c>
      <c r="BZ29" s="7">
        <f t="shared" ref="BZ29" si="354">BY29/$A29</f>
        <v>5.7142857142857141E-2</v>
      </c>
      <c r="CA29" s="6">
        <v>1</v>
      </c>
      <c r="CB29" s="7">
        <f t="shared" ref="CB29" si="355">CA29/$A29</f>
        <v>2.8571428571428571E-2</v>
      </c>
      <c r="CC29" s="6">
        <v>4</v>
      </c>
      <c r="CD29" s="7">
        <f t="shared" ref="CD29:CD31" si="356">CC29/$A29</f>
        <v>0.11428571428571428</v>
      </c>
      <c r="CE29" s="6">
        <v>6</v>
      </c>
      <c r="CF29" s="7">
        <f t="shared" ref="CF29" si="357">CE29/$A29</f>
        <v>0.17142857142857143</v>
      </c>
      <c r="CG29" s="6">
        <v>2</v>
      </c>
      <c r="CH29" s="7">
        <f t="shared" ref="CH29" si="358">CG29/$A29</f>
        <v>5.7142857142857141E-2</v>
      </c>
      <c r="CI29" s="6">
        <v>3</v>
      </c>
      <c r="CJ29" s="7">
        <f t="shared" ref="CJ29:CJ31" si="359">CI29/$A29</f>
        <v>8.5714285714285715E-2</v>
      </c>
      <c r="CK29" s="6">
        <v>3</v>
      </c>
      <c r="CL29" s="7">
        <f t="shared" ref="CL29:CL31" si="360">CK29/$A29</f>
        <v>8.5714285714285715E-2</v>
      </c>
      <c r="CM29" s="6">
        <v>11</v>
      </c>
      <c r="CN29" s="7">
        <f t="shared" si="42"/>
        <v>0.31428571428571428</v>
      </c>
      <c r="CO29" s="6">
        <v>2</v>
      </c>
      <c r="CP29" s="7">
        <f t="shared" ref="CP29" si="361">CO29/$A29</f>
        <v>5.7142857142857141E-2</v>
      </c>
      <c r="CQ29" s="6">
        <v>5</v>
      </c>
      <c r="CR29" s="7">
        <f t="shared" si="44"/>
        <v>0.14285714285714285</v>
      </c>
      <c r="CS29" s="6">
        <v>11</v>
      </c>
      <c r="CT29" s="7">
        <f t="shared" si="45"/>
        <v>0.31428571428571428</v>
      </c>
      <c r="CU29" s="6">
        <v>8</v>
      </c>
      <c r="CV29" s="7">
        <f t="shared" ref="CV29" si="362">CU29/$A29</f>
        <v>0.22857142857142856</v>
      </c>
      <c r="CW29" s="6">
        <v>3</v>
      </c>
      <c r="CX29" s="7">
        <f t="shared" ref="CX29" si="363">CW29/$A29</f>
        <v>8.5714285714285715E-2</v>
      </c>
      <c r="CY29" s="6">
        <v>9</v>
      </c>
      <c r="CZ29" s="7">
        <f t="shared" ref="CZ29:CZ31" si="364">CY29/$A29</f>
        <v>0.25714285714285712</v>
      </c>
      <c r="DA29" s="6">
        <v>13</v>
      </c>
      <c r="DB29" s="7">
        <f t="shared" ref="DB29" si="365">DA29/$A29</f>
        <v>0.37142857142857144</v>
      </c>
      <c r="DC29" s="6">
        <v>9</v>
      </c>
      <c r="DD29" s="7">
        <f t="shared" ref="DD29" si="366">DC29/$A29</f>
        <v>0.25714285714285712</v>
      </c>
      <c r="DE29" s="6">
        <v>11</v>
      </c>
      <c r="DF29" s="7">
        <f t="shared" ref="DF29:DF31" si="367">DE29/$A29</f>
        <v>0.31428571428571428</v>
      </c>
      <c r="DG29" s="6">
        <v>8</v>
      </c>
      <c r="DH29" s="7">
        <f t="shared" ref="DH29:DH31" si="368">DG29/$A29</f>
        <v>0.22857142857142856</v>
      </c>
    </row>
    <row r="30" spans="1:112" ht="18.75" customHeight="1" x14ac:dyDescent="0.25">
      <c r="A30" s="40">
        <v>39</v>
      </c>
      <c r="B30" s="11" t="s">
        <v>78</v>
      </c>
      <c r="C30" s="6">
        <v>19</v>
      </c>
      <c r="D30" s="7">
        <f t="shared" si="0"/>
        <v>0.48717948717948717</v>
      </c>
      <c r="E30" s="6">
        <v>6</v>
      </c>
      <c r="F30" s="7">
        <f t="shared" si="331"/>
        <v>0.15384615384615385</v>
      </c>
      <c r="G30" s="6">
        <v>14</v>
      </c>
      <c r="H30" s="7">
        <f t="shared" si="2"/>
        <v>0.35897435897435898</v>
      </c>
      <c r="I30" s="6">
        <v>22</v>
      </c>
      <c r="J30" s="7">
        <f t="shared" si="3"/>
        <v>0.5641025641025641</v>
      </c>
      <c r="K30" s="6">
        <v>20</v>
      </c>
      <c r="L30" s="7">
        <f t="shared" si="332"/>
        <v>0.51282051282051277</v>
      </c>
      <c r="M30" s="6">
        <v>7</v>
      </c>
      <c r="N30" s="7">
        <f t="shared" si="332"/>
        <v>0.17948717948717949</v>
      </c>
      <c r="O30" s="6">
        <v>21</v>
      </c>
      <c r="P30" s="7">
        <f t="shared" si="333"/>
        <v>0.53846153846153844</v>
      </c>
      <c r="Q30" s="6">
        <v>27</v>
      </c>
      <c r="R30" s="7">
        <f t="shared" si="334"/>
        <v>0.69230769230769229</v>
      </c>
      <c r="S30" s="6">
        <v>22</v>
      </c>
      <c r="T30" s="7">
        <f t="shared" si="334"/>
        <v>0.5641025641025641</v>
      </c>
      <c r="U30" s="6">
        <v>26</v>
      </c>
      <c r="V30" s="7">
        <f t="shared" ref="V30" si="369">U30/$A30</f>
        <v>0.66666666666666663</v>
      </c>
      <c r="W30" s="6">
        <v>13</v>
      </c>
      <c r="X30" s="7">
        <f t="shared" ref="X30" si="370">W30/$A30</f>
        <v>0.33333333333333331</v>
      </c>
      <c r="Y30" s="6">
        <v>13</v>
      </c>
      <c r="Z30" s="7">
        <f t="shared" si="9"/>
        <v>0.33333333333333331</v>
      </c>
      <c r="AA30" s="6">
        <v>4</v>
      </c>
      <c r="AB30" s="7">
        <f t="shared" ref="AB30" si="371">AA30/$A30</f>
        <v>0.10256410256410256</v>
      </c>
      <c r="AC30" s="6">
        <v>8</v>
      </c>
      <c r="AD30" s="7">
        <f t="shared" si="11"/>
        <v>0.20512820512820512</v>
      </c>
      <c r="AE30" s="6">
        <v>16</v>
      </c>
      <c r="AF30" s="7">
        <f t="shared" si="12"/>
        <v>0.41025641025641024</v>
      </c>
      <c r="AG30" s="6">
        <v>17</v>
      </c>
      <c r="AH30" s="7">
        <f t="shared" ref="AH30" si="372">AG30/$A30</f>
        <v>0.4358974358974359</v>
      </c>
      <c r="AI30" s="6">
        <v>9</v>
      </c>
      <c r="AJ30" s="7">
        <f t="shared" ref="AJ30" si="373">AI30/$A30</f>
        <v>0.23076923076923078</v>
      </c>
      <c r="AK30" s="6">
        <v>17</v>
      </c>
      <c r="AL30" s="7">
        <f t="shared" si="340"/>
        <v>0.4358974358974359</v>
      </c>
      <c r="AM30" s="6">
        <v>19</v>
      </c>
      <c r="AN30" s="7">
        <f t="shared" ref="AN30" si="374">AM30/$A30</f>
        <v>0.48717948717948717</v>
      </c>
      <c r="AO30" s="6">
        <v>18</v>
      </c>
      <c r="AP30" s="7">
        <f t="shared" ref="AP30" si="375">AO30/$A30</f>
        <v>0.46153846153846156</v>
      </c>
      <c r="AQ30" s="6">
        <v>18</v>
      </c>
      <c r="AR30" s="7">
        <f t="shared" si="343"/>
        <v>0.46153846153846156</v>
      </c>
      <c r="AS30" s="6">
        <v>9</v>
      </c>
      <c r="AT30" s="7">
        <f t="shared" si="344"/>
        <v>0.23076923076923078</v>
      </c>
      <c r="AU30" s="6">
        <v>26</v>
      </c>
      <c r="AV30" s="7">
        <f t="shared" si="20"/>
        <v>0.66666666666666663</v>
      </c>
      <c r="AW30" s="6">
        <v>8</v>
      </c>
      <c r="AX30" s="7">
        <f t="shared" ref="AX30" si="376">AW30/$A30</f>
        <v>0.20512820512820512</v>
      </c>
      <c r="AY30" s="6">
        <v>18</v>
      </c>
      <c r="AZ30" s="7">
        <f t="shared" si="22"/>
        <v>0.46153846153846156</v>
      </c>
      <c r="BA30" s="6">
        <v>26</v>
      </c>
      <c r="BB30" s="7">
        <f t="shared" si="23"/>
        <v>0.66666666666666663</v>
      </c>
      <c r="BC30" s="6">
        <v>24</v>
      </c>
      <c r="BD30" s="7">
        <f t="shared" ref="BD30" si="377">BC30/$A30</f>
        <v>0.61538461538461542</v>
      </c>
      <c r="BE30" s="6">
        <v>13</v>
      </c>
      <c r="BF30" s="7">
        <f t="shared" ref="BF30" si="378">BE30/$A30</f>
        <v>0.33333333333333331</v>
      </c>
      <c r="BG30" s="6">
        <v>26</v>
      </c>
      <c r="BH30" s="7">
        <f t="shared" si="348"/>
        <v>0.66666666666666663</v>
      </c>
      <c r="BI30" s="6">
        <v>29</v>
      </c>
      <c r="BJ30" s="7">
        <f t="shared" ref="BJ30" si="379">BI30/$A30</f>
        <v>0.74358974358974361</v>
      </c>
      <c r="BK30" s="6">
        <v>26</v>
      </c>
      <c r="BL30" s="7">
        <f t="shared" ref="BL30" si="380">BK30/$A30</f>
        <v>0.66666666666666663</v>
      </c>
      <c r="BM30" s="6">
        <v>27</v>
      </c>
      <c r="BN30" s="7">
        <f t="shared" si="351"/>
        <v>0.69230769230769229</v>
      </c>
      <c r="BO30" s="6">
        <v>13</v>
      </c>
      <c r="BP30" s="7">
        <f t="shared" si="352"/>
        <v>0.33333333333333331</v>
      </c>
      <c r="BQ30" s="6">
        <v>6</v>
      </c>
      <c r="BR30" s="7">
        <f t="shared" si="31"/>
        <v>0.15384615384615385</v>
      </c>
      <c r="BS30" s="6">
        <v>2</v>
      </c>
      <c r="BT30" s="7">
        <f t="shared" ref="BT30" si="381">BS30/$A30</f>
        <v>5.128205128205128E-2</v>
      </c>
      <c r="BU30" s="6">
        <v>3</v>
      </c>
      <c r="BV30" s="7">
        <f t="shared" si="33"/>
        <v>7.6923076923076927E-2</v>
      </c>
      <c r="BW30" s="6">
        <v>6</v>
      </c>
      <c r="BX30" s="7">
        <f t="shared" si="34"/>
        <v>0.15384615384615385</v>
      </c>
      <c r="BY30" s="6">
        <v>7</v>
      </c>
      <c r="BZ30" s="7">
        <f t="shared" ref="BZ30" si="382">BY30/$A30</f>
        <v>0.17948717948717949</v>
      </c>
      <c r="CA30" s="6">
        <v>1</v>
      </c>
      <c r="CB30" s="7">
        <f t="shared" ref="CB30" si="383">CA30/$A30</f>
        <v>2.564102564102564E-2</v>
      </c>
      <c r="CC30" s="6">
        <v>8</v>
      </c>
      <c r="CD30" s="7">
        <f t="shared" si="356"/>
        <v>0.20512820512820512</v>
      </c>
      <c r="CE30" s="6">
        <v>9</v>
      </c>
      <c r="CF30" s="7">
        <f t="shared" ref="CF30" si="384">CE30/$A30</f>
        <v>0.23076923076923078</v>
      </c>
      <c r="CG30" s="6">
        <v>6</v>
      </c>
      <c r="CH30" s="7">
        <f t="shared" ref="CH30" si="385">CG30/$A30</f>
        <v>0.15384615384615385</v>
      </c>
      <c r="CI30" s="6">
        <v>8</v>
      </c>
      <c r="CJ30" s="7">
        <f t="shared" si="359"/>
        <v>0.20512820512820512</v>
      </c>
      <c r="CK30" s="6">
        <v>4</v>
      </c>
      <c r="CL30" s="7">
        <f t="shared" si="360"/>
        <v>0.10256410256410256</v>
      </c>
      <c r="CM30" s="6">
        <v>8</v>
      </c>
      <c r="CN30" s="7">
        <f t="shared" si="42"/>
        <v>0.20512820512820512</v>
      </c>
      <c r="CO30" s="6">
        <v>3</v>
      </c>
      <c r="CP30" s="7">
        <f t="shared" ref="CP30" si="386">CO30/$A30</f>
        <v>7.6923076923076927E-2</v>
      </c>
      <c r="CQ30" s="6">
        <v>3</v>
      </c>
      <c r="CR30" s="7">
        <f t="shared" si="44"/>
        <v>7.6923076923076927E-2</v>
      </c>
      <c r="CS30" s="6">
        <v>9</v>
      </c>
      <c r="CT30" s="7">
        <f t="shared" si="45"/>
        <v>0.23076923076923078</v>
      </c>
      <c r="CU30" s="6">
        <v>10</v>
      </c>
      <c r="CV30" s="7">
        <f t="shared" ref="CV30" si="387">CU30/$A30</f>
        <v>0.25641025641025639</v>
      </c>
      <c r="CW30" s="6">
        <v>3</v>
      </c>
      <c r="CX30" s="7">
        <f t="shared" ref="CX30" si="388">CW30/$A30</f>
        <v>7.6923076923076927E-2</v>
      </c>
      <c r="CY30" s="6">
        <v>11</v>
      </c>
      <c r="CZ30" s="7">
        <f t="shared" si="364"/>
        <v>0.28205128205128205</v>
      </c>
      <c r="DA30" s="6">
        <v>13</v>
      </c>
      <c r="DB30" s="7">
        <f t="shared" ref="DB30" si="389">DA30/$A30</f>
        <v>0.33333333333333331</v>
      </c>
      <c r="DC30" s="6">
        <v>9</v>
      </c>
      <c r="DD30" s="7">
        <f t="shared" ref="DD30" si="390">DC30/$A30</f>
        <v>0.23076923076923078</v>
      </c>
      <c r="DE30" s="6">
        <v>11</v>
      </c>
      <c r="DF30" s="7">
        <f t="shared" si="367"/>
        <v>0.28205128205128205</v>
      </c>
      <c r="DG30" s="6">
        <v>6</v>
      </c>
      <c r="DH30" s="7">
        <f t="shared" si="368"/>
        <v>0.15384615384615385</v>
      </c>
    </row>
    <row r="31" spans="1:112" ht="18.75" customHeight="1" x14ac:dyDescent="0.25">
      <c r="A31" s="40">
        <v>38</v>
      </c>
      <c r="B31" s="12" t="s">
        <v>79</v>
      </c>
      <c r="C31" s="8">
        <v>19</v>
      </c>
      <c r="D31" s="9">
        <f t="shared" si="0"/>
        <v>0.5</v>
      </c>
      <c r="E31" s="8">
        <v>5</v>
      </c>
      <c r="F31" s="9">
        <f t="shared" si="331"/>
        <v>0.13157894736842105</v>
      </c>
      <c r="G31" s="8">
        <v>12</v>
      </c>
      <c r="H31" s="9">
        <f t="shared" si="2"/>
        <v>0.31578947368421051</v>
      </c>
      <c r="I31" s="8">
        <v>22</v>
      </c>
      <c r="J31" s="9">
        <f t="shared" si="3"/>
        <v>0.57894736842105265</v>
      </c>
      <c r="K31" s="8">
        <v>19</v>
      </c>
      <c r="L31" s="9">
        <f t="shared" si="332"/>
        <v>0.5</v>
      </c>
      <c r="M31" s="8">
        <v>6</v>
      </c>
      <c r="N31" s="9">
        <f t="shared" si="332"/>
        <v>0.15789473684210525</v>
      </c>
      <c r="O31" s="8">
        <v>18</v>
      </c>
      <c r="P31" s="9">
        <f t="shared" si="333"/>
        <v>0.47368421052631576</v>
      </c>
      <c r="Q31" s="8">
        <v>26</v>
      </c>
      <c r="R31" s="9">
        <f t="shared" si="334"/>
        <v>0.68421052631578949</v>
      </c>
      <c r="S31" s="8">
        <v>21</v>
      </c>
      <c r="T31" s="9">
        <f t="shared" si="334"/>
        <v>0.55263157894736847</v>
      </c>
      <c r="U31" s="8">
        <v>24</v>
      </c>
      <c r="V31" s="9">
        <f t="shared" ref="V31" si="391">U31/$A31</f>
        <v>0.63157894736842102</v>
      </c>
      <c r="W31" s="8">
        <v>15</v>
      </c>
      <c r="X31" s="9">
        <f t="shared" ref="X31" si="392">W31/$A31</f>
        <v>0.39473684210526316</v>
      </c>
      <c r="Y31" s="8">
        <v>10</v>
      </c>
      <c r="Z31" s="9">
        <f t="shared" si="9"/>
        <v>0.26315789473684209</v>
      </c>
      <c r="AA31" s="8">
        <v>2</v>
      </c>
      <c r="AB31" s="9">
        <f t="shared" ref="AB31" si="393">AA31/$A31</f>
        <v>5.2631578947368418E-2</v>
      </c>
      <c r="AC31" s="8">
        <v>4</v>
      </c>
      <c r="AD31" s="9">
        <f t="shared" si="11"/>
        <v>0.10526315789473684</v>
      </c>
      <c r="AE31" s="8">
        <v>12</v>
      </c>
      <c r="AF31" s="9">
        <f t="shared" si="12"/>
        <v>0.31578947368421051</v>
      </c>
      <c r="AG31" s="8">
        <v>10</v>
      </c>
      <c r="AH31" s="9">
        <f t="shared" ref="AH31" si="394">AG31/$A31</f>
        <v>0.26315789473684209</v>
      </c>
      <c r="AI31" s="8">
        <v>5</v>
      </c>
      <c r="AJ31" s="9">
        <f t="shared" ref="AJ31" si="395">AI31/$A31</f>
        <v>0.13157894736842105</v>
      </c>
      <c r="AK31" s="8">
        <v>12</v>
      </c>
      <c r="AL31" s="9">
        <f t="shared" si="340"/>
        <v>0.31578947368421051</v>
      </c>
      <c r="AM31" s="8">
        <v>17</v>
      </c>
      <c r="AN31" s="9">
        <f t="shared" ref="AN31" si="396">AM31/$A31</f>
        <v>0.44736842105263158</v>
      </c>
      <c r="AO31" s="8">
        <v>13</v>
      </c>
      <c r="AP31" s="9">
        <f t="shared" ref="AP31" si="397">AO31/$A31</f>
        <v>0.34210526315789475</v>
      </c>
      <c r="AQ31" s="8">
        <v>14</v>
      </c>
      <c r="AR31" s="9">
        <f t="shared" si="343"/>
        <v>0.36842105263157893</v>
      </c>
      <c r="AS31" s="8">
        <v>12</v>
      </c>
      <c r="AT31" s="9">
        <f t="shared" si="344"/>
        <v>0.31578947368421051</v>
      </c>
      <c r="AU31" s="8">
        <v>25</v>
      </c>
      <c r="AV31" s="9">
        <f t="shared" si="20"/>
        <v>0.65789473684210531</v>
      </c>
      <c r="AW31" s="8">
        <v>8</v>
      </c>
      <c r="AX31" s="9">
        <f t="shared" ref="AX31" si="398">AW31/$A31</f>
        <v>0.21052631578947367</v>
      </c>
      <c r="AY31" s="8">
        <v>17</v>
      </c>
      <c r="AZ31" s="9">
        <f t="shared" si="22"/>
        <v>0.44736842105263158</v>
      </c>
      <c r="BA31" s="8">
        <v>24</v>
      </c>
      <c r="BB31" s="9">
        <f t="shared" si="23"/>
        <v>0.63157894736842102</v>
      </c>
      <c r="BC31" s="8">
        <v>18</v>
      </c>
      <c r="BD31" s="9">
        <f t="shared" ref="BD31" si="399">BC31/$A31</f>
        <v>0.47368421052631576</v>
      </c>
      <c r="BE31" s="8">
        <v>7</v>
      </c>
      <c r="BF31" s="9">
        <f t="shared" ref="BF31" si="400">BE31/$A31</f>
        <v>0.18421052631578946</v>
      </c>
      <c r="BG31" s="8">
        <v>20</v>
      </c>
      <c r="BH31" s="9">
        <f t="shared" si="348"/>
        <v>0.52631578947368418</v>
      </c>
      <c r="BI31" s="8">
        <v>28</v>
      </c>
      <c r="BJ31" s="9">
        <f t="shared" ref="BJ31" si="401">BI31/$A31</f>
        <v>0.73684210526315785</v>
      </c>
      <c r="BK31" s="8">
        <v>26</v>
      </c>
      <c r="BL31" s="9">
        <f t="shared" ref="BL31" si="402">BK31/$A31</f>
        <v>0.68421052631578949</v>
      </c>
      <c r="BM31" s="8">
        <v>28</v>
      </c>
      <c r="BN31" s="9">
        <f t="shared" si="351"/>
        <v>0.73684210526315785</v>
      </c>
      <c r="BO31" s="8">
        <v>10</v>
      </c>
      <c r="BP31" s="9">
        <f t="shared" si="352"/>
        <v>0.26315789473684209</v>
      </c>
      <c r="BQ31" s="8">
        <v>4</v>
      </c>
      <c r="BR31" s="9">
        <f t="shared" si="31"/>
        <v>0.10526315789473684</v>
      </c>
      <c r="BS31" s="8">
        <v>2</v>
      </c>
      <c r="BT31" s="9">
        <f t="shared" ref="BT31" si="403">BS31/$A31</f>
        <v>5.2631578947368418E-2</v>
      </c>
      <c r="BU31" s="8">
        <v>3</v>
      </c>
      <c r="BV31" s="9">
        <f t="shared" si="33"/>
        <v>7.8947368421052627E-2</v>
      </c>
      <c r="BW31" s="8">
        <v>5</v>
      </c>
      <c r="BX31" s="9">
        <f t="shared" si="34"/>
        <v>0.13157894736842105</v>
      </c>
      <c r="BY31" s="8">
        <v>4</v>
      </c>
      <c r="BZ31" s="9">
        <f t="shared" ref="BZ31" si="404">BY31/$A31</f>
        <v>0.10526315789473684</v>
      </c>
      <c r="CA31" s="8">
        <v>2</v>
      </c>
      <c r="CB31" s="9">
        <f t="shared" ref="CB31" si="405">CA31/$A31</f>
        <v>5.2631578947368418E-2</v>
      </c>
      <c r="CC31" s="8">
        <v>5</v>
      </c>
      <c r="CD31" s="9">
        <f t="shared" si="356"/>
        <v>0.13157894736842105</v>
      </c>
      <c r="CE31" s="8">
        <v>7</v>
      </c>
      <c r="CF31" s="9">
        <f t="shared" ref="CF31" si="406">CE31/$A31</f>
        <v>0.18421052631578946</v>
      </c>
      <c r="CG31" s="8">
        <v>4</v>
      </c>
      <c r="CH31" s="9">
        <f t="shared" ref="CH31" si="407">CG31/$A31</f>
        <v>0.10526315789473684</v>
      </c>
      <c r="CI31" s="8">
        <v>5</v>
      </c>
      <c r="CJ31" s="9">
        <f t="shared" si="359"/>
        <v>0.13157894736842105</v>
      </c>
      <c r="CK31" s="8">
        <v>5</v>
      </c>
      <c r="CL31" s="9">
        <f t="shared" si="360"/>
        <v>0.13157894736842105</v>
      </c>
      <c r="CM31" s="8">
        <v>3</v>
      </c>
      <c r="CN31" s="9">
        <f t="shared" si="42"/>
        <v>7.8947368421052627E-2</v>
      </c>
      <c r="CO31" s="8">
        <v>0</v>
      </c>
      <c r="CP31" s="9">
        <f t="shared" ref="CP31" si="408">CO31/$A31</f>
        <v>0</v>
      </c>
      <c r="CQ31" s="8">
        <v>2</v>
      </c>
      <c r="CR31" s="9">
        <f t="shared" si="44"/>
        <v>5.2631578947368418E-2</v>
      </c>
      <c r="CS31" s="8">
        <v>3</v>
      </c>
      <c r="CT31" s="9">
        <f t="shared" si="45"/>
        <v>7.8947368421052627E-2</v>
      </c>
      <c r="CU31" s="8">
        <v>2</v>
      </c>
      <c r="CV31" s="9">
        <f t="shared" ref="CV31" si="409">CU31/$A31</f>
        <v>5.2631578947368418E-2</v>
      </c>
      <c r="CW31" s="8">
        <v>1</v>
      </c>
      <c r="CX31" s="9">
        <f t="shared" ref="CX31" si="410">CW31/$A31</f>
        <v>2.6315789473684209E-2</v>
      </c>
      <c r="CY31" s="8">
        <v>4</v>
      </c>
      <c r="CZ31" s="9">
        <f t="shared" si="364"/>
        <v>0.10526315789473684</v>
      </c>
      <c r="DA31" s="8">
        <v>5</v>
      </c>
      <c r="DB31" s="9">
        <f t="shared" ref="DB31" si="411">DA31/$A31</f>
        <v>0.13157894736842105</v>
      </c>
      <c r="DC31" s="8">
        <v>4</v>
      </c>
      <c r="DD31" s="9">
        <f t="shared" ref="DD31" si="412">DC31/$A31</f>
        <v>0.10526315789473684</v>
      </c>
      <c r="DE31" s="8">
        <v>4</v>
      </c>
      <c r="DF31" s="9">
        <f t="shared" si="367"/>
        <v>0.10526315789473684</v>
      </c>
      <c r="DG31" s="8">
        <v>3</v>
      </c>
      <c r="DH31" s="9">
        <f t="shared" si="368"/>
        <v>7.8947368421052627E-2</v>
      </c>
    </row>
    <row r="33" spans="4:46" x14ac:dyDescent="0.25">
      <c r="D33" s="1"/>
      <c r="F33" s="1"/>
    </row>
    <row r="34" spans="4:46" x14ac:dyDescent="0.25">
      <c r="D34" s="1"/>
      <c r="F34" s="1"/>
    </row>
    <row r="35" spans="4:46" x14ac:dyDescent="0.25">
      <c r="D35" s="1"/>
      <c r="F35" s="1"/>
    </row>
    <row r="36" spans="4:46" x14ac:dyDescent="0.25">
      <c r="D36" s="1"/>
      <c r="F36" s="1"/>
    </row>
    <row r="37" spans="4:46" x14ac:dyDescent="0.25">
      <c r="D37" s="1"/>
      <c r="F37" s="1"/>
    </row>
    <row r="38" spans="4:46" x14ac:dyDescent="0.25">
      <c r="D38" s="1"/>
      <c r="F38" s="1"/>
    </row>
    <row r="39" spans="4:46" x14ac:dyDescent="0.25">
      <c r="D39" s="1"/>
      <c r="F39" s="1"/>
      <c r="AD39" s="49"/>
      <c r="AF39" s="49"/>
      <c r="AH39" s="49"/>
      <c r="AJ39" s="49"/>
      <c r="AL39" s="49"/>
      <c r="AN39" s="49"/>
      <c r="AP39" s="49"/>
      <c r="AR39" s="49"/>
      <c r="AT39" s="49"/>
    </row>
    <row r="40" spans="4:46" x14ac:dyDescent="0.25">
      <c r="D40" s="1"/>
      <c r="F40" s="1"/>
    </row>
    <row r="41" spans="4:46" x14ac:dyDescent="0.25">
      <c r="D41" s="1"/>
      <c r="F41" s="1"/>
    </row>
    <row r="42" spans="4:46" x14ac:dyDescent="0.25">
      <c r="D42" s="1"/>
      <c r="F42" s="1"/>
      <c r="AD42" s="49"/>
    </row>
    <row r="43" spans="4:46" x14ac:dyDescent="0.25">
      <c r="D43" s="1"/>
      <c r="F43" s="1"/>
    </row>
    <row r="44" spans="4:46" x14ac:dyDescent="0.25">
      <c r="D44" s="1"/>
      <c r="F44" s="1"/>
    </row>
    <row r="45" spans="4:46" x14ac:dyDescent="0.25">
      <c r="D45" s="1"/>
      <c r="F45" s="1"/>
    </row>
    <row r="46" spans="4:46" x14ac:dyDescent="0.25">
      <c r="D46" s="1"/>
      <c r="F46" s="1"/>
    </row>
    <row r="47" spans="4:46" x14ac:dyDescent="0.25">
      <c r="D47" s="1"/>
      <c r="F47" s="1"/>
    </row>
    <row r="48" spans="4:4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  <row r="61" spans="4:6" x14ac:dyDescent="0.25">
      <c r="D61" s="1"/>
      <c r="F61" s="1"/>
    </row>
    <row r="62" spans="4:6" x14ac:dyDescent="0.25">
      <c r="D62" s="1"/>
      <c r="F62" s="1"/>
    </row>
    <row r="63" spans="4:6" x14ac:dyDescent="0.25">
      <c r="D63" s="1"/>
      <c r="F63" s="1"/>
    </row>
    <row r="64" spans="4:6" x14ac:dyDescent="0.25">
      <c r="D64" s="1"/>
      <c r="F64" s="1"/>
    </row>
    <row r="65" spans="4:6" x14ac:dyDescent="0.25">
      <c r="D65" s="1"/>
      <c r="F65" s="1"/>
    </row>
    <row r="66" spans="4:6" x14ac:dyDescent="0.25">
      <c r="D66" s="1"/>
      <c r="F66" s="1"/>
    </row>
    <row r="67" spans="4:6" x14ac:dyDescent="0.25">
      <c r="D67" s="1"/>
      <c r="F67" s="1"/>
    </row>
    <row r="68" spans="4:6" x14ac:dyDescent="0.25">
      <c r="D68" s="1"/>
      <c r="F68" s="1"/>
    </row>
    <row r="69" spans="4:6" x14ac:dyDescent="0.25">
      <c r="D69" s="1"/>
      <c r="F69" s="1"/>
    </row>
    <row r="70" spans="4:6" x14ac:dyDescent="0.25">
      <c r="D70" s="1"/>
      <c r="F70" s="1"/>
    </row>
  </sheetData>
  <mergeCells count="7">
    <mergeCell ref="Y5:AT5"/>
    <mergeCell ref="AU5:BP5"/>
    <mergeCell ref="BQ5:CL5"/>
    <mergeCell ref="CM5:DH5"/>
    <mergeCell ref="B2:DH2"/>
    <mergeCell ref="B5:B6"/>
    <mergeCell ref="C5:X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D82"/>
  <sheetViews>
    <sheetView showGridLines="0" zoomScale="70" zoomScaleNormal="70" workbookViewId="0">
      <selection activeCell="DW1" sqref="DW1:DX1048576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4" width="9.21875" style="3"/>
    <col min="5" max="5" width="9.21875" style="1"/>
    <col min="6" max="6" width="9.21875" style="3"/>
    <col min="7" max="89" width="9.21875" style="1"/>
    <col min="90" max="90" width="9.21875" style="1" customWidth="1"/>
    <col min="91" max="16384" width="9.21875" style="1"/>
  </cols>
  <sheetData>
    <row r="2" spans="1:134" x14ac:dyDescent="0.25">
      <c r="B2" s="70" t="s">
        <v>213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</row>
    <row r="3" spans="1:134" x14ac:dyDescent="0.25">
      <c r="B3" s="18"/>
      <c r="C3" s="16"/>
      <c r="D3" s="17"/>
      <c r="E3" s="16"/>
      <c r="F3" s="17"/>
    </row>
    <row r="5" spans="1:134" ht="27" customHeight="1" x14ac:dyDescent="0.25">
      <c r="B5" s="73"/>
      <c r="C5" s="71" t="s">
        <v>102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1" t="s">
        <v>103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1" t="s">
        <v>104</v>
      </c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71" t="s">
        <v>150</v>
      </c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71" t="s">
        <v>106</v>
      </c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71" t="s">
        <v>151</v>
      </c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71" t="s">
        <v>108</v>
      </c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71" t="s">
        <v>36</v>
      </c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71" t="s">
        <v>116</v>
      </c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71" t="s">
        <v>152</v>
      </c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71" t="s">
        <v>127</v>
      </c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</row>
    <row r="6" spans="1:134" ht="39.6" x14ac:dyDescent="0.25">
      <c r="B6" s="74"/>
      <c r="C6" s="25" t="s">
        <v>144</v>
      </c>
      <c r="D6" s="26"/>
      <c r="E6" s="25" t="s">
        <v>145</v>
      </c>
      <c r="F6" s="26"/>
      <c r="G6" s="25" t="s">
        <v>146</v>
      </c>
      <c r="H6" s="26"/>
      <c r="I6" s="25" t="s">
        <v>147</v>
      </c>
      <c r="J6" s="26"/>
      <c r="K6" s="25" t="s">
        <v>148</v>
      </c>
      <c r="L6" s="26"/>
      <c r="M6" s="25" t="s">
        <v>149</v>
      </c>
      <c r="N6" s="26"/>
      <c r="O6" s="25" t="s">
        <v>144</v>
      </c>
      <c r="P6" s="26"/>
      <c r="Q6" s="25" t="s">
        <v>145</v>
      </c>
      <c r="R6" s="26"/>
      <c r="S6" s="25" t="s">
        <v>146</v>
      </c>
      <c r="T6" s="26"/>
      <c r="U6" s="25" t="s">
        <v>147</v>
      </c>
      <c r="V6" s="26"/>
      <c r="W6" s="25" t="s">
        <v>148</v>
      </c>
      <c r="X6" s="26"/>
      <c r="Y6" s="25" t="s">
        <v>149</v>
      </c>
      <c r="Z6" s="26"/>
      <c r="AA6" s="25" t="s">
        <v>144</v>
      </c>
      <c r="AB6" s="26"/>
      <c r="AC6" s="25" t="s">
        <v>145</v>
      </c>
      <c r="AD6" s="26"/>
      <c r="AE6" s="25" t="s">
        <v>146</v>
      </c>
      <c r="AF6" s="26"/>
      <c r="AG6" s="25" t="s">
        <v>147</v>
      </c>
      <c r="AH6" s="26"/>
      <c r="AI6" s="25" t="s">
        <v>148</v>
      </c>
      <c r="AJ6" s="26"/>
      <c r="AK6" s="25" t="s">
        <v>149</v>
      </c>
      <c r="AL6" s="26"/>
      <c r="AM6" s="25" t="s">
        <v>144</v>
      </c>
      <c r="AN6" s="26"/>
      <c r="AO6" s="25" t="s">
        <v>145</v>
      </c>
      <c r="AP6" s="26"/>
      <c r="AQ6" s="25" t="s">
        <v>146</v>
      </c>
      <c r="AR6" s="26"/>
      <c r="AS6" s="25" t="s">
        <v>147</v>
      </c>
      <c r="AT6" s="26"/>
      <c r="AU6" s="25" t="s">
        <v>148</v>
      </c>
      <c r="AV6" s="26"/>
      <c r="AW6" s="25" t="s">
        <v>149</v>
      </c>
      <c r="AX6" s="26"/>
      <c r="AY6" s="25" t="s">
        <v>144</v>
      </c>
      <c r="AZ6" s="26"/>
      <c r="BA6" s="25" t="s">
        <v>145</v>
      </c>
      <c r="BB6" s="26"/>
      <c r="BC6" s="25" t="s">
        <v>146</v>
      </c>
      <c r="BD6" s="26"/>
      <c r="BE6" s="25" t="s">
        <v>147</v>
      </c>
      <c r="BF6" s="26"/>
      <c r="BG6" s="25" t="s">
        <v>148</v>
      </c>
      <c r="BH6" s="26"/>
      <c r="BI6" s="25" t="s">
        <v>149</v>
      </c>
      <c r="BJ6" s="26"/>
      <c r="BK6" s="25" t="s">
        <v>144</v>
      </c>
      <c r="BL6" s="26"/>
      <c r="BM6" s="25" t="s">
        <v>145</v>
      </c>
      <c r="BN6" s="26"/>
      <c r="BO6" s="25" t="s">
        <v>146</v>
      </c>
      <c r="BP6" s="26"/>
      <c r="BQ6" s="25" t="s">
        <v>147</v>
      </c>
      <c r="BR6" s="26"/>
      <c r="BS6" s="25" t="s">
        <v>148</v>
      </c>
      <c r="BT6" s="26"/>
      <c r="BU6" s="25" t="s">
        <v>149</v>
      </c>
      <c r="BV6" s="26"/>
      <c r="BW6" s="25" t="s">
        <v>144</v>
      </c>
      <c r="BX6" s="26"/>
      <c r="BY6" s="25" t="s">
        <v>145</v>
      </c>
      <c r="BZ6" s="26"/>
      <c r="CA6" s="25" t="s">
        <v>146</v>
      </c>
      <c r="CB6" s="26"/>
      <c r="CC6" s="25" t="s">
        <v>147</v>
      </c>
      <c r="CD6" s="26"/>
      <c r="CE6" s="25" t="s">
        <v>148</v>
      </c>
      <c r="CF6" s="26"/>
      <c r="CG6" s="25" t="s">
        <v>149</v>
      </c>
      <c r="CH6" s="26"/>
      <c r="CI6" s="25" t="s">
        <v>144</v>
      </c>
      <c r="CJ6" s="26"/>
      <c r="CK6" s="25" t="s">
        <v>145</v>
      </c>
      <c r="CL6" s="26"/>
      <c r="CM6" s="25" t="s">
        <v>146</v>
      </c>
      <c r="CN6" s="26"/>
      <c r="CO6" s="25" t="s">
        <v>147</v>
      </c>
      <c r="CP6" s="26"/>
      <c r="CQ6" s="25" t="s">
        <v>148</v>
      </c>
      <c r="CR6" s="26"/>
      <c r="CS6" s="25" t="s">
        <v>149</v>
      </c>
      <c r="CT6" s="26"/>
      <c r="CU6" s="25" t="s">
        <v>144</v>
      </c>
      <c r="CV6" s="26"/>
      <c r="CW6" s="25" t="s">
        <v>145</v>
      </c>
      <c r="CX6" s="26"/>
      <c r="CY6" s="25" t="s">
        <v>146</v>
      </c>
      <c r="CZ6" s="26"/>
      <c r="DA6" s="25" t="s">
        <v>147</v>
      </c>
      <c r="DB6" s="26"/>
      <c r="DC6" s="25" t="s">
        <v>148</v>
      </c>
      <c r="DD6" s="26"/>
      <c r="DE6" s="25" t="s">
        <v>149</v>
      </c>
      <c r="DF6" s="26"/>
      <c r="DG6" s="25" t="s">
        <v>144</v>
      </c>
      <c r="DH6" s="26"/>
      <c r="DI6" s="25" t="s">
        <v>145</v>
      </c>
      <c r="DJ6" s="26"/>
      <c r="DK6" s="25" t="s">
        <v>146</v>
      </c>
      <c r="DL6" s="26"/>
      <c r="DM6" s="25" t="s">
        <v>147</v>
      </c>
      <c r="DN6" s="26"/>
      <c r="DO6" s="25" t="s">
        <v>148</v>
      </c>
      <c r="DP6" s="26"/>
      <c r="DQ6" s="25" t="s">
        <v>149</v>
      </c>
      <c r="DR6" s="26"/>
      <c r="DS6" s="25" t="s">
        <v>144</v>
      </c>
      <c r="DT6" s="26"/>
      <c r="DU6" s="25" t="s">
        <v>145</v>
      </c>
      <c r="DV6" s="26"/>
      <c r="DW6" s="25" t="s">
        <v>146</v>
      </c>
      <c r="DX6" s="26"/>
      <c r="DY6" s="25" t="s">
        <v>147</v>
      </c>
      <c r="DZ6" s="26"/>
      <c r="EA6" s="25" t="s">
        <v>148</v>
      </c>
      <c r="EB6" s="26"/>
      <c r="EC6" s="25" t="s">
        <v>149</v>
      </c>
      <c r="ED6" s="26"/>
    </row>
    <row r="7" spans="1:134" ht="36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  <c r="U7" s="20" t="s">
        <v>0</v>
      </c>
      <c r="V7" s="21" t="s">
        <v>1</v>
      </c>
      <c r="W7" s="20" t="s">
        <v>0</v>
      </c>
      <c r="X7" s="21" t="s">
        <v>1</v>
      </c>
      <c r="Y7" s="20" t="s">
        <v>0</v>
      </c>
      <c r="Z7" s="21" t="s">
        <v>1</v>
      </c>
      <c r="AA7" s="20" t="s">
        <v>0</v>
      </c>
      <c r="AB7" s="21" t="s">
        <v>1</v>
      </c>
      <c r="AC7" s="20" t="s">
        <v>0</v>
      </c>
      <c r="AD7" s="21" t="s">
        <v>1</v>
      </c>
      <c r="AE7" s="20" t="s">
        <v>0</v>
      </c>
      <c r="AF7" s="21" t="s">
        <v>1</v>
      </c>
      <c r="AG7" s="20" t="s">
        <v>0</v>
      </c>
      <c r="AH7" s="21" t="s">
        <v>1</v>
      </c>
      <c r="AI7" s="20" t="s">
        <v>0</v>
      </c>
      <c r="AJ7" s="21" t="s">
        <v>1</v>
      </c>
      <c r="AK7" s="20" t="s">
        <v>0</v>
      </c>
      <c r="AL7" s="21" t="s">
        <v>1</v>
      </c>
      <c r="AM7" s="20" t="s">
        <v>0</v>
      </c>
      <c r="AN7" s="21" t="s">
        <v>1</v>
      </c>
      <c r="AO7" s="20" t="s">
        <v>0</v>
      </c>
      <c r="AP7" s="21" t="s">
        <v>1</v>
      </c>
      <c r="AQ7" s="20" t="s">
        <v>0</v>
      </c>
      <c r="AR7" s="21" t="s">
        <v>1</v>
      </c>
      <c r="AS7" s="20" t="s">
        <v>0</v>
      </c>
      <c r="AT7" s="21" t="s">
        <v>1</v>
      </c>
      <c r="AU7" s="20" t="s">
        <v>0</v>
      </c>
      <c r="AV7" s="21" t="s">
        <v>1</v>
      </c>
      <c r="AW7" s="20" t="s">
        <v>0</v>
      </c>
      <c r="AX7" s="21" t="s">
        <v>1</v>
      </c>
      <c r="AY7" s="20" t="s">
        <v>0</v>
      </c>
      <c r="AZ7" s="21" t="s">
        <v>1</v>
      </c>
      <c r="BA7" s="20" t="s">
        <v>0</v>
      </c>
      <c r="BB7" s="21" t="s">
        <v>1</v>
      </c>
      <c r="BC7" s="20" t="s">
        <v>0</v>
      </c>
      <c r="BD7" s="21" t="s">
        <v>1</v>
      </c>
      <c r="BE7" s="20" t="s">
        <v>0</v>
      </c>
      <c r="BF7" s="21" t="s">
        <v>1</v>
      </c>
      <c r="BG7" s="20" t="s">
        <v>0</v>
      </c>
      <c r="BH7" s="21" t="s">
        <v>1</v>
      </c>
      <c r="BI7" s="20" t="s">
        <v>0</v>
      </c>
      <c r="BJ7" s="21" t="s">
        <v>1</v>
      </c>
      <c r="BK7" s="20" t="s">
        <v>0</v>
      </c>
      <c r="BL7" s="21" t="s">
        <v>1</v>
      </c>
      <c r="BM7" s="20" t="s">
        <v>0</v>
      </c>
      <c r="BN7" s="21" t="s">
        <v>1</v>
      </c>
      <c r="BO7" s="20" t="s">
        <v>0</v>
      </c>
      <c r="BP7" s="21" t="s">
        <v>1</v>
      </c>
      <c r="BQ7" s="20" t="s">
        <v>0</v>
      </c>
      <c r="BR7" s="21" t="s">
        <v>1</v>
      </c>
      <c r="BS7" s="20" t="s">
        <v>0</v>
      </c>
      <c r="BT7" s="21" t="s">
        <v>1</v>
      </c>
      <c r="BU7" s="20" t="s">
        <v>0</v>
      </c>
      <c r="BV7" s="21" t="s">
        <v>1</v>
      </c>
      <c r="BW7" s="20" t="s">
        <v>0</v>
      </c>
      <c r="BX7" s="21" t="s">
        <v>1</v>
      </c>
      <c r="BY7" s="20" t="s">
        <v>0</v>
      </c>
      <c r="BZ7" s="21" t="s">
        <v>1</v>
      </c>
      <c r="CA7" s="20" t="s">
        <v>0</v>
      </c>
      <c r="CB7" s="21" t="s">
        <v>1</v>
      </c>
      <c r="CC7" s="20" t="s">
        <v>0</v>
      </c>
      <c r="CD7" s="21" t="s">
        <v>1</v>
      </c>
      <c r="CE7" s="20" t="s">
        <v>0</v>
      </c>
      <c r="CF7" s="21" t="s">
        <v>1</v>
      </c>
      <c r="CG7" s="20" t="s">
        <v>0</v>
      </c>
      <c r="CH7" s="21" t="s">
        <v>1</v>
      </c>
      <c r="CI7" s="20" t="s">
        <v>0</v>
      </c>
      <c r="CJ7" s="21" t="s">
        <v>1</v>
      </c>
      <c r="CK7" s="20" t="s">
        <v>0</v>
      </c>
      <c r="CL7" s="21" t="s">
        <v>1</v>
      </c>
      <c r="CM7" s="20" t="s">
        <v>0</v>
      </c>
      <c r="CN7" s="21" t="s">
        <v>1</v>
      </c>
      <c r="CO7" s="20" t="s">
        <v>0</v>
      </c>
      <c r="CP7" s="21" t="s">
        <v>1</v>
      </c>
      <c r="CQ7" s="20" t="s">
        <v>0</v>
      </c>
      <c r="CR7" s="21" t="s">
        <v>1</v>
      </c>
      <c r="CS7" s="20" t="s">
        <v>0</v>
      </c>
      <c r="CT7" s="21" t="s">
        <v>1</v>
      </c>
      <c r="CU7" s="20" t="s">
        <v>0</v>
      </c>
      <c r="CV7" s="21" t="s">
        <v>1</v>
      </c>
      <c r="CW7" s="20" t="s">
        <v>0</v>
      </c>
      <c r="CX7" s="21" t="s">
        <v>1</v>
      </c>
      <c r="CY7" s="20" t="s">
        <v>0</v>
      </c>
      <c r="CZ7" s="21" t="s">
        <v>1</v>
      </c>
      <c r="DA7" s="20" t="s">
        <v>0</v>
      </c>
      <c r="DB7" s="21" t="s">
        <v>1</v>
      </c>
      <c r="DC7" s="20" t="s">
        <v>0</v>
      </c>
      <c r="DD7" s="21" t="s">
        <v>1</v>
      </c>
      <c r="DE7" s="20" t="s">
        <v>0</v>
      </c>
      <c r="DF7" s="21" t="s">
        <v>1</v>
      </c>
      <c r="DG7" s="20" t="s">
        <v>0</v>
      </c>
      <c r="DH7" s="21" t="s">
        <v>1</v>
      </c>
      <c r="DI7" s="20" t="s">
        <v>0</v>
      </c>
      <c r="DJ7" s="21" t="s">
        <v>1</v>
      </c>
      <c r="DK7" s="20" t="s">
        <v>0</v>
      </c>
      <c r="DL7" s="21" t="s">
        <v>1</v>
      </c>
      <c r="DM7" s="20" t="s">
        <v>0</v>
      </c>
      <c r="DN7" s="21" t="s">
        <v>1</v>
      </c>
      <c r="DO7" s="20" t="s">
        <v>0</v>
      </c>
      <c r="DP7" s="21" t="s">
        <v>1</v>
      </c>
      <c r="DQ7" s="20" t="s">
        <v>0</v>
      </c>
      <c r="DR7" s="21" t="s">
        <v>1</v>
      </c>
      <c r="DS7" s="20" t="s">
        <v>0</v>
      </c>
      <c r="DT7" s="21" t="s">
        <v>1</v>
      </c>
      <c r="DU7" s="20" t="s">
        <v>0</v>
      </c>
      <c r="DV7" s="21" t="s">
        <v>1</v>
      </c>
      <c r="DW7" s="20" t="s">
        <v>0</v>
      </c>
      <c r="DX7" s="21" t="s">
        <v>1</v>
      </c>
      <c r="DY7" s="20" t="s">
        <v>0</v>
      </c>
      <c r="DZ7" s="21" t="s">
        <v>1</v>
      </c>
      <c r="EA7" s="20" t="s">
        <v>0</v>
      </c>
      <c r="EB7" s="21" t="s">
        <v>1</v>
      </c>
      <c r="EC7" s="20" t="s">
        <v>0</v>
      </c>
      <c r="ED7" s="21" t="s">
        <v>1</v>
      </c>
    </row>
    <row r="8" spans="1:134" ht="18.75" customHeight="1" x14ac:dyDescent="0.25">
      <c r="B8" s="1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4"/>
      <c r="BK8" s="5"/>
      <c r="BL8" s="4"/>
      <c r="BM8" s="5"/>
      <c r="BN8" s="4"/>
      <c r="BO8" s="5"/>
      <c r="BP8" s="4"/>
      <c r="BQ8" s="5"/>
      <c r="BR8" s="4"/>
      <c r="BS8" s="5"/>
      <c r="BT8" s="4"/>
      <c r="BU8" s="5"/>
      <c r="BV8" s="4"/>
      <c r="BW8" s="5"/>
      <c r="BX8" s="4"/>
      <c r="BY8" s="5"/>
      <c r="BZ8" s="4"/>
      <c r="CA8" s="5"/>
      <c r="CB8" s="4"/>
      <c r="CC8" s="5"/>
      <c r="CD8" s="4"/>
      <c r="CE8" s="5"/>
      <c r="CF8" s="4"/>
      <c r="CG8" s="5"/>
      <c r="CH8" s="4"/>
      <c r="CI8" s="5"/>
      <c r="CJ8" s="4"/>
      <c r="CK8" s="5"/>
      <c r="CL8" s="4"/>
      <c r="CM8" s="5"/>
      <c r="CN8" s="4"/>
      <c r="CO8" s="5"/>
      <c r="CP8" s="4"/>
      <c r="CQ8" s="5"/>
      <c r="CR8" s="4"/>
      <c r="CS8" s="5"/>
      <c r="CT8" s="4"/>
      <c r="CU8" s="5"/>
      <c r="CV8" s="4"/>
      <c r="CW8" s="5"/>
      <c r="CX8" s="4"/>
      <c r="CY8" s="5"/>
      <c r="CZ8" s="4"/>
      <c r="DA8" s="5"/>
      <c r="DB8" s="4"/>
      <c r="DC8" s="5"/>
      <c r="DD8" s="4"/>
      <c r="DE8" s="5"/>
      <c r="DF8" s="4"/>
      <c r="DG8" s="5"/>
      <c r="DH8" s="4"/>
      <c r="DI8" s="5"/>
      <c r="DJ8" s="4"/>
      <c r="DK8" s="5"/>
      <c r="DL8" s="4"/>
      <c r="DM8" s="5"/>
      <c r="DN8" s="4"/>
      <c r="DO8" s="5"/>
      <c r="DP8" s="4"/>
      <c r="DQ8" s="5"/>
      <c r="DR8" s="4"/>
      <c r="DS8" s="5"/>
      <c r="DT8" s="4"/>
      <c r="DU8" s="5"/>
      <c r="DV8" s="4"/>
      <c r="DW8" s="5"/>
      <c r="DX8" s="4"/>
      <c r="DY8" s="5"/>
      <c r="DZ8" s="4"/>
      <c r="EA8" s="5"/>
      <c r="EB8" s="4"/>
      <c r="EC8" s="5"/>
      <c r="ED8" s="4"/>
    </row>
    <row r="9" spans="1:134" ht="18.75" customHeight="1" x14ac:dyDescent="0.25">
      <c r="A9" s="40">
        <v>112</v>
      </c>
      <c r="B9" s="10" t="s">
        <v>64</v>
      </c>
      <c r="C9" s="6">
        <v>92</v>
      </c>
      <c r="D9" s="7">
        <f>C9/$A9</f>
        <v>0.8214285714285714</v>
      </c>
      <c r="E9" s="6">
        <v>22</v>
      </c>
      <c r="F9" s="7">
        <f>E9/$A9</f>
        <v>0.19642857142857142</v>
      </c>
      <c r="G9" s="46">
        <v>13</v>
      </c>
      <c r="H9" s="47">
        <f>G9/$A9</f>
        <v>0.11607142857142858</v>
      </c>
      <c r="I9" s="46">
        <v>3</v>
      </c>
      <c r="J9" s="47">
        <f>I9/$A9</f>
        <v>2.6785714285714284E-2</v>
      </c>
      <c r="K9" s="46">
        <v>10</v>
      </c>
      <c r="L9" s="47">
        <f>K9/$A9</f>
        <v>8.9285714285714288E-2</v>
      </c>
      <c r="M9" s="46">
        <v>2</v>
      </c>
      <c r="N9" s="47">
        <f>M9/$A9</f>
        <v>1.7857142857142856E-2</v>
      </c>
      <c r="O9" s="46">
        <v>76</v>
      </c>
      <c r="P9" s="47">
        <f>O9/$A9</f>
        <v>0.6785714285714286</v>
      </c>
      <c r="Q9" s="46">
        <v>26</v>
      </c>
      <c r="R9" s="47">
        <f>Q9/$A9</f>
        <v>0.23214285714285715</v>
      </c>
      <c r="S9" s="46">
        <v>2</v>
      </c>
      <c r="T9" s="47">
        <f>S9/$A9</f>
        <v>1.7857142857142856E-2</v>
      </c>
      <c r="U9" s="46">
        <v>4</v>
      </c>
      <c r="V9" s="47">
        <f>U9/$A9</f>
        <v>3.5714285714285712E-2</v>
      </c>
      <c r="W9" s="46">
        <v>10</v>
      </c>
      <c r="X9" s="47">
        <f>W9/$A9</f>
        <v>8.9285714285714288E-2</v>
      </c>
      <c r="Y9" s="46">
        <v>3</v>
      </c>
      <c r="Z9" s="47">
        <f>Y9/$A9</f>
        <v>2.6785714285714284E-2</v>
      </c>
      <c r="AA9" s="46">
        <v>70</v>
      </c>
      <c r="AB9" s="47">
        <f>AA9/$A9</f>
        <v>0.625</v>
      </c>
      <c r="AC9" s="46">
        <v>22</v>
      </c>
      <c r="AD9" s="47">
        <f>AC9/$A9</f>
        <v>0.19642857142857142</v>
      </c>
      <c r="AE9" s="46">
        <v>3</v>
      </c>
      <c r="AF9" s="47">
        <f>AE9/$A9</f>
        <v>2.6785714285714284E-2</v>
      </c>
      <c r="AG9" s="46">
        <v>7</v>
      </c>
      <c r="AH9" s="47">
        <f>AG9/$A9</f>
        <v>6.25E-2</v>
      </c>
      <c r="AI9" s="46">
        <v>11</v>
      </c>
      <c r="AJ9" s="47">
        <f>AI9/$A9</f>
        <v>9.8214285714285712E-2</v>
      </c>
      <c r="AK9" s="46">
        <v>3</v>
      </c>
      <c r="AL9" s="47">
        <f>AK9/$A9</f>
        <v>2.6785714285714284E-2</v>
      </c>
      <c r="AM9" s="46">
        <v>46</v>
      </c>
      <c r="AN9" s="47">
        <f>AM9/$A9</f>
        <v>0.4107142857142857</v>
      </c>
      <c r="AO9" s="46">
        <v>16</v>
      </c>
      <c r="AP9" s="47">
        <f>AO9/$A9</f>
        <v>0.14285714285714285</v>
      </c>
      <c r="AQ9" s="46">
        <v>70</v>
      </c>
      <c r="AR9" s="47">
        <f>AQ9/$A9</f>
        <v>0.625</v>
      </c>
      <c r="AS9" s="46">
        <v>9</v>
      </c>
      <c r="AT9" s="47">
        <f>AS9/$A9</f>
        <v>8.0357142857142863E-2</v>
      </c>
      <c r="AU9" s="46">
        <v>10</v>
      </c>
      <c r="AV9" s="47">
        <f>AU9/$A9</f>
        <v>8.9285714285714288E-2</v>
      </c>
      <c r="AW9" s="46">
        <v>1</v>
      </c>
      <c r="AX9" s="47">
        <f>AW9/$A9</f>
        <v>8.9285714285714281E-3</v>
      </c>
      <c r="AY9" s="46">
        <v>66</v>
      </c>
      <c r="AZ9" s="47">
        <f>AY9/$A9</f>
        <v>0.5892857142857143</v>
      </c>
      <c r="BA9" s="46">
        <v>17</v>
      </c>
      <c r="BB9" s="47">
        <f>BA9/$A9</f>
        <v>0.15178571428571427</v>
      </c>
      <c r="BC9" s="46">
        <v>47</v>
      </c>
      <c r="BD9" s="47">
        <f>BC9/$A9</f>
        <v>0.41964285714285715</v>
      </c>
      <c r="BE9" s="46">
        <v>13</v>
      </c>
      <c r="BF9" s="47">
        <f>BE9/$A9</f>
        <v>0.11607142857142858</v>
      </c>
      <c r="BG9" s="46">
        <v>8</v>
      </c>
      <c r="BH9" s="47">
        <f>BG9/$A9</f>
        <v>7.1428571428571425E-2</v>
      </c>
      <c r="BI9" s="46">
        <v>1</v>
      </c>
      <c r="BJ9" s="47">
        <f>BI9/$A9</f>
        <v>8.9285714285714281E-3</v>
      </c>
      <c r="BK9" s="46">
        <v>28</v>
      </c>
      <c r="BL9" s="47">
        <f>BK9/$A9</f>
        <v>0.25</v>
      </c>
      <c r="BM9" s="46">
        <v>13</v>
      </c>
      <c r="BN9" s="47">
        <f>BM9/$A9</f>
        <v>0.11607142857142858</v>
      </c>
      <c r="BO9" s="46">
        <v>42</v>
      </c>
      <c r="BP9" s="47">
        <f>BO9/$A9</f>
        <v>0.375</v>
      </c>
      <c r="BQ9" s="46">
        <v>8</v>
      </c>
      <c r="BR9" s="47">
        <f>BQ9/$A9</f>
        <v>7.1428571428571425E-2</v>
      </c>
      <c r="BS9" s="46">
        <v>7</v>
      </c>
      <c r="BT9" s="47">
        <f>BS9/$A9</f>
        <v>6.25E-2</v>
      </c>
      <c r="BU9" s="46">
        <v>1</v>
      </c>
      <c r="BV9" s="47">
        <f>BU9/$A9</f>
        <v>8.9285714285714281E-3</v>
      </c>
      <c r="BW9" s="46">
        <v>26</v>
      </c>
      <c r="BX9" s="47">
        <f>BW9/$A9</f>
        <v>0.23214285714285715</v>
      </c>
      <c r="BY9" s="46">
        <v>13</v>
      </c>
      <c r="BZ9" s="47">
        <f>BY9/$A9</f>
        <v>0.11607142857142858</v>
      </c>
      <c r="CA9" s="46">
        <v>43</v>
      </c>
      <c r="CB9" s="47">
        <f>CA9/$A9</f>
        <v>0.38392857142857145</v>
      </c>
      <c r="CC9" s="46">
        <v>7</v>
      </c>
      <c r="CD9" s="47">
        <f>CC9/$A9</f>
        <v>6.25E-2</v>
      </c>
      <c r="CE9" s="46">
        <v>8</v>
      </c>
      <c r="CF9" s="47">
        <f>CE9/$A9</f>
        <v>7.1428571428571425E-2</v>
      </c>
      <c r="CG9" s="46">
        <v>1</v>
      </c>
      <c r="CH9" s="47">
        <f>CG9/$A9</f>
        <v>8.9285714285714281E-3</v>
      </c>
      <c r="CI9" s="46">
        <v>64</v>
      </c>
      <c r="CJ9" s="47">
        <f>CI9/$A9</f>
        <v>0.5714285714285714</v>
      </c>
      <c r="CK9" s="46">
        <v>31</v>
      </c>
      <c r="CL9" s="47">
        <f>CK9/$A9</f>
        <v>0.2767857142857143</v>
      </c>
      <c r="CM9" s="46">
        <v>4</v>
      </c>
      <c r="CN9" s="47">
        <f>CM9/$A9</f>
        <v>3.5714285714285712E-2</v>
      </c>
      <c r="CO9" s="46">
        <v>8</v>
      </c>
      <c r="CP9" s="47">
        <f>CO9/$A9</f>
        <v>7.1428571428571425E-2</v>
      </c>
      <c r="CQ9" s="46">
        <v>11</v>
      </c>
      <c r="CR9" s="47">
        <f>CQ9/$A9</f>
        <v>9.8214285714285712E-2</v>
      </c>
      <c r="CS9" s="46">
        <v>4</v>
      </c>
      <c r="CT9" s="47">
        <f>CS9/$A9</f>
        <v>3.5714285714285712E-2</v>
      </c>
      <c r="CU9" s="46">
        <v>48</v>
      </c>
      <c r="CV9" s="47">
        <f>CU9/$A9</f>
        <v>0.42857142857142855</v>
      </c>
      <c r="CW9" s="46">
        <v>14</v>
      </c>
      <c r="CX9" s="47">
        <f>CW9/$A9</f>
        <v>0.125</v>
      </c>
      <c r="CY9" s="46">
        <v>4</v>
      </c>
      <c r="CZ9" s="47">
        <f>CY9/$A9</f>
        <v>3.5714285714285712E-2</v>
      </c>
      <c r="DA9" s="46">
        <v>3</v>
      </c>
      <c r="DB9" s="47">
        <f>DA9/$A9</f>
        <v>2.6785714285714284E-2</v>
      </c>
      <c r="DC9" s="46">
        <v>10</v>
      </c>
      <c r="DD9" s="47">
        <f>DC9/$A9</f>
        <v>8.9285714285714288E-2</v>
      </c>
      <c r="DE9" s="46">
        <v>5</v>
      </c>
      <c r="DF9" s="47">
        <f>DE9/$A9</f>
        <v>4.4642857142857144E-2</v>
      </c>
      <c r="DG9" s="46">
        <v>59</v>
      </c>
      <c r="DH9" s="47">
        <f>DG9/$A9</f>
        <v>0.5267857142857143</v>
      </c>
      <c r="DI9" s="46">
        <v>29</v>
      </c>
      <c r="DJ9" s="47">
        <f>DI9/$A9</f>
        <v>0.25892857142857145</v>
      </c>
      <c r="DK9" s="46">
        <v>6</v>
      </c>
      <c r="DL9" s="47">
        <f>DK9/$A9</f>
        <v>5.3571428571428568E-2</v>
      </c>
      <c r="DM9" s="46">
        <v>3</v>
      </c>
      <c r="DN9" s="47">
        <f>DM9/$A9</f>
        <v>2.6785714285714284E-2</v>
      </c>
      <c r="DO9" s="46">
        <v>8</v>
      </c>
      <c r="DP9" s="47">
        <f>DO9/$A9</f>
        <v>7.1428571428571425E-2</v>
      </c>
      <c r="DQ9" s="46">
        <v>2</v>
      </c>
      <c r="DR9" s="47">
        <f>DQ9/$A9</f>
        <v>1.7857142857142856E-2</v>
      </c>
      <c r="DS9" s="46">
        <v>20</v>
      </c>
      <c r="DT9" s="47">
        <f>DS9/$A9</f>
        <v>0.17857142857142858</v>
      </c>
      <c r="DU9" s="46">
        <v>11</v>
      </c>
      <c r="DV9" s="47">
        <f>DU9/$A9</f>
        <v>9.8214285714285712E-2</v>
      </c>
      <c r="DW9" s="46">
        <v>3</v>
      </c>
      <c r="DX9" s="47">
        <f>DW9/$A9</f>
        <v>2.6785714285714284E-2</v>
      </c>
      <c r="DY9" s="6">
        <v>2</v>
      </c>
      <c r="DZ9" s="7">
        <f>DY9/$A9</f>
        <v>1.7857142857142856E-2</v>
      </c>
      <c r="EA9" s="6">
        <v>4</v>
      </c>
      <c r="EB9" s="7">
        <f>EA9/$A9</f>
        <v>3.5714285714285712E-2</v>
      </c>
      <c r="EC9" s="6">
        <v>1</v>
      </c>
      <c r="ED9" s="7">
        <f>EC9/$A9</f>
        <v>8.9285714285714281E-3</v>
      </c>
    </row>
    <row r="10" spans="1:134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  <c r="BU10" s="6"/>
      <c r="BV10" s="7"/>
      <c r="BW10" s="6"/>
      <c r="BX10" s="7"/>
      <c r="BY10" s="6"/>
      <c r="BZ10" s="7"/>
      <c r="CA10" s="6"/>
      <c r="CB10" s="7"/>
      <c r="CC10" s="6"/>
      <c r="CD10" s="7"/>
      <c r="CE10" s="6"/>
      <c r="CF10" s="7"/>
      <c r="CG10" s="6"/>
      <c r="CH10" s="7"/>
      <c r="CI10" s="6"/>
      <c r="CJ10" s="7"/>
      <c r="CK10" s="6"/>
      <c r="CL10" s="7"/>
      <c r="CM10" s="6"/>
      <c r="CN10" s="7"/>
      <c r="CO10" s="6"/>
      <c r="CP10" s="7"/>
      <c r="CQ10" s="6"/>
      <c r="CR10" s="7"/>
      <c r="CS10" s="6"/>
      <c r="CT10" s="7"/>
      <c r="CU10" s="6"/>
      <c r="CV10" s="7"/>
      <c r="CW10" s="6"/>
      <c r="CX10" s="7"/>
      <c r="CY10" s="6"/>
      <c r="CZ10" s="7"/>
      <c r="DA10" s="6"/>
      <c r="DB10" s="7"/>
      <c r="DC10" s="6"/>
      <c r="DD10" s="7"/>
      <c r="DE10" s="6"/>
      <c r="DF10" s="7"/>
      <c r="DG10" s="6"/>
      <c r="DH10" s="7"/>
      <c r="DI10" s="6"/>
      <c r="DJ10" s="7"/>
      <c r="DK10" s="6"/>
      <c r="DL10" s="7"/>
      <c r="DM10" s="6"/>
      <c r="DN10" s="7"/>
      <c r="DO10" s="6"/>
      <c r="DP10" s="7"/>
      <c r="DQ10" s="6"/>
      <c r="DR10" s="7"/>
      <c r="DS10" s="6"/>
      <c r="DT10" s="7"/>
      <c r="DU10" s="6"/>
      <c r="DV10" s="7"/>
      <c r="DW10" s="6"/>
      <c r="DX10" s="7"/>
      <c r="DY10" s="6"/>
      <c r="DZ10" s="7"/>
      <c r="EA10" s="6"/>
      <c r="EB10" s="7"/>
      <c r="EC10" s="6"/>
      <c r="ED10" s="7"/>
    </row>
    <row r="11" spans="1:134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  <c r="BU11" s="6"/>
      <c r="BV11" s="7"/>
      <c r="BW11" s="6"/>
      <c r="BX11" s="7"/>
      <c r="BY11" s="6"/>
      <c r="BZ11" s="7"/>
      <c r="CA11" s="6"/>
      <c r="CB11" s="7"/>
      <c r="CC11" s="6"/>
      <c r="CD11" s="7"/>
      <c r="CE11" s="6"/>
      <c r="CF11" s="7"/>
      <c r="CG11" s="6"/>
      <c r="CH11" s="7"/>
      <c r="CI11" s="6"/>
      <c r="CJ11" s="7"/>
      <c r="CK11" s="6"/>
      <c r="CL11" s="7"/>
      <c r="CM11" s="6"/>
      <c r="CN11" s="7"/>
      <c r="CO11" s="6"/>
      <c r="CP11" s="7"/>
      <c r="CQ11" s="6"/>
      <c r="CR11" s="7"/>
      <c r="CS11" s="6"/>
      <c r="CT11" s="7"/>
      <c r="CU11" s="6"/>
      <c r="CV11" s="7"/>
      <c r="CW11" s="6"/>
      <c r="CX11" s="7"/>
      <c r="CY11" s="6"/>
      <c r="CZ11" s="7"/>
      <c r="DA11" s="6"/>
      <c r="DB11" s="7"/>
      <c r="DC11" s="6"/>
      <c r="DD11" s="7"/>
      <c r="DE11" s="6"/>
      <c r="DF11" s="7"/>
      <c r="DG11" s="6"/>
      <c r="DH11" s="7"/>
      <c r="DI11" s="6"/>
      <c r="DJ11" s="7"/>
      <c r="DK11" s="6"/>
      <c r="DL11" s="7"/>
      <c r="DM11" s="6"/>
      <c r="DN11" s="7"/>
      <c r="DO11" s="6"/>
      <c r="DP11" s="7"/>
      <c r="DQ11" s="6"/>
      <c r="DR11" s="7"/>
      <c r="DS11" s="6"/>
      <c r="DT11" s="7"/>
      <c r="DU11" s="6"/>
      <c r="DV11" s="7"/>
      <c r="DW11" s="6"/>
      <c r="DX11" s="7"/>
      <c r="DY11" s="6"/>
      <c r="DZ11" s="7"/>
      <c r="EA11" s="6"/>
      <c r="EB11" s="7"/>
      <c r="EC11" s="6"/>
      <c r="ED11" s="7"/>
    </row>
    <row r="12" spans="1:134" ht="18.75" customHeight="1" x14ac:dyDescent="0.25">
      <c r="A12" s="40">
        <v>43</v>
      </c>
      <c r="B12" s="11" t="s">
        <v>65</v>
      </c>
      <c r="C12" s="6">
        <v>29</v>
      </c>
      <c r="D12" s="7">
        <f t="shared" ref="D12:D31" si="0">C12/$A12</f>
        <v>0.67441860465116277</v>
      </c>
      <c r="E12" s="6">
        <v>11</v>
      </c>
      <c r="F12" s="7">
        <f t="shared" ref="F12:F26" si="1">E12/$A12</f>
        <v>0.2558139534883721</v>
      </c>
      <c r="G12" s="6">
        <v>6</v>
      </c>
      <c r="H12" s="7">
        <f t="shared" ref="H12:H31" si="2">G12/$A12</f>
        <v>0.13953488372093023</v>
      </c>
      <c r="I12" s="6">
        <v>1</v>
      </c>
      <c r="J12" s="7">
        <f t="shared" ref="J12:J31" si="3">I12/$A12</f>
        <v>2.3255813953488372E-2</v>
      </c>
      <c r="K12" s="6">
        <v>8</v>
      </c>
      <c r="L12" s="7">
        <f t="shared" ref="L12:N26" si="4">K12/$A12</f>
        <v>0.18604651162790697</v>
      </c>
      <c r="M12" s="6">
        <v>1</v>
      </c>
      <c r="N12" s="7">
        <f t="shared" si="4"/>
        <v>2.3255813953488372E-2</v>
      </c>
      <c r="O12" s="6">
        <v>22</v>
      </c>
      <c r="P12" s="7">
        <f t="shared" ref="P12:P31" si="5">O12/$A12</f>
        <v>0.51162790697674421</v>
      </c>
      <c r="Q12" s="6">
        <v>11</v>
      </c>
      <c r="R12" s="7">
        <f t="shared" ref="R12" si="6">Q12/$A12</f>
        <v>0.2558139534883721</v>
      </c>
      <c r="S12" s="6">
        <v>2</v>
      </c>
      <c r="T12" s="7">
        <f t="shared" ref="T12:T31" si="7">S12/$A12</f>
        <v>4.6511627906976744E-2</v>
      </c>
      <c r="U12" s="6">
        <v>2</v>
      </c>
      <c r="V12" s="7">
        <f t="shared" ref="V12:V31" si="8">U12/$A12</f>
        <v>4.6511627906976744E-2</v>
      </c>
      <c r="W12" s="6">
        <v>8</v>
      </c>
      <c r="X12" s="7">
        <f t="shared" ref="X12" si="9">W12/$A12</f>
        <v>0.18604651162790697</v>
      </c>
      <c r="Y12" s="6">
        <v>1</v>
      </c>
      <c r="Z12" s="7">
        <f t="shared" ref="Z12" si="10">Y12/$A12</f>
        <v>2.3255813953488372E-2</v>
      </c>
      <c r="AA12" s="6">
        <v>19</v>
      </c>
      <c r="AB12" s="7">
        <f t="shared" ref="AB12:AB31" si="11">AA12/$A12</f>
        <v>0.44186046511627908</v>
      </c>
      <c r="AC12" s="6">
        <v>11</v>
      </c>
      <c r="AD12" s="7">
        <f t="shared" ref="AD12" si="12">AC12/$A12</f>
        <v>0.2558139534883721</v>
      </c>
      <c r="AE12" s="6">
        <v>3</v>
      </c>
      <c r="AF12" s="7">
        <f t="shared" ref="AF12:AF31" si="13">AE12/$A12</f>
        <v>6.9767441860465115E-2</v>
      </c>
      <c r="AG12" s="6">
        <v>2</v>
      </c>
      <c r="AH12" s="7">
        <f t="shared" ref="AH12:AH31" si="14">AG12/$A12</f>
        <v>4.6511627906976744E-2</v>
      </c>
      <c r="AI12" s="6">
        <v>8</v>
      </c>
      <c r="AJ12" s="7">
        <f t="shared" ref="AJ12" si="15">AI12/$A12</f>
        <v>0.18604651162790697</v>
      </c>
      <c r="AK12" s="6">
        <v>2</v>
      </c>
      <c r="AL12" s="7">
        <f t="shared" ref="AL12" si="16">AK12/$A12</f>
        <v>4.6511627906976744E-2</v>
      </c>
      <c r="AM12" s="6">
        <v>18</v>
      </c>
      <c r="AN12" s="7">
        <f t="shared" ref="AN12:AN31" si="17">AM12/$A12</f>
        <v>0.41860465116279072</v>
      </c>
      <c r="AO12" s="6">
        <v>8</v>
      </c>
      <c r="AP12" s="7">
        <f t="shared" ref="AP12" si="18">AO12/$A12</f>
        <v>0.18604651162790697</v>
      </c>
      <c r="AQ12" s="6">
        <v>27</v>
      </c>
      <c r="AR12" s="7">
        <f t="shared" ref="AR12:AR31" si="19">AQ12/$A12</f>
        <v>0.62790697674418605</v>
      </c>
      <c r="AS12" s="6">
        <v>4</v>
      </c>
      <c r="AT12" s="7">
        <f t="shared" ref="AT12:AT31" si="20">AS12/$A12</f>
        <v>9.3023255813953487E-2</v>
      </c>
      <c r="AU12" s="6">
        <v>7</v>
      </c>
      <c r="AV12" s="7">
        <f t="shared" ref="AV12" si="21">AU12/$A12</f>
        <v>0.16279069767441862</v>
      </c>
      <c r="AW12" s="6">
        <v>1</v>
      </c>
      <c r="AX12" s="7">
        <f t="shared" ref="AX12" si="22">AW12/$A12</f>
        <v>2.3255813953488372E-2</v>
      </c>
      <c r="AY12" s="6">
        <v>18</v>
      </c>
      <c r="AZ12" s="7">
        <f t="shared" ref="AZ12:AZ31" si="23">AY12/$A12</f>
        <v>0.41860465116279072</v>
      </c>
      <c r="BA12" s="6">
        <v>8</v>
      </c>
      <c r="BB12" s="7">
        <f t="shared" ref="BB12" si="24">BA12/$A12</f>
        <v>0.18604651162790697</v>
      </c>
      <c r="BC12" s="6">
        <v>24</v>
      </c>
      <c r="BD12" s="7">
        <f t="shared" ref="BD12:BD31" si="25">BC12/$A12</f>
        <v>0.55813953488372092</v>
      </c>
      <c r="BE12" s="6">
        <v>5</v>
      </c>
      <c r="BF12" s="7">
        <f t="shared" ref="BF12:BF31" si="26">BE12/$A12</f>
        <v>0.11627906976744186</v>
      </c>
      <c r="BG12" s="6">
        <v>7</v>
      </c>
      <c r="BH12" s="7">
        <f t="shared" ref="BH12" si="27">BG12/$A12</f>
        <v>0.16279069767441862</v>
      </c>
      <c r="BI12" s="6">
        <v>1</v>
      </c>
      <c r="BJ12" s="7">
        <f t="shared" ref="BJ12" si="28">BI12/$A12</f>
        <v>2.3255813953488372E-2</v>
      </c>
      <c r="BK12" s="6">
        <v>13</v>
      </c>
      <c r="BL12" s="7">
        <f t="shared" ref="BL12:BL31" si="29">BK12/$A12</f>
        <v>0.30232558139534882</v>
      </c>
      <c r="BM12" s="6">
        <v>9</v>
      </c>
      <c r="BN12" s="7">
        <f t="shared" ref="BN12" si="30">BM12/$A12</f>
        <v>0.20930232558139536</v>
      </c>
      <c r="BO12" s="6">
        <v>21</v>
      </c>
      <c r="BP12" s="7">
        <f t="shared" ref="BP12:BP31" si="31">BO12/$A12</f>
        <v>0.48837209302325579</v>
      </c>
      <c r="BQ12" s="6">
        <v>4</v>
      </c>
      <c r="BR12" s="7">
        <f t="shared" ref="BR12:BR31" si="32">BQ12/$A12</f>
        <v>9.3023255813953487E-2</v>
      </c>
      <c r="BS12" s="6">
        <v>7</v>
      </c>
      <c r="BT12" s="7">
        <f t="shared" ref="BT12" si="33">BS12/$A12</f>
        <v>0.16279069767441862</v>
      </c>
      <c r="BU12" s="6">
        <v>1</v>
      </c>
      <c r="BV12" s="7">
        <f t="shared" ref="BV12" si="34">BU12/$A12</f>
        <v>2.3255813953488372E-2</v>
      </c>
      <c r="BW12" s="6">
        <v>13</v>
      </c>
      <c r="BX12" s="7">
        <f t="shared" ref="BX12:BX31" si="35">BW12/$A12</f>
        <v>0.30232558139534882</v>
      </c>
      <c r="BY12" s="6">
        <v>9</v>
      </c>
      <c r="BZ12" s="7">
        <f t="shared" ref="BZ12" si="36">BY12/$A12</f>
        <v>0.20930232558139536</v>
      </c>
      <c r="CA12" s="6">
        <v>22</v>
      </c>
      <c r="CB12" s="7">
        <f t="shared" ref="CB12:CB31" si="37">CA12/$A12</f>
        <v>0.51162790697674421</v>
      </c>
      <c r="CC12" s="6">
        <v>4</v>
      </c>
      <c r="CD12" s="7">
        <f t="shared" ref="CD12:CD31" si="38">CC12/$A12</f>
        <v>9.3023255813953487E-2</v>
      </c>
      <c r="CE12" s="6">
        <v>7</v>
      </c>
      <c r="CF12" s="7">
        <f t="shared" ref="CF12" si="39">CE12/$A12</f>
        <v>0.16279069767441862</v>
      </c>
      <c r="CG12" s="6">
        <v>1</v>
      </c>
      <c r="CH12" s="7">
        <f t="shared" ref="CH12" si="40">CG12/$A12</f>
        <v>2.3255813953488372E-2</v>
      </c>
      <c r="CI12" s="6">
        <v>21</v>
      </c>
      <c r="CJ12" s="7">
        <f t="shared" ref="CJ12:CJ31" si="41">CI12/$A12</f>
        <v>0.48837209302325579</v>
      </c>
      <c r="CK12" s="6">
        <v>15</v>
      </c>
      <c r="CL12" s="7">
        <f t="shared" ref="CL12" si="42">CK12/$A12</f>
        <v>0.34883720930232559</v>
      </c>
      <c r="CM12" s="6">
        <v>4</v>
      </c>
      <c r="CN12" s="7">
        <f t="shared" ref="CN12:CN31" si="43">CM12/$A12</f>
        <v>9.3023255813953487E-2</v>
      </c>
      <c r="CO12" s="6">
        <v>4</v>
      </c>
      <c r="CP12" s="7">
        <f t="shared" ref="CP12:CP31" si="44">CO12/$A12</f>
        <v>9.3023255813953487E-2</v>
      </c>
      <c r="CQ12" s="6">
        <v>9</v>
      </c>
      <c r="CR12" s="7">
        <f t="shared" ref="CR12" si="45">CQ12/$A12</f>
        <v>0.20930232558139536</v>
      </c>
      <c r="CS12" s="6">
        <v>1</v>
      </c>
      <c r="CT12" s="7">
        <f t="shared" ref="CT12" si="46">CS12/$A12</f>
        <v>2.3255813953488372E-2</v>
      </c>
      <c r="CU12" s="6">
        <v>16</v>
      </c>
      <c r="CV12" s="7">
        <f t="shared" ref="CV12:CV31" si="47">CU12/$A12</f>
        <v>0.37209302325581395</v>
      </c>
      <c r="CW12" s="6">
        <v>8</v>
      </c>
      <c r="CX12" s="7">
        <f t="shared" ref="CX12" si="48">CW12/$A12</f>
        <v>0.18604651162790697</v>
      </c>
      <c r="CY12" s="6">
        <v>4</v>
      </c>
      <c r="CZ12" s="7">
        <f t="shared" ref="CZ12:CZ31" si="49">CY12/$A12</f>
        <v>9.3023255813953487E-2</v>
      </c>
      <c r="DA12" s="6">
        <v>2</v>
      </c>
      <c r="DB12" s="7">
        <f t="shared" ref="DB12:DB31" si="50">DA12/$A12</f>
        <v>4.6511627906976744E-2</v>
      </c>
      <c r="DC12" s="6">
        <v>7</v>
      </c>
      <c r="DD12" s="7">
        <f t="shared" ref="DD12" si="51">DC12/$A12</f>
        <v>0.16279069767441862</v>
      </c>
      <c r="DE12" s="6">
        <v>2</v>
      </c>
      <c r="DF12" s="7">
        <f t="shared" ref="DF12" si="52">DE12/$A12</f>
        <v>4.6511627906976744E-2</v>
      </c>
      <c r="DG12" s="6">
        <v>19</v>
      </c>
      <c r="DH12" s="7">
        <f t="shared" ref="DH12:DH31" si="53">DG12/$A12</f>
        <v>0.44186046511627908</v>
      </c>
      <c r="DI12" s="6">
        <v>15</v>
      </c>
      <c r="DJ12" s="7">
        <f t="shared" ref="DJ12" si="54">DI12/$A12</f>
        <v>0.34883720930232559</v>
      </c>
      <c r="DK12" s="6">
        <v>6</v>
      </c>
      <c r="DL12" s="7">
        <f t="shared" ref="DL12:DL31" si="55">DK12/$A12</f>
        <v>0.13953488372093023</v>
      </c>
      <c r="DM12" s="6">
        <v>2</v>
      </c>
      <c r="DN12" s="7">
        <f t="shared" ref="DN12:DN31" si="56">DM12/$A12</f>
        <v>4.6511627906976744E-2</v>
      </c>
      <c r="DO12" s="6">
        <v>7</v>
      </c>
      <c r="DP12" s="7">
        <f t="shared" ref="DP12" si="57">DO12/$A12</f>
        <v>0.16279069767441862</v>
      </c>
      <c r="DQ12" s="6">
        <v>2</v>
      </c>
      <c r="DR12" s="7">
        <f t="shared" ref="DR12" si="58">DQ12/$A12</f>
        <v>4.6511627906976744E-2</v>
      </c>
      <c r="DS12" s="6">
        <v>8</v>
      </c>
      <c r="DT12" s="7">
        <f t="shared" ref="DT12:DT31" si="59">DS12/$A12</f>
        <v>0.18604651162790697</v>
      </c>
      <c r="DU12" s="6">
        <v>4</v>
      </c>
      <c r="DV12" s="7">
        <f t="shared" ref="DV12" si="60">DU12/$A12</f>
        <v>9.3023255813953487E-2</v>
      </c>
      <c r="DW12" s="6">
        <v>3</v>
      </c>
      <c r="DX12" s="7">
        <f t="shared" ref="DX12:DX31" si="61">DW12/$A12</f>
        <v>6.9767441860465115E-2</v>
      </c>
      <c r="DY12" s="6">
        <v>1</v>
      </c>
      <c r="DZ12" s="7">
        <f t="shared" ref="DZ12:DZ31" si="62">DY12/$A12</f>
        <v>2.3255813953488372E-2</v>
      </c>
      <c r="EA12" s="6">
        <v>4</v>
      </c>
      <c r="EB12" s="7">
        <f t="shared" ref="EB12" si="63">EA12/$A12</f>
        <v>9.3023255813953487E-2</v>
      </c>
      <c r="EC12" s="6">
        <v>0</v>
      </c>
      <c r="ED12" s="7">
        <f t="shared" ref="ED12:ED15" si="64">EC12/$A12</f>
        <v>0</v>
      </c>
    </row>
    <row r="13" spans="1:134" ht="18.75" customHeight="1" x14ac:dyDescent="0.25">
      <c r="A13" s="40">
        <v>32</v>
      </c>
      <c r="B13" s="11" t="s">
        <v>66</v>
      </c>
      <c r="C13" s="6">
        <v>30</v>
      </c>
      <c r="D13" s="7">
        <f t="shared" si="0"/>
        <v>0.9375</v>
      </c>
      <c r="E13" s="6">
        <v>2</v>
      </c>
      <c r="F13" s="7">
        <f t="shared" si="1"/>
        <v>6.25E-2</v>
      </c>
      <c r="G13" s="6">
        <v>4</v>
      </c>
      <c r="H13" s="7">
        <f t="shared" si="2"/>
        <v>0.125</v>
      </c>
      <c r="I13" s="6">
        <v>1</v>
      </c>
      <c r="J13" s="7">
        <f t="shared" si="3"/>
        <v>3.125E-2</v>
      </c>
      <c r="K13" s="6">
        <v>0</v>
      </c>
      <c r="L13" s="7">
        <f t="shared" si="4"/>
        <v>0</v>
      </c>
      <c r="M13" s="6">
        <v>0</v>
      </c>
      <c r="N13" s="7">
        <f t="shared" si="4"/>
        <v>0</v>
      </c>
      <c r="O13" s="6">
        <v>24</v>
      </c>
      <c r="P13" s="7">
        <f t="shared" si="5"/>
        <v>0.75</v>
      </c>
      <c r="Q13" s="6">
        <v>4</v>
      </c>
      <c r="R13" s="7">
        <f t="shared" ref="R13" si="65">Q13/$A13</f>
        <v>0.125</v>
      </c>
      <c r="S13" s="6">
        <v>0</v>
      </c>
      <c r="T13" s="7">
        <f t="shared" si="7"/>
        <v>0</v>
      </c>
      <c r="U13" s="6">
        <v>1</v>
      </c>
      <c r="V13" s="7">
        <f t="shared" si="8"/>
        <v>3.125E-2</v>
      </c>
      <c r="W13" s="6">
        <v>1</v>
      </c>
      <c r="X13" s="7">
        <f t="shared" ref="X13" si="66">W13/$A13</f>
        <v>3.125E-2</v>
      </c>
      <c r="Y13" s="6">
        <v>0</v>
      </c>
      <c r="Z13" s="7">
        <f t="shared" ref="Z13" si="67">Y13/$A13</f>
        <v>0</v>
      </c>
      <c r="AA13" s="6">
        <v>22</v>
      </c>
      <c r="AB13" s="7">
        <f t="shared" si="11"/>
        <v>0.6875</v>
      </c>
      <c r="AC13" s="6">
        <v>2</v>
      </c>
      <c r="AD13" s="7">
        <f t="shared" ref="AD13" si="68">AC13/$A13</f>
        <v>6.25E-2</v>
      </c>
      <c r="AE13" s="6">
        <v>0</v>
      </c>
      <c r="AF13" s="7">
        <f t="shared" si="13"/>
        <v>0</v>
      </c>
      <c r="AG13" s="6">
        <v>3</v>
      </c>
      <c r="AH13" s="7">
        <f t="shared" si="14"/>
        <v>9.375E-2</v>
      </c>
      <c r="AI13" s="6">
        <v>2</v>
      </c>
      <c r="AJ13" s="7">
        <f t="shared" ref="AJ13" si="69">AI13/$A13</f>
        <v>6.25E-2</v>
      </c>
      <c r="AK13" s="6">
        <v>0</v>
      </c>
      <c r="AL13" s="7">
        <f t="shared" ref="AL13" si="70">AK13/$A13</f>
        <v>0</v>
      </c>
      <c r="AM13" s="6">
        <v>17</v>
      </c>
      <c r="AN13" s="7">
        <f t="shared" si="17"/>
        <v>0.53125</v>
      </c>
      <c r="AO13" s="6">
        <v>4</v>
      </c>
      <c r="AP13" s="7">
        <f t="shared" ref="AP13" si="71">AO13/$A13</f>
        <v>0.125</v>
      </c>
      <c r="AQ13" s="6">
        <v>21</v>
      </c>
      <c r="AR13" s="7">
        <f t="shared" si="19"/>
        <v>0.65625</v>
      </c>
      <c r="AS13" s="6">
        <v>1</v>
      </c>
      <c r="AT13" s="7">
        <f t="shared" si="20"/>
        <v>3.125E-2</v>
      </c>
      <c r="AU13" s="6">
        <v>2</v>
      </c>
      <c r="AV13" s="7">
        <f t="shared" ref="AV13" si="72">AU13/$A13</f>
        <v>6.25E-2</v>
      </c>
      <c r="AW13" s="6">
        <v>0</v>
      </c>
      <c r="AX13" s="7">
        <f t="shared" ref="AX13" si="73">AW13/$A13</f>
        <v>0</v>
      </c>
      <c r="AY13" s="6">
        <v>23</v>
      </c>
      <c r="AZ13" s="7">
        <f t="shared" si="23"/>
        <v>0.71875</v>
      </c>
      <c r="BA13" s="6">
        <v>4</v>
      </c>
      <c r="BB13" s="7">
        <f t="shared" ref="BB13" si="74">BA13/$A13</f>
        <v>0.125</v>
      </c>
      <c r="BC13" s="6">
        <v>12</v>
      </c>
      <c r="BD13" s="7">
        <f t="shared" si="25"/>
        <v>0.375</v>
      </c>
      <c r="BE13" s="6">
        <v>2</v>
      </c>
      <c r="BF13" s="7">
        <f t="shared" si="26"/>
        <v>6.25E-2</v>
      </c>
      <c r="BG13" s="6">
        <v>0</v>
      </c>
      <c r="BH13" s="7">
        <f t="shared" ref="BH13" si="75">BG13/$A13</f>
        <v>0</v>
      </c>
      <c r="BI13" s="6">
        <v>0</v>
      </c>
      <c r="BJ13" s="7">
        <f t="shared" ref="BJ13" si="76">BI13/$A13</f>
        <v>0</v>
      </c>
      <c r="BK13" s="6">
        <v>10</v>
      </c>
      <c r="BL13" s="7">
        <f t="shared" si="29"/>
        <v>0.3125</v>
      </c>
      <c r="BM13" s="6">
        <v>1</v>
      </c>
      <c r="BN13" s="7">
        <f t="shared" ref="BN13" si="77">BM13/$A13</f>
        <v>3.125E-2</v>
      </c>
      <c r="BO13" s="6">
        <v>12</v>
      </c>
      <c r="BP13" s="7">
        <f t="shared" si="31"/>
        <v>0.375</v>
      </c>
      <c r="BQ13" s="6">
        <v>1</v>
      </c>
      <c r="BR13" s="7">
        <f t="shared" si="32"/>
        <v>3.125E-2</v>
      </c>
      <c r="BS13" s="6">
        <v>0</v>
      </c>
      <c r="BT13" s="7">
        <f t="shared" ref="BT13" si="78">BS13/$A13</f>
        <v>0</v>
      </c>
      <c r="BU13" s="6">
        <v>0</v>
      </c>
      <c r="BV13" s="7">
        <f t="shared" ref="BV13" si="79">BU13/$A13</f>
        <v>0</v>
      </c>
      <c r="BW13" s="6">
        <v>8</v>
      </c>
      <c r="BX13" s="7">
        <f t="shared" si="35"/>
        <v>0.25</v>
      </c>
      <c r="BY13" s="6">
        <v>1</v>
      </c>
      <c r="BZ13" s="7">
        <f t="shared" ref="BZ13" si="80">BY13/$A13</f>
        <v>3.125E-2</v>
      </c>
      <c r="CA13" s="6">
        <v>13</v>
      </c>
      <c r="CB13" s="7">
        <f t="shared" si="37"/>
        <v>0.40625</v>
      </c>
      <c r="CC13" s="6">
        <v>1</v>
      </c>
      <c r="CD13" s="7">
        <f t="shared" si="38"/>
        <v>3.125E-2</v>
      </c>
      <c r="CE13" s="6">
        <v>0</v>
      </c>
      <c r="CF13" s="7">
        <f t="shared" ref="CF13" si="81">CE13/$A13</f>
        <v>0</v>
      </c>
      <c r="CG13" s="6">
        <v>0</v>
      </c>
      <c r="CH13" s="7">
        <f t="shared" ref="CH13" si="82">CG13/$A13</f>
        <v>0</v>
      </c>
      <c r="CI13" s="6">
        <v>19</v>
      </c>
      <c r="CJ13" s="7">
        <f t="shared" si="41"/>
        <v>0.59375</v>
      </c>
      <c r="CK13" s="6">
        <v>5</v>
      </c>
      <c r="CL13" s="7">
        <f t="shared" ref="CL13" si="83">CK13/$A13</f>
        <v>0.15625</v>
      </c>
      <c r="CM13" s="6">
        <v>0</v>
      </c>
      <c r="CN13" s="7">
        <f t="shared" si="43"/>
        <v>0</v>
      </c>
      <c r="CO13" s="6">
        <v>3</v>
      </c>
      <c r="CP13" s="7">
        <f t="shared" si="44"/>
        <v>9.375E-2</v>
      </c>
      <c r="CQ13" s="6">
        <v>1</v>
      </c>
      <c r="CR13" s="7">
        <f t="shared" ref="CR13" si="84">CQ13/$A13</f>
        <v>3.125E-2</v>
      </c>
      <c r="CS13" s="6">
        <v>2</v>
      </c>
      <c r="CT13" s="7">
        <f t="shared" ref="CT13" si="85">CS13/$A13</f>
        <v>6.25E-2</v>
      </c>
      <c r="CU13" s="6">
        <v>13</v>
      </c>
      <c r="CV13" s="7">
        <f t="shared" si="47"/>
        <v>0.40625</v>
      </c>
      <c r="CW13" s="6">
        <v>1</v>
      </c>
      <c r="CX13" s="7">
        <f t="shared" ref="CX13" si="86">CW13/$A13</f>
        <v>3.125E-2</v>
      </c>
      <c r="CY13" s="6">
        <v>0</v>
      </c>
      <c r="CZ13" s="7">
        <f t="shared" si="49"/>
        <v>0</v>
      </c>
      <c r="DA13" s="6">
        <v>1</v>
      </c>
      <c r="DB13" s="7">
        <f t="shared" si="50"/>
        <v>3.125E-2</v>
      </c>
      <c r="DC13" s="6">
        <v>2</v>
      </c>
      <c r="DD13" s="7">
        <f t="shared" ref="DD13" si="87">DC13/$A13</f>
        <v>6.25E-2</v>
      </c>
      <c r="DE13" s="6">
        <v>2</v>
      </c>
      <c r="DF13" s="7">
        <f t="shared" ref="DF13" si="88">DE13/$A13</f>
        <v>6.25E-2</v>
      </c>
      <c r="DG13" s="6">
        <v>20</v>
      </c>
      <c r="DH13" s="7">
        <f t="shared" si="53"/>
        <v>0.625</v>
      </c>
      <c r="DI13" s="6">
        <v>5</v>
      </c>
      <c r="DJ13" s="7">
        <f t="shared" ref="DJ13" si="89">DI13/$A13</f>
        <v>0.15625</v>
      </c>
      <c r="DK13" s="6">
        <v>0</v>
      </c>
      <c r="DL13" s="7">
        <f t="shared" si="55"/>
        <v>0</v>
      </c>
      <c r="DM13" s="6">
        <v>1</v>
      </c>
      <c r="DN13" s="7">
        <f t="shared" si="56"/>
        <v>3.125E-2</v>
      </c>
      <c r="DO13" s="6">
        <v>0</v>
      </c>
      <c r="DP13" s="7">
        <f t="shared" ref="DP13" si="90">DO13/$A13</f>
        <v>0</v>
      </c>
      <c r="DQ13" s="6">
        <v>0</v>
      </c>
      <c r="DR13" s="7">
        <f t="shared" ref="DR13" si="91">DQ13/$A13</f>
        <v>0</v>
      </c>
      <c r="DS13" s="6">
        <v>6</v>
      </c>
      <c r="DT13" s="7">
        <f t="shared" si="59"/>
        <v>0.1875</v>
      </c>
      <c r="DU13" s="6">
        <v>4</v>
      </c>
      <c r="DV13" s="7">
        <f t="shared" ref="DV13" si="92">DU13/$A13</f>
        <v>0.125</v>
      </c>
      <c r="DW13" s="6">
        <v>0</v>
      </c>
      <c r="DX13" s="7">
        <f t="shared" si="61"/>
        <v>0</v>
      </c>
      <c r="DY13" s="6">
        <v>0</v>
      </c>
      <c r="DZ13" s="7">
        <f t="shared" si="62"/>
        <v>0</v>
      </c>
      <c r="EA13" s="6">
        <v>0</v>
      </c>
      <c r="EB13" s="7">
        <f t="shared" ref="EB13" si="93">EA13/$A13</f>
        <v>0</v>
      </c>
      <c r="EC13" s="6">
        <v>1</v>
      </c>
      <c r="ED13" s="7">
        <f t="shared" si="64"/>
        <v>3.125E-2</v>
      </c>
    </row>
    <row r="14" spans="1:134" ht="18.75" customHeight="1" x14ac:dyDescent="0.25">
      <c r="A14" s="40">
        <v>29</v>
      </c>
      <c r="B14" s="11" t="s">
        <v>67</v>
      </c>
      <c r="C14" s="6">
        <v>26</v>
      </c>
      <c r="D14" s="7">
        <f t="shared" si="0"/>
        <v>0.89655172413793105</v>
      </c>
      <c r="E14" s="6">
        <v>9</v>
      </c>
      <c r="F14" s="7">
        <f t="shared" si="1"/>
        <v>0.31034482758620691</v>
      </c>
      <c r="G14" s="6">
        <v>3</v>
      </c>
      <c r="H14" s="7">
        <f t="shared" si="2"/>
        <v>0.10344827586206896</v>
      </c>
      <c r="I14" s="6">
        <v>0</v>
      </c>
      <c r="J14" s="7">
        <f t="shared" si="3"/>
        <v>0</v>
      </c>
      <c r="K14" s="6">
        <v>2</v>
      </c>
      <c r="L14" s="7">
        <f t="shared" si="4"/>
        <v>6.8965517241379309E-2</v>
      </c>
      <c r="M14" s="6">
        <v>0</v>
      </c>
      <c r="N14" s="7">
        <f t="shared" si="4"/>
        <v>0</v>
      </c>
      <c r="O14" s="6">
        <v>24</v>
      </c>
      <c r="P14" s="7">
        <f t="shared" si="5"/>
        <v>0.82758620689655171</v>
      </c>
      <c r="Q14" s="6">
        <v>10</v>
      </c>
      <c r="R14" s="7">
        <f t="shared" ref="R14" si="94">Q14/$A14</f>
        <v>0.34482758620689657</v>
      </c>
      <c r="S14" s="6">
        <v>0</v>
      </c>
      <c r="T14" s="7">
        <f t="shared" si="7"/>
        <v>0</v>
      </c>
      <c r="U14" s="6">
        <v>0</v>
      </c>
      <c r="V14" s="7">
        <f t="shared" si="8"/>
        <v>0</v>
      </c>
      <c r="W14" s="6">
        <v>1</v>
      </c>
      <c r="X14" s="7">
        <f t="shared" ref="X14" si="95">W14/$A14</f>
        <v>3.4482758620689655E-2</v>
      </c>
      <c r="Y14" s="6">
        <v>1</v>
      </c>
      <c r="Z14" s="7">
        <f t="shared" ref="Z14" si="96">Y14/$A14</f>
        <v>3.4482758620689655E-2</v>
      </c>
      <c r="AA14" s="6">
        <v>23</v>
      </c>
      <c r="AB14" s="7">
        <f t="shared" si="11"/>
        <v>0.7931034482758621</v>
      </c>
      <c r="AC14" s="6">
        <v>9</v>
      </c>
      <c r="AD14" s="7">
        <f t="shared" ref="AD14" si="97">AC14/$A14</f>
        <v>0.31034482758620691</v>
      </c>
      <c r="AE14" s="6">
        <v>0</v>
      </c>
      <c r="AF14" s="7">
        <f t="shared" si="13"/>
        <v>0</v>
      </c>
      <c r="AG14" s="6">
        <v>1</v>
      </c>
      <c r="AH14" s="7">
        <f t="shared" si="14"/>
        <v>3.4482758620689655E-2</v>
      </c>
      <c r="AI14" s="6">
        <v>1</v>
      </c>
      <c r="AJ14" s="7">
        <f t="shared" ref="AJ14" si="98">AI14/$A14</f>
        <v>3.4482758620689655E-2</v>
      </c>
      <c r="AK14" s="6">
        <v>0</v>
      </c>
      <c r="AL14" s="7">
        <f t="shared" ref="AL14" si="99">AK14/$A14</f>
        <v>0</v>
      </c>
      <c r="AM14" s="6">
        <v>9</v>
      </c>
      <c r="AN14" s="7">
        <f t="shared" si="17"/>
        <v>0.31034482758620691</v>
      </c>
      <c r="AO14" s="6">
        <v>4</v>
      </c>
      <c r="AP14" s="7">
        <f t="shared" ref="AP14" si="100">AO14/$A14</f>
        <v>0.13793103448275862</v>
      </c>
      <c r="AQ14" s="6">
        <v>18</v>
      </c>
      <c r="AR14" s="7">
        <f t="shared" si="19"/>
        <v>0.62068965517241381</v>
      </c>
      <c r="AS14" s="6">
        <v>3</v>
      </c>
      <c r="AT14" s="7">
        <f t="shared" si="20"/>
        <v>0.10344827586206896</v>
      </c>
      <c r="AU14" s="6">
        <v>1</v>
      </c>
      <c r="AV14" s="7">
        <f t="shared" ref="AV14" si="101">AU14/$A14</f>
        <v>3.4482758620689655E-2</v>
      </c>
      <c r="AW14" s="6">
        <v>0</v>
      </c>
      <c r="AX14" s="7">
        <f t="shared" ref="AX14" si="102">AW14/$A14</f>
        <v>0</v>
      </c>
      <c r="AY14" s="6">
        <v>20</v>
      </c>
      <c r="AZ14" s="7">
        <f t="shared" si="23"/>
        <v>0.68965517241379315</v>
      </c>
      <c r="BA14" s="6">
        <v>5</v>
      </c>
      <c r="BB14" s="7">
        <f t="shared" ref="BB14" si="103">BA14/$A14</f>
        <v>0.17241379310344829</v>
      </c>
      <c r="BC14" s="6">
        <v>11</v>
      </c>
      <c r="BD14" s="7">
        <f t="shared" si="25"/>
        <v>0.37931034482758619</v>
      </c>
      <c r="BE14" s="6">
        <v>5</v>
      </c>
      <c r="BF14" s="7">
        <f t="shared" si="26"/>
        <v>0.17241379310344829</v>
      </c>
      <c r="BG14" s="6">
        <v>1</v>
      </c>
      <c r="BH14" s="7">
        <f t="shared" ref="BH14" si="104">BG14/$A14</f>
        <v>3.4482758620689655E-2</v>
      </c>
      <c r="BI14" s="6">
        <v>0</v>
      </c>
      <c r="BJ14" s="7">
        <f t="shared" ref="BJ14" si="105">BI14/$A14</f>
        <v>0</v>
      </c>
      <c r="BK14" s="6">
        <v>4</v>
      </c>
      <c r="BL14" s="7">
        <f t="shared" si="29"/>
        <v>0.13793103448275862</v>
      </c>
      <c r="BM14" s="6">
        <v>3</v>
      </c>
      <c r="BN14" s="7">
        <f t="shared" ref="BN14" si="106">BM14/$A14</f>
        <v>0.10344827586206896</v>
      </c>
      <c r="BO14" s="6">
        <v>8</v>
      </c>
      <c r="BP14" s="7">
        <f t="shared" si="31"/>
        <v>0.27586206896551724</v>
      </c>
      <c r="BQ14" s="6">
        <v>2</v>
      </c>
      <c r="BR14" s="7">
        <f t="shared" si="32"/>
        <v>6.8965517241379309E-2</v>
      </c>
      <c r="BS14" s="6">
        <v>0</v>
      </c>
      <c r="BT14" s="7">
        <f t="shared" ref="BT14" si="107">BS14/$A14</f>
        <v>0</v>
      </c>
      <c r="BU14" s="6">
        <v>0</v>
      </c>
      <c r="BV14" s="7">
        <f t="shared" ref="BV14" si="108">BU14/$A14</f>
        <v>0</v>
      </c>
      <c r="BW14" s="6">
        <v>4</v>
      </c>
      <c r="BX14" s="7">
        <f t="shared" si="35"/>
        <v>0.13793103448275862</v>
      </c>
      <c r="BY14" s="6">
        <v>3</v>
      </c>
      <c r="BZ14" s="7">
        <f t="shared" ref="BZ14" si="109">BY14/$A14</f>
        <v>0.10344827586206896</v>
      </c>
      <c r="CA14" s="6">
        <v>7</v>
      </c>
      <c r="CB14" s="7">
        <f t="shared" si="37"/>
        <v>0.2413793103448276</v>
      </c>
      <c r="CC14" s="6">
        <v>1</v>
      </c>
      <c r="CD14" s="7">
        <f t="shared" si="38"/>
        <v>3.4482758620689655E-2</v>
      </c>
      <c r="CE14" s="6">
        <v>1</v>
      </c>
      <c r="CF14" s="7">
        <f t="shared" ref="CF14" si="110">CE14/$A14</f>
        <v>3.4482758620689655E-2</v>
      </c>
      <c r="CG14" s="6">
        <v>0</v>
      </c>
      <c r="CH14" s="7">
        <f t="shared" ref="CH14" si="111">CG14/$A14</f>
        <v>0</v>
      </c>
      <c r="CI14" s="6">
        <v>18</v>
      </c>
      <c r="CJ14" s="7">
        <f t="shared" si="41"/>
        <v>0.62068965517241381</v>
      </c>
      <c r="CK14" s="6">
        <v>10</v>
      </c>
      <c r="CL14" s="7">
        <f t="shared" ref="CL14" si="112">CK14/$A14</f>
        <v>0.34482758620689657</v>
      </c>
      <c r="CM14" s="6">
        <v>0</v>
      </c>
      <c r="CN14" s="7">
        <f t="shared" si="43"/>
        <v>0</v>
      </c>
      <c r="CO14" s="6">
        <v>1</v>
      </c>
      <c r="CP14" s="7">
        <f t="shared" si="44"/>
        <v>3.4482758620689655E-2</v>
      </c>
      <c r="CQ14" s="6">
        <v>1</v>
      </c>
      <c r="CR14" s="7">
        <f t="shared" ref="CR14" si="113">CQ14/$A14</f>
        <v>3.4482758620689655E-2</v>
      </c>
      <c r="CS14" s="6">
        <v>0</v>
      </c>
      <c r="CT14" s="7">
        <f t="shared" ref="CT14" si="114">CS14/$A14</f>
        <v>0</v>
      </c>
      <c r="CU14" s="6">
        <v>14</v>
      </c>
      <c r="CV14" s="7">
        <f t="shared" si="47"/>
        <v>0.48275862068965519</v>
      </c>
      <c r="CW14" s="6">
        <v>5</v>
      </c>
      <c r="CX14" s="7">
        <f t="shared" ref="CX14" si="115">CW14/$A14</f>
        <v>0.17241379310344829</v>
      </c>
      <c r="CY14" s="6">
        <v>0</v>
      </c>
      <c r="CZ14" s="7">
        <f t="shared" si="49"/>
        <v>0</v>
      </c>
      <c r="DA14" s="6">
        <v>0</v>
      </c>
      <c r="DB14" s="7">
        <f t="shared" si="50"/>
        <v>0</v>
      </c>
      <c r="DC14" s="6">
        <v>1</v>
      </c>
      <c r="DD14" s="7">
        <f t="shared" ref="DD14" si="116">DC14/$A14</f>
        <v>3.4482758620689655E-2</v>
      </c>
      <c r="DE14" s="6">
        <v>0</v>
      </c>
      <c r="DF14" s="7">
        <f t="shared" ref="DF14" si="117">DE14/$A14</f>
        <v>0</v>
      </c>
      <c r="DG14" s="6">
        <v>15</v>
      </c>
      <c r="DH14" s="7">
        <f t="shared" si="53"/>
        <v>0.51724137931034486</v>
      </c>
      <c r="DI14" s="6">
        <v>8</v>
      </c>
      <c r="DJ14" s="7">
        <f t="shared" ref="DJ14" si="118">DI14/$A14</f>
        <v>0.27586206896551724</v>
      </c>
      <c r="DK14" s="6">
        <v>0</v>
      </c>
      <c r="DL14" s="7">
        <f t="shared" si="55"/>
        <v>0</v>
      </c>
      <c r="DM14" s="6">
        <v>0</v>
      </c>
      <c r="DN14" s="7">
        <f t="shared" si="56"/>
        <v>0</v>
      </c>
      <c r="DO14" s="6">
        <v>1</v>
      </c>
      <c r="DP14" s="7">
        <f t="shared" ref="DP14" si="119">DO14/$A14</f>
        <v>3.4482758620689655E-2</v>
      </c>
      <c r="DQ14" s="6">
        <v>0</v>
      </c>
      <c r="DR14" s="7">
        <f t="shared" ref="DR14" si="120">DQ14/$A14</f>
        <v>0</v>
      </c>
      <c r="DS14" s="6">
        <v>4</v>
      </c>
      <c r="DT14" s="7">
        <f t="shared" si="59"/>
        <v>0.13793103448275862</v>
      </c>
      <c r="DU14" s="6">
        <v>2</v>
      </c>
      <c r="DV14" s="7">
        <f t="shared" ref="DV14" si="121">DU14/$A14</f>
        <v>6.8965517241379309E-2</v>
      </c>
      <c r="DW14" s="6">
        <v>0</v>
      </c>
      <c r="DX14" s="7">
        <f t="shared" si="61"/>
        <v>0</v>
      </c>
      <c r="DY14" s="6">
        <v>1</v>
      </c>
      <c r="DZ14" s="7">
        <f t="shared" si="62"/>
        <v>3.4482758620689655E-2</v>
      </c>
      <c r="EA14" s="6">
        <v>0</v>
      </c>
      <c r="EB14" s="7">
        <f t="shared" ref="EB14" si="122">EA14/$A14</f>
        <v>0</v>
      </c>
      <c r="EC14" s="6">
        <v>0</v>
      </c>
      <c r="ED14" s="7">
        <f t="shared" si="64"/>
        <v>0</v>
      </c>
    </row>
    <row r="15" spans="1:134" ht="18.75" customHeight="1" x14ac:dyDescent="0.25">
      <c r="A15" s="40">
        <v>8</v>
      </c>
      <c r="B15" s="11" t="s">
        <v>68</v>
      </c>
      <c r="C15" s="6">
        <v>7</v>
      </c>
      <c r="D15" s="7">
        <f t="shared" si="0"/>
        <v>0.875</v>
      </c>
      <c r="E15" s="6">
        <v>0</v>
      </c>
      <c r="F15" s="7">
        <f t="shared" si="1"/>
        <v>0</v>
      </c>
      <c r="G15" s="6">
        <v>0</v>
      </c>
      <c r="H15" s="7">
        <f t="shared" si="2"/>
        <v>0</v>
      </c>
      <c r="I15" s="6">
        <v>1</v>
      </c>
      <c r="J15" s="7">
        <f t="shared" si="3"/>
        <v>0.125</v>
      </c>
      <c r="K15" s="6">
        <v>0</v>
      </c>
      <c r="L15" s="7">
        <f t="shared" si="4"/>
        <v>0</v>
      </c>
      <c r="M15" s="6">
        <v>1</v>
      </c>
      <c r="N15" s="7">
        <f t="shared" si="4"/>
        <v>0.125</v>
      </c>
      <c r="O15" s="6">
        <v>6</v>
      </c>
      <c r="P15" s="7">
        <f t="shared" si="5"/>
        <v>0.75</v>
      </c>
      <c r="Q15" s="6">
        <v>1</v>
      </c>
      <c r="R15" s="7">
        <f t="shared" ref="R15" si="123">Q15/$A15</f>
        <v>0.125</v>
      </c>
      <c r="S15" s="6">
        <v>0</v>
      </c>
      <c r="T15" s="7">
        <f t="shared" si="7"/>
        <v>0</v>
      </c>
      <c r="U15" s="6">
        <v>1</v>
      </c>
      <c r="V15" s="7">
        <f t="shared" si="8"/>
        <v>0.125</v>
      </c>
      <c r="W15" s="6">
        <v>0</v>
      </c>
      <c r="X15" s="7">
        <f t="shared" ref="X15" si="124">W15/$A15</f>
        <v>0</v>
      </c>
      <c r="Y15" s="6">
        <v>1</v>
      </c>
      <c r="Z15" s="7">
        <f t="shared" ref="Z15" si="125">Y15/$A15</f>
        <v>0.125</v>
      </c>
      <c r="AA15" s="6">
        <v>6</v>
      </c>
      <c r="AB15" s="7">
        <f t="shared" si="11"/>
        <v>0.75</v>
      </c>
      <c r="AC15" s="6">
        <v>0</v>
      </c>
      <c r="AD15" s="7">
        <f t="shared" ref="AD15" si="126">AC15/$A15</f>
        <v>0</v>
      </c>
      <c r="AE15" s="6">
        <v>0</v>
      </c>
      <c r="AF15" s="7">
        <f t="shared" si="13"/>
        <v>0</v>
      </c>
      <c r="AG15" s="6">
        <v>1</v>
      </c>
      <c r="AH15" s="7">
        <f t="shared" si="14"/>
        <v>0.125</v>
      </c>
      <c r="AI15" s="6">
        <v>0</v>
      </c>
      <c r="AJ15" s="7">
        <f t="shared" ref="AJ15" si="127">AI15/$A15</f>
        <v>0</v>
      </c>
      <c r="AK15" s="6">
        <v>1</v>
      </c>
      <c r="AL15" s="7">
        <f t="shared" ref="AL15" si="128">AK15/$A15</f>
        <v>0.125</v>
      </c>
      <c r="AM15" s="6">
        <v>2</v>
      </c>
      <c r="AN15" s="7">
        <f t="shared" si="17"/>
        <v>0.25</v>
      </c>
      <c r="AO15" s="6">
        <v>0</v>
      </c>
      <c r="AP15" s="7">
        <f t="shared" ref="AP15" si="129">AO15/$A15</f>
        <v>0</v>
      </c>
      <c r="AQ15" s="6">
        <v>4</v>
      </c>
      <c r="AR15" s="7">
        <f t="shared" si="19"/>
        <v>0.5</v>
      </c>
      <c r="AS15" s="6">
        <v>1</v>
      </c>
      <c r="AT15" s="7">
        <f t="shared" si="20"/>
        <v>0.125</v>
      </c>
      <c r="AU15" s="6">
        <v>0</v>
      </c>
      <c r="AV15" s="7">
        <f t="shared" ref="AV15" si="130">AU15/$A15</f>
        <v>0</v>
      </c>
      <c r="AW15" s="6">
        <v>0</v>
      </c>
      <c r="AX15" s="7">
        <f t="shared" ref="AX15" si="131">AW15/$A15</f>
        <v>0</v>
      </c>
      <c r="AY15" s="6">
        <v>5</v>
      </c>
      <c r="AZ15" s="7">
        <f t="shared" si="23"/>
        <v>0.625</v>
      </c>
      <c r="BA15" s="6">
        <v>0</v>
      </c>
      <c r="BB15" s="7">
        <f t="shared" ref="BB15" si="132">BA15/$A15</f>
        <v>0</v>
      </c>
      <c r="BC15" s="6">
        <v>0</v>
      </c>
      <c r="BD15" s="7">
        <f t="shared" si="25"/>
        <v>0</v>
      </c>
      <c r="BE15" s="6">
        <v>1</v>
      </c>
      <c r="BF15" s="7">
        <f t="shared" si="26"/>
        <v>0.125</v>
      </c>
      <c r="BG15" s="6">
        <v>0</v>
      </c>
      <c r="BH15" s="7">
        <f t="shared" ref="BH15" si="133">BG15/$A15</f>
        <v>0</v>
      </c>
      <c r="BI15" s="6">
        <v>0</v>
      </c>
      <c r="BJ15" s="7">
        <f t="shared" ref="BJ15" si="134">BI15/$A15</f>
        <v>0</v>
      </c>
      <c r="BK15" s="6">
        <v>1</v>
      </c>
      <c r="BL15" s="7">
        <f t="shared" si="29"/>
        <v>0.125</v>
      </c>
      <c r="BM15" s="6">
        <v>0</v>
      </c>
      <c r="BN15" s="7">
        <f t="shared" ref="BN15" si="135">BM15/$A15</f>
        <v>0</v>
      </c>
      <c r="BO15" s="6">
        <v>1</v>
      </c>
      <c r="BP15" s="7">
        <f t="shared" si="31"/>
        <v>0.125</v>
      </c>
      <c r="BQ15" s="6">
        <v>1</v>
      </c>
      <c r="BR15" s="7">
        <f t="shared" si="32"/>
        <v>0.125</v>
      </c>
      <c r="BS15" s="6">
        <v>0</v>
      </c>
      <c r="BT15" s="7">
        <f t="shared" ref="BT15" si="136">BS15/$A15</f>
        <v>0</v>
      </c>
      <c r="BU15" s="6">
        <v>0</v>
      </c>
      <c r="BV15" s="7">
        <f t="shared" ref="BV15" si="137">BU15/$A15</f>
        <v>0</v>
      </c>
      <c r="BW15" s="6">
        <v>1</v>
      </c>
      <c r="BX15" s="7">
        <f t="shared" si="35"/>
        <v>0.125</v>
      </c>
      <c r="BY15" s="6">
        <v>0</v>
      </c>
      <c r="BZ15" s="7">
        <f t="shared" ref="BZ15" si="138">BY15/$A15</f>
        <v>0</v>
      </c>
      <c r="CA15" s="6">
        <v>1</v>
      </c>
      <c r="CB15" s="7">
        <f t="shared" si="37"/>
        <v>0.125</v>
      </c>
      <c r="CC15" s="6">
        <v>1</v>
      </c>
      <c r="CD15" s="7">
        <f t="shared" si="38"/>
        <v>0.125</v>
      </c>
      <c r="CE15" s="6">
        <v>0</v>
      </c>
      <c r="CF15" s="7">
        <f t="shared" ref="CF15" si="139">CE15/$A15</f>
        <v>0</v>
      </c>
      <c r="CG15" s="6">
        <v>0</v>
      </c>
      <c r="CH15" s="7">
        <f t="shared" ref="CH15" si="140">CG15/$A15</f>
        <v>0</v>
      </c>
      <c r="CI15" s="6">
        <v>6</v>
      </c>
      <c r="CJ15" s="7">
        <f t="shared" si="41"/>
        <v>0.75</v>
      </c>
      <c r="CK15" s="6">
        <v>1</v>
      </c>
      <c r="CL15" s="7">
        <f t="shared" ref="CL15" si="141">CK15/$A15</f>
        <v>0.125</v>
      </c>
      <c r="CM15" s="6">
        <v>0</v>
      </c>
      <c r="CN15" s="7">
        <f t="shared" si="43"/>
        <v>0</v>
      </c>
      <c r="CO15" s="6">
        <v>0</v>
      </c>
      <c r="CP15" s="7">
        <f t="shared" si="44"/>
        <v>0</v>
      </c>
      <c r="CQ15" s="6">
        <v>0</v>
      </c>
      <c r="CR15" s="7">
        <f t="shared" ref="CR15" si="142">CQ15/$A15</f>
        <v>0</v>
      </c>
      <c r="CS15" s="6">
        <v>1</v>
      </c>
      <c r="CT15" s="7">
        <f t="shared" ref="CT15" si="143">CS15/$A15</f>
        <v>0.125</v>
      </c>
      <c r="CU15" s="6">
        <v>5</v>
      </c>
      <c r="CV15" s="7">
        <f t="shared" si="47"/>
        <v>0.625</v>
      </c>
      <c r="CW15" s="6">
        <v>0</v>
      </c>
      <c r="CX15" s="7">
        <f t="shared" ref="CX15" si="144">CW15/$A15</f>
        <v>0</v>
      </c>
      <c r="CY15" s="6">
        <v>0</v>
      </c>
      <c r="CZ15" s="7">
        <f t="shared" si="49"/>
        <v>0</v>
      </c>
      <c r="DA15" s="6">
        <v>0</v>
      </c>
      <c r="DB15" s="7">
        <f t="shared" si="50"/>
        <v>0</v>
      </c>
      <c r="DC15" s="6">
        <v>0</v>
      </c>
      <c r="DD15" s="7">
        <f t="shared" ref="DD15" si="145">DC15/$A15</f>
        <v>0</v>
      </c>
      <c r="DE15" s="6">
        <v>1</v>
      </c>
      <c r="DF15" s="7">
        <f t="shared" ref="DF15" si="146">DE15/$A15</f>
        <v>0.125</v>
      </c>
      <c r="DG15" s="6">
        <v>5</v>
      </c>
      <c r="DH15" s="7">
        <f t="shared" si="53"/>
        <v>0.625</v>
      </c>
      <c r="DI15" s="6">
        <v>1</v>
      </c>
      <c r="DJ15" s="7">
        <f t="shared" ref="DJ15" si="147">DI15/$A15</f>
        <v>0.125</v>
      </c>
      <c r="DK15" s="6">
        <v>0</v>
      </c>
      <c r="DL15" s="7">
        <f t="shared" si="55"/>
        <v>0</v>
      </c>
      <c r="DM15" s="6">
        <v>0</v>
      </c>
      <c r="DN15" s="7">
        <f t="shared" si="56"/>
        <v>0</v>
      </c>
      <c r="DO15" s="6">
        <v>0</v>
      </c>
      <c r="DP15" s="7">
        <f t="shared" ref="DP15" si="148">DO15/$A15</f>
        <v>0</v>
      </c>
      <c r="DQ15" s="6">
        <v>0</v>
      </c>
      <c r="DR15" s="7">
        <f t="shared" ref="DR15" si="149">DQ15/$A15</f>
        <v>0</v>
      </c>
      <c r="DS15" s="6">
        <v>2</v>
      </c>
      <c r="DT15" s="7">
        <f t="shared" si="59"/>
        <v>0.25</v>
      </c>
      <c r="DU15" s="6">
        <v>1</v>
      </c>
      <c r="DV15" s="7">
        <f t="shared" ref="DV15" si="150">DU15/$A15</f>
        <v>0.125</v>
      </c>
      <c r="DW15" s="6">
        <v>0</v>
      </c>
      <c r="DX15" s="7">
        <f t="shared" si="61"/>
        <v>0</v>
      </c>
      <c r="DY15" s="6">
        <v>0</v>
      </c>
      <c r="DZ15" s="7">
        <f t="shared" si="62"/>
        <v>0</v>
      </c>
      <c r="EA15" s="6">
        <v>0</v>
      </c>
      <c r="EB15" s="7">
        <f t="shared" ref="EB15" si="151">EA15/$A15</f>
        <v>0</v>
      </c>
      <c r="EC15" s="6">
        <v>0</v>
      </c>
      <c r="ED15" s="7">
        <f t="shared" si="64"/>
        <v>0</v>
      </c>
    </row>
    <row r="16" spans="1:134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  <c r="BU16" s="6"/>
      <c r="BV16" s="7"/>
      <c r="BW16" s="6"/>
      <c r="BX16" s="7"/>
      <c r="BY16" s="6"/>
      <c r="BZ16" s="7"/>
      <c r="CA16" s="6"/>
      <c r="CB16" s="7"/>
      <c r="CC16" s="6"/>
      <c r="CD16" s="7"/>
      <c r="CE16" s="6"/>
      <c r="CF16" s="7"/>
      <c r="CG16" s="6"/>
      <c r="CH16" s="7"/>
      <c r="CI16" s="6"/>
      <c r="CJ16" s="7"/>
      <c r="CK16" s="6"/>
      <c r="CL16" s="7"/>
      <c r="CM16" s="6"/>
      <c r="CN16" s="7"/>
      <c r="CO16" s="6"/>
      <c r="CP16" s="7"/>
      <c r="CQ16" s="6"/>
      <c r="CR16" s="7"/>
      <c r="CS16" s="6"/>
      <c r="CT16" s="7"/>
      <c r="CU16" s="6"/>
      <c r="CV16" s="7"/>
      <c r="CW16" s="6"/>
      <c r="CX16" s="7"/>
      <c r="CY16" s="6"/>
      <c r="CZ16" s="7"/>
      <c r="DA16" s="6"/>
      <c r="DB16" s="7"/>
      <c r="DC16" s="6"/>
      <c r="DD16" s="7"/>
      <c r="DE16" s="6"/>
      <c r="DF16" s="7"/>
      <c r="DG16" s="6"/>
      <c r="DH16" s="7"/>
      <c r="DI16" s="6"/>
      <c r="DJ16" s="7"/>
      <c r="DK16" s="6"/>
      <c r="DL16" s="7"/>
      <c r="DM16" s="6"/>
      <c r="DN16" s="7"/>
      <c r="DO16" s="6"/>
      <c r="DP16" s="7"/>
      <c r="DQ16" s="6"/>
      <c r="DR16" s="7"/>
      <c r="DS16" s="6"/>
      <c r="DT16" s="7"/>
      <c r="DU16" s="6"/>
      <c r="DV16" s="7"/>
      <c r="DW16" s="6"/>
      <c r="DX16" s="7"/>
      <c r="DY16" s="6"/>
      <c r="DZ16" s="7"/>
      <c r="EA16" s="6"/>
      <c r="EB16" s="7"/>
      <c r="EC16" s="6"/>
      <c r="ED16" s="7"/>
    </row>
    <row r="17" spans="1:134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  <c r="BU17" s="6"/>
      <c r="BV17" s="7"/>
      <c r="BW17" s="6"/>
      <c r="BX17" s="7"/>
      <c r="BY17" s="6"/>
      <c r="BZ17" s="7"/>
      <c r="CA17" s="6"/>
      <c r="CB17" s="7"/>
      <c r="CC17" s="6"/>
      <c r="CD17" s="7"/>
      <c r="CE17" s="6"/>
      <c r="CF17" s="7"/>
      <c r="CG17" s="6"/>
      <c r="CH17" s="7"/>
      <c r="CI17" s="6"/>
      <c r="CJ17" s="7"/>
      <c r="CK17" s="6"/>
      <c r="CL17" s="7"/>
      <c r="CM17" s="6"/>
      <c r="CN17" s="7"/>
      <c r="CO17" s="6"/>
      <c r="CP17" s="7"/>
      <c r="CQ17" s="6"/>
      <c r="CR17" s="7"/>
      <c r="CS17" s="6"/>
      <c r="CT17" s="7"/>
      <c r="CU17" s="6"/>
      <c r="CV17" s="7"/>
      <c r="CW17" s="6"/>
      <c r="CX17" s="7"/>
      <c r="CY17" s="6"/>
      <c r="CZ17" s="7"/>
      <c r="DA17" s="6"/>
      <c r="DB17" s="7"/>
      <c r="DC17" s="6"/>
      <c r="DD17" s="7"/>
      <c r="DE17" s="6"/>
      <c r="DF17" s="7"/>
      <c r="DG17" s="6"/>
      <c r="DH17" s="7"/>
      <c r="DI17" s="6"/>
      <c r="DJ17" s="7"/>
      <c r="DK17" s="6"/>
      <c r="DL17" s="7"/>
      <c r="DM17" s="6"/>
      <c r="DN17" s="7"/>
      <c r="DO17" s="6"/>
      <c r="DP17" s="7"/>
      <c r="DQ17" s="6"/>
      <c r="DR17" s="7"/>
      <c r="DS17" s="6"/>
      <c r="DT17" s="7"/>
      <c r="DU17" s="6"/>
      <c r="DV17" s="7"/>
      <c r="DW17" s="6"/>
      <c r="DX17" s="7"/>
      <c r="DY17" s="6"/>
      <c r="DZ17" s="7"/>
      <c r="EA17" s="6"/>
      <c r="EB17" s="7"/>
      <c r="EC17" s="6"/>
      <c r="ED17" s="7"/>
    </row>
    <row r="18" spans="1:134" ht="18.75" customHeight="1" x14ac:dyDescent="0.25">
      <c r="A18" s="40">
        <v>14</v>
      </c>
      <c r="B18" s="11" t="s">
        <v>69</v>
      </c>
      <c r="C18" s="6">
        <v>11</v>
      </c>
      <c r="D18" s="7">
        <f t="shared" si="0"/>
        <v>0.7857142857142857</v>
      </c>
      <c r="E18" s="6">
        <v>3</v>
      </c>
      <c r="F18" s="7">
        <f t="shared" si="1"/>
        <v>0.21428571428571427</v>
      </c>
      <c r="G18" s="6">
        <v>2</v>
      </c>
      <c r="H18" s="7">
        <f t="shared" si="2"/>
        <v>0.14285714285714285</v>
      </c>
      <c r="I18" s="6">
        <v>0</v>
      </c>
      <c r="J18" s="7">
        <f t="shared" si="3"/>
        <v>0</v>
      </c>
      <c r="K18" s="6">
        <v>1</v>
      </c>
      <c r="L18" s="7">
        <f t="shared" si="4"/>
        <v>7.1428571428571425E-2</v>
      </c>
      <c r="M18" s="6">
        <v>0</v>
      </c>
      <c r="N18" s="7">
        <f t="shared" si="4"/>
        <v>0</v>
      </c>
      <c r="O18" s="6">
        <v>11</v>
      </c>
      <c r="P18" s="7">
        <f t="shared" si="5"/>
        <v>0.7857142857142857</v>
      </c>
      <c r="Q18" s="6">
        <v>3</v>
      </c>
      <c r="R18" s="7">
        <f t="shared" ref="R18" si="152">Q18/$A18</f>
        <v>0.21428571428571427</v>
      </c>
      <c r="S18" s="6">
        <v>0</v>
      </c>
      <c r="T18" s="7">
        <f t="shared" si="7"/>
        <v>0</v>
      </c>
      <c r="U18" s="6">
        <v>0</v>
      </c>
      <c r="V18" s="7">
        <f t="shared" si="8"/>
        <v>0</v>
      </c>
      <c r="W18" s="6">
        <v>1</v>
      </c>
      <c r="X18" s="7">
        <f t="shared" ref="X18" si="153">W18/$A18</f>
        <v>7.1428571428571425E-2</v>
      </c>
      <c r="Y18" s="6">
        <v>0</v>
      </c>
      <c r="Z18" s="7">
        <f t="shared" ref="Z18" si="154">Y18/$A18</f>
        <v>0</v>
      </c>
      <c r="AA18" s="6">
        <v>11</v>
      </c>
      <c r="AB18" s="7">
        <f t="shared" si="11"/>
        <v>0.7857142857142857</v>
      </c>
      <c r="AC18" s="6">
        <v>3</v>
      </c>
      <c r="AD18" s="7">
        <f t="shared" ref="AD18" si="155">AC18/$A18</f>
        <v>0.21428571428571427</v>
      </c>
      <c r="AE18" s="6">
        <v>0</v>
      </c>
      <c r="AF18" s="7">
        <f t="shared" si="13"/>
        <v>0</v>
      </c>
      <c r="AG18" s="6">
        <v>2</v>
      </c>
      <c r="AH18" s="7">
        <f t="shared" si="14"/>
        <v>0.14285714285714285</v>
      </c>
      <c r="AI18" s="6">
        <v>1</v>
      </c>
      <c r="AJ18" s="7">
        <f t="shared" ref="AJ18" si="156">AI18/$A18</f>
        <v>7.1428571428571425E-2</v>
      </c>
      <c r="AK18" s="6">
        <v>0</v>
      </c>
      <c r="AL18" s="7">
        <f t="shared" ref="AL18" si="157">AK18/$A18</f>
        <v>0</v>
      </c>
      <c r="AM18" s="6">
        <v>5</v>
      </c>
      <c r="AN18" s="7">
        <f t="shared" si="17"/>
        <v>0.35714285714285715</v>
      </c>
      <c r="AO18" s="6">
        <v>2</v>
      </c>
      <c r="AP18" s="7">
        <f t="shared" ref="AP18" si="158">AO18/$A18</f>
        <v>0.14285714285714285</v>
      </c>
      <c r="AQ18" s="6">
        <v>10</v>
      </c>
      <c r="AR18" s="7">
        <f t="shared" si="19"/>
        <v>0.7142857142857143</v>
      </c>
      <c r="AS18" s="6">
        <v>2</v>
      </c>
      <c r="AT18" s="7">
        <f t="shared" si="20"/>
        <v>0.14285714285714285</v>
      </c>
      <c r="AU18" s="6">
        <v>1</v>
      </c>
      <c r="AV18" s="7">
        <f t="shared" ref="AV18" si="159">AU18/$A18</f>
        <v>7.1428571428571425E-2</v>
      </c>
      <c r="AW18" s="6">
        <v>0</v>
      </c>
      <c r="AX18" s="7">
        <f t="shared" ref="AX18" si="160">AW18/$A18</f>
        <v>0</v>
      </c>
      <c r="AY18" s="6">
        <v>7</v>
      </c>
      <c r="AZ18" s="7">
        <f t="shared" si="23"/>
        <v>0.5</v>
      </c>
      <c r="BA18" s="6">
        <v>2</v>
      </c>
      <c r="BB18" s="7">
        <f t="shared" ref="BB18" si="161">BA18/$A18</f>
        <v>0.14285714285714285</v>
      </c>
      <c r="BC18" s="6">
        <v>7</v>
      </c>
      <c r="BD18" s="7">
        <f t="shared" si="25"/>
        <v>0.5</v>
      </c>
      <c r="BE18" s="6">
        <v>3</v>
      </c>
      <c r="BF18" s="7">
        <f t="shared" si="26"/>
        <v>0.21428571428571427</v>
      </c>
      <c r="BG18" s="6">
        <v>1</v>
      </c>
      <c r="BH18" s="7">
        <f t="shared" ref="BH18" si="162">BG18/$A18</f>
        <v>7.1428571428571425E-2</v>
      </c>
      <c r="BI18" s="6">
        <v>0</v>
      </c>
      <c r="BJ18" s="7">
        <f t="shared" ref="BJ18" si="163">BI18/$A18</f>
        <v>0</v>
      </c>
      <c r="BK18" s="6">
        <v>2</v>
      </c>
      <c r="BL18" s="7">
        <f t="shared" si="29"/>
        <v>0.14285714285714285</v>
      </c>
      <c r="BM18" s="6">
        <v>1</v>
      </c>
      <c r="BN18" s="7">
        <f t="shared" ref="BN18" si="164">BM18/$A18</f>
        <v>7.1428571428571425E-2</v>
      </c>
      <c r="BO18" s="6">
        <v>8</v>
      </c>
      <c r="BP18" s="7">
        <f t="shared" si="31"/>
        <v>0.5714285714285714</v>
      </c>
      <c r="BQ18" s="6">
        <v>2</v>
      </c>
      <c r="BR18" s="7">
        <f t="shared" si="32"/>
        <v>0.14285714285714285</v>
      </c>
      <c r="BS18" s="6">
        <v>0</v>
      </c>
      <c r="BT18" s="7">
        <f t="shared" ref="BT18" si="165">BS18/$A18</f>
        <v>0</v>
      </c>
      <c r="BU18" s="6">
        <v>0</v>
      </c>
      <c r="BV18" s="7">
        <f t="shared" ref="BV18" si="166">BU18/$A18</f>
        <v>0</v>
      </c>
      <c r="BW18" s="6">
        <v>1</v>
      </c>
      <c r="BX18" s="7">
        <f t="shared" si="35"/>
        <v>7.1428571428571425E-2</v>
      </c>
      <c r="BY18" s="6">
        <v>1</v>
      </c>
      <c r="BZ18" s="7">
        <f t="shared" ref="BZ18" si="167">BY18/$A18</f>
        <v>7.1428571428571425E-2</v>
      </c>
      <c r="CA18" s="6">
        <v>7</v>
      </c>
      <c r="CB18" s="7">
        <f t="shared" si="37"/>
        <v>0.5</v>
      </c>
      <c r="CC18" s="6">
        <v>1</v>
      </c>
      <c r="CD18" s="7">
        <f t="shared" si="38"/>
        <v>7.1428571428571425E-2</v>
      </c>
      <c r="CE18" s="6">
        <v>1</v>
      </c>
      <c r="CF18" s="7">
        <f t="shared" ref="CF18" si="168">CE18/$A18</f>
        <v>7.1428571428571425E-2</v>
      </c>
      <c r="CG18" s="6">
        <v>0</v>
      </c>
      <c r="CH18" s="7">
        <f t="shared" ref="CH18" si="169">CG18/$A18</f>
        <v>0</v>
      </c>
      <c r="CI18" s="6">
        <v>9</v>
      </c>
      <c r="CJ18" s="7">
        <f t="shared" si="41"/>
        <v>0.6428571428571429</v>
      </c>
      <c r="CK18" s="6">
        <v>3</v>
      </c>
      <c r="CL18" s="7">
        <f t="shared" ref="CL18" si="170">CK18/$A18</f>
        <v>0.21428571428571427</v>
      </c>
      <c r="CM18" s="6">
        <v>0</v>
      </c>
      <c r="CN18" s="7">
        <f t="shared" si="43"/>
        <v>0</v>
      </c>
      <c r="CO18" s="6">
        <v>2</v>
      </c>
      <c r="CP18" s="7">
        <f t="shared" si="44"/>
        <v>0.14285714285714285</v>
      </c>
      <c r="CQ18" s="6">
        <v>1</v>
      </c>
      <c r="CR18" s="7">
        <f t="shared" ref="CR18" si="171">CQ18/$A18</f>
        <v>7.1428571428571425E-2</v>
      </c>
      <c r="CS18" s="6">
        <v>0</v>
      </c>
      <c r="CT18" s="7">
        <f t="shared" ref="CT18" si="172">CS18/$A18</f>
        <v>0</v>
      </c>
      <c r="CU18" s="6">
        <v>9</v>
      </c>
      <c r="CV18" s="7">
        <f t="shared" si="47"/>
        <v>0.6428571428571429</v>
      </c>
      <c r="CW18" s="6">
        <v>3</v>
      </c>
      <c r="CX18" s="7">
        <f t="shared" ref="CX18" si="173">CW18/$A18</f>
        <v>0.21428571428571427</v>
      </c>
      <c r="CY18" s="6">
        <v>0</v>
      </c>
      <c r="CZ18" s="7">
        <f t="shared" si="49"/>
        <v>0</v>
      </c>
      <c r="DA18" s="6">
        <v>1</v>
      </c>
      <c r="DB18" s="7">
        <f t="shared" si="50"/>
        <v>7.1428571428571425E-2</v>
      </c>
      <c r="DC18" s="6">
        <v>1</v>
      </c>
      <c r="DD18" s="7">
        <f t="shared" ref="DD18" si="174">DC18/$A18</f>
        <v>7.1428571428571425E-2</v>
      </c>
      <c r="DE18" s="6">
        <v>0</v>
      </c>
      <c r="DF18" s="7">
        <f t="shared" ref="DF18" si="175">DE18/$A18</f>
        <v>0</v>
      </c>
      <c r="DG18" s="6">
        <v>6</v>
      </c>
      <c r="DH18" s="7">
        <f t="shared" si="53"/>
        <v>0.42857142857142855</v>
      </c>
      <c r="DI18" s="6">
        <v>2</v>
      </c>
      <c r="DJ18" s="7">
        <f t="shared" ref="DJ18" si="176">DI18/$A18</f>
        <v>0.14285714285714285</v>
      </c>
      <c r="DK18" s="6">
        <v>0</v>
      </c>
      <c r="DL18" s="7">
        <f t="shared" si="55"/>
        <v>0</v>
      </c>
      <c r="DM18" s="6">
        <v>0</v>
      </c>
      <c r="DN18" s="7">
        <f t="shared" si="56"/>
        <v>0</v>
      </c>
      <c r="DO18" s="6">
        <v>1</v>
      </c>
      <c r="DP18" s="7">
        <f t="shared" ref="DP18" si="177">DO18/$A18</f>
        <v>7.1428571428571425E-2</v>
      </c>
      <c r="DQ18" s="6">
        <v>0</v>
      </c>
      <c r="DR18" s="7">
        <f t="shared" ref="DR18" si="178">DQ18/$A18</f>
        <v>0</v>
      </c>
      <c r="DS18" s="6">
        <v>3</v>
      </c>
      <c r="DT18" s="7">
        <f t="shared" si="59"/>
        <v>0.21428571428571427</v>
      </c>
      <c r="DU18" s="6">
        <v>1</v>
      </c>
      <c r="DV18" s="7">
        <f t="shared" ref="DV18" si="179">DU18/$A18</f>
        <v>7.1428571428571425E-2</v>
      </c>
      <c r="DW18" s="6">
        <v>0</v>
      </c>
      <c r="DX18" s="7">
        <f t="shared" si="61"/>
        <v>0</v>
      </c>
      <c r="DY18" s="6">
        <v>0</v>
      </c>
      <c r="DZ18" s="7">
        <f t="shared" si="62"/>
        <v>0</v>
      </c>
      <c r="EA18" s="6">
        <v>0</v>
      </c>
      <c r="EB18" s="7">
        <f t="shared" ref="EB18" si="180">EA18/$A18</f>
        <v>0</v>
      </c>
      <c r="EC18" s="6">
        <v>0</v>
      </c>
      <c r="ED18" s="7">
        <f t="shared" ref="ED18:ED26" si="181">EC18/$A18</f>
        <v>0</v>
      </c>
    </row>
    <row r="19" spans="1:134" ht="18.75" customHeight="1" x14ac:dyDescent="0.25">
      <c r="A19" s="40">
        <v>11</v>
      </c>
      <c r="B19" s="11" t="s">
        <v>70</v>
      </c>
      <c r="C19" s="6">
        <v>10</v>
      </c>
      <c r="D19" s="7">
        <f t="shared" si="0"/>
        <v>0.90909090909090906</v>
      </c>
      <c r="E19" s="6">
        <v>0</v>
      </c>
      <c r="F19" s="7">
        <f t="shared" si="1"/>
        <v>0</v>
      </c>
      <c r="G19" s="6">
        <v>2</v>
      </c>
      <c r="H19" s="7">
        <f t="shared" si="2"/>
        <v>0.18181818181818182</v>
      </c>
      <c r="I19" s="6">
        <v>0</v>
      </c>
      <c r="J19" s="7">
        <f t="shared" si="3"/>
        <v>0</v>
      </c>
      <c r="K19" s="6">
        <v>1</v>
      </c>
      <c r="L19" s="7">
        <f t="shared" si="4"/>
        <v>9.0909090909090912E-2</v>
      </c>
      <c r="M19" s="6">
        <v>0</v>
      </c>
      <c r="N19" s="7">
        <f t="shared" si="4"/>
        <v>0</v>
      </c>
      <c r="O19" s="6">
        <v>8</v>
      </c>
      <c r="P19" s="7">
        <f t="shared" si="5"/>
        <v>0.72727272727272729</v>
      </c>
      <c r="Q19" s="6">
        <v>1</v>
      </c>
      <c r="R19" s="7">
        <f t="shared" ref="R19" si="182">Q19/$A19</f>
        <v>9.0909090909090912E-2</v>
      </c>
      <c r="S19" s="6">
        <v>0</v>
      </c>
      <c r="T19" s="7">
        <f t="shared" si="7"/>
        <v>0</v>
      </c>
      <c r="U19" s="6">
        <v>0</v>
      </c>
      <c r="V19" s="7">
        <f t="shared" si="8"/>
        <v>0</v>
      </c>
      <c r="W19" s="6">
        <v>0</v>
      </c>
      <c r="X19" s="7">
        <f t="shared" ref="X19" si="183">W19/$A19</f>
        <v>0</v>
      </c>
      <c r="Y19" s="6">
        <v>0</v>
      </c>
      <c r="Z19" s="7">
        <f t="shared" ref="Z19" si="184">Y19/$A19</f>
        <v>0</v>
      </c>
      <c r="AA19" s="6">
        <v>7</v>
      </c>
      <c r="AB19" s="7">
        <f t="shared" si="11"/>
        <v>0.63636363636363635</v>
      </c>
      <c r="AC19" s="6">
        <v>0</v>
      </c>
      <c r="AD19" s="7">
        <f t="shared" ref="AD19" si="185">AC19/$A19</f>
        <v>0</v>
      </c>
      <c r="AE19" s="6">
        <v>0</v>
      </c>
      <c r="AF19" s="7">
        <f t="shared" si="13"/>
        <v>0</v>
      </c>
      <c r="AG19" s="6">
        <v>0</v>
      </c>
      <c r="AH19" s="7">
        <f t="shared" si="14"/>
        <v>0</v>
      </c>
      <c r="AI19" s="6">
        <v>0</v>
      </c>
      <c r="AJ19" s="7">
        <f t="shared" ref="AJ19" si="186">AI19/$A19</f>
        <v>0</v>
      </c>
      <c r="AK19" s="6">
        <v>0</v>
      </c>
      <c r="AL19" s="7">
        <f t="shared" ref="AL19" si="187">AK19/$A19</f>
        <v>0</v>
      </c>
      <c r="AM19" s="6">
        <v>8</v>
      </c>
      <c r="AN19" s="7">
        <f t="shared" si="17"/>
        <v>0.72727272727272729</v>
      </c>
      <c r="AO19" s="6">
        <v>2</v>
      </c>
      <c r="AP19" s="7">
        <f t="shared" ref="AP19" si="188">AO19/$A19</f>
        <v>0.18181818181818182</v>
      </c>
      <c r="AQ19" s="6">
        <v>4</v>
      </c>
      <c r="AR19" s="7">
        <f t="shared" si="19"/>
        <v>0.36363636363636365</v>
      </c>
      <c r="AS19" s="6">
        <v>0</v>
      </c>
      <c r="AT19" s="7">
        <f t="shared" si="20"/>
        <v>0</v>
      </c>
      <c r="AU19" s="6">
        <v>0</v>
      </c>
      <c r="AV19" s="7">
        <f t="shared" ref="AV19" si="189">AU19/$A19</f>
        <v>0</v>
      </c>
      <c r="AW19" s="6">
        <v>0</v>
      </c>
      <c r="AX19" s="7">
        <f t="shared" ref="AX19" si="190">AW19/$A19</f>
        <v>0</v>
      </c>
      <c r="AY19" s="6">
        <v>8</v>
      </c>
      <c r="AZ19" s="7">
        <f t="shared" si="23"/>
        <v>0.72727272727272729</v>
      </c>
      <c r="BA19" s="6">
        <v>2</v>
      </c>
      <c r="BB19" s="7">
        <f t="shared" ref="BB19" si="191">BA19/$A19</f>
        <v>0.18181818181818182</v>
      </c>
      <c r="BC19" s="6">
        <v>3</v>
      </c>
      <c r="BD19" s="7">
        <f t="shared" si="25"/>
        <v>0.27272727272727271</v>
      </c>
      <c r="BE19" s="6">
        <v>0</v>
      </c>
      <c r="BF19" s="7">
        <f t="shared" si="26"/>
        <v>0</v>
      </c>
      <c r="BG19" s="6">
        <v>0</v>
      </c>
      <c r="BH19" s="7">
        <f t="shared" ref="BH19" si="192">BG19/$A19</f>
        <v>0</v>
      </c>
      <c r="BI19" s="6">
        <v>0</v>
      </c>
      <c r="BJ19" s="7">
        <f t="shared" ref="BJ19" si="193">BI19/$A19</f>
        <v>0</v>
      </c>
      <c r="BK19" s="6">
        <v>6</v>
      </c>
      <c r="BL19" s="7">
        <f t="shared" si="29"/>
        <v>0.54545454545454541</v>
      </c>
      <c r="BM19" s="6">
        <v>0</v>
      </c>
      <c r="BN19" s="7">
        <f t="shared" ref="BN19" si="194">BM19/$A19</f>
        <v>0</v>
      </c>
      <c r="BO19" s="6">
        <v>2</v>
      </c>
      <c r="BP19" s="7">
        <f t="shared" si="31"/>
        <v>0.18181818181818182</v>
      </c>
      <c r="BQ19" s="6">
        <v>0</v>
      </c>
      <c r="BR19" s="7">
        <f t="shared" si="32"/>
        <v>0</v>
      </c>
      <c r="BS19" s="6">
        <v>0</v>
      </c>
      <c r="BT19" s="7">
        <f t="shared" ref="BT19" si="195">BS19/$A19</f>
        <v>0</v>
      </c>
      <c r="BU19" s="6">
        <v>0</v>
      </c>
      <c r="BV19" s="7">
        <f t="shared" ref="BV19" si="196">BU19/$A19</f>
        <v>0</v>
      </c>
      <c r="BW19" s="6">
        <v>6</v>
      </c>
      <c r="BX19" s="7">
        <f t="shared" si="35"/>
        <v>0.54545454545454541</v>
      </c>
      <c r="BY19" s="6">
        <v>0</v>
      </c>
      <c r="BZ19" s="7">
        <f t="shared" ref="BZ19" si="197">BY19/$A19</f>
        <v>0</v>
      </c>
      <c r="CA19" s="6">
        <v>2</v>
      </c>
      <c r="CB19" s="7">
        <f t="shared" si="37"/>
        <v>0.18181818181818182</v>
      </c>
      <c r="CC19" s="6">
        <v>0</v>
      </c>
      <c r="CD19" s="7">
        <f t="shared" si="38"/>
        <v>0</v>
      </c>
      <c r="CE19" s="6">
        <v>0</v>
      </c>
      <c r="CF19" s="7">
        <f t="shared" ref="CF19" si="198">CE19/$A19</f>
        <v>0</v>
      </c>
      <c r="CG19" s="6">
        <v>0</v>
      </c>
      <c r="CH19" s="7">
        <f t="shared" ref="CH19" si="199">CG19/$A19</f>
        <v>0</v>
      </c>
      <c r="CI19" s="6">
        <v>5</v>
      </c>
      <c r="CJ19" s="7">
        <f t="shared" si="41"/>
        <v>0.45454545454545453</v>
      </c>
      <c r="CK19" s="6">
        <v>1</v>
      </c>
      <c r="CL19" s="7">
        <f t="shared" ref="CL19" si="200">CK19/$A19</f>
        <v>9.0909090909090912E-2</v>
      </c>
      <c r="CM19" s="6">
        <v>0</v>
      </c>
      <c r="CN19" s="7">
        <f t="shared" si="43"/>
        <v>0</v>
      </c>
      <c r="CO19" s="6">
        <v>0</v>
      </c>
      <c r="CP19" s="7">
        <f t="shared" si="44"/>
        <v>0</v>
      </c>
      <c r="CQ19" s="6">
        <v>0</v>
      </c>
      <c r="CR19" s="7">
        <f t="shared" ref="CR19" si="201">CQ19/$A19</f>
        <v>0</v>
      </c>
      <c r="CS19" s="6">
        <v>0</v>
      </c>
      <c r="CT19" s="7">
        <f t="shared" ref="CT19" si="202">CS19/$A19</f>
        <v>0</v>
      </c>
      <c r="CU19" s="6">
        <v>4</v>
      </c>
      <c r="CV19" s="7">
        <f t="shared" si="47"/>
        <v>0.36363636363636365</v>
      </c>
      <c r="CW19" s="6">
        <v>0</v>
      </c>
      <c r="CX19" s="7">
        <f t="shared" ref="CX19" si="203">CW19/$A19</f>
        <v>0</v>
      </c>
      <c r="CY19" s="6">
        <v>0</v>
      </c>
      <c r="CZ19" s="7">
        <f t="shared" si="49"/>
        <v>0</v>
      </c>
      <c r="DA19" s="6">
        <v>0</v>
      </c>
      <c r="DB19" s="7">
        <f t="shared" si="50"/>
        <v>0</v>
      </c>
      <c r="DC19" s="6">
        <v>0</v>
      </c>
      <c r="DD19" s="7">
        <f t="shared" ref="DD19" si="204">DC19/$A19</f>
        <v>0</v>
      </c>
      <c r="DE19" s="6">
        <v>1</v>
      </c>
      <c r="DF19" s="7">
        <f t="shared" ref="DF19" si="205">DE19/$A19</f>
        <v>9.0909090909090912E-2</v>
      </c>
      <c r="DG19" s="6">
        <v>7</v>
      </c>
      <c r="DH19" s="7">
        <f t="shared" si="53"/>
        <v>0.63636363636363635</v>
      </c>
      <c r="DI19" s="6">
        <v>1</v>
      </c>
      <c r="DJ19" s="7">
        <f t="shared" ref="DJ19" si="206">DI19/$A19</f>
        <v>9.0909090909090912E-2</v>
      </c>
      <c r="DK19" s="6">
        <v>0</v>
      </c>
      <c r="DL19" s="7">
        <f t="shared" si="55"/>
        <v>0</v>
      </c>
      <c r="DM19" s="6">
        <v>0</v>
      </c>
      <c r="DN19" s="7">
        <f t="shared" si="56"/>
        <v>0</v>
      </c>
      <c r="DO19" s="6">
        <v>0</v>
      </c>
      <c r="DP19" s="7">
        <f t="shared" ref="DP19" si="207">DO19/$A19</f>
        <v>0</v>
      </c>
      <c r="DQ19" s="6">
        <v>0</v>
      </c>
      <c r="DR19" s="7">
        <f t="shared" ref="DR19" si="208">DQ19/$A19</f>
        <v>0</v>
      </c>
      <c r="DS19" s="6">
        <v>3</v>
      </c>
      <c r="DT19" s="7">
        <f t="shared" si="59"/>
        <v>0.27272727272727271</v>
      </c>
      <c r="DU19" s="6">
        <v>1</v>
      </c>
      <c r="DV19" s="7">
        <f t="shared" ref="DV19" si="209">DU19/$A19</f>
        <v>9.0909090909090912E-2</v>
      </c>
      <c r="DW19" s="6">
        <v>0</v>
      </c>
      <c r="DX19" s="7">
        <f t="shared" si="61"/>
        <v>0</v>
      </c>
      <c r="DY19" s="6">
        <v>0</v>
      </c>
      <c r="DZ19" s="7">
        <f t="shared" si="62"/>
        <v>0</v>
      </c>
      <c r="EA19" s="6">
        <v>0</v>
      </c>
      <c r="EB19" s="7">
        <f t="shared" ref="EB19" si="210">EA19/$A19</f>
        <v>0</v>
      </c>
      <c r="EC19" s="6">
        <v>1</v>
      </c>
      <c r="ED19" s="7">
        <f t="shared" si="181"/>
        <v>9.0909090909090912E-2</v>
      </c>
    </row>
    <row r="20" spans="1:134" ht="18.75" customHeight="1" x14ac:dyDescent="0.25">
      <c r="A20" s="40">
        <v>18</v>
      </c>
      <c r="B20" s="11" t="s">
        <v>71</v>
      </c>
      <c r="C20" s="6">
        <v>17</v>
      </c>
      <c r="D20" s="7">
        <f t="shared" si="0"/>
        <v>0.94444444444444442</v>
      </c>
      <c r="E20" s="6">
        <v>6</v>
      </c>
      <c r="F20" s="7">
        <f t="shared" si="1"/>
        <v>0.33333333333333331</v>
      </c>
      <c r="G20" s="6">
        <v>1</v>
      </c>
      <c r="H20" s="7">
        <f t="shared" si="2"/>
        <v>5.5555555555555552E-2</v>
      </c>
      <c r="I20" s="6">
        <v>1</v>
      </c>
      <c r="J20" s="7">
        <f t="shared" si="3"/>
        <v>5.5555555555555552E-2</v>
      </c>
      <c r="K20" s="6">
        <v>0</v>
      </c>
      <c r="L20" s="7">
        <f t="shared" si="4"/>
        <v>0</v>
      </c>
      <c r="M20" s="6">
        <v>0</v>
      </c>
      <c r="N20" s="7">
        <f t="shared" si="4"/>
        <v>0</v>
      </c>
      <c r="O20" s="6">
        <v>13</v>
      </c>
      <c r="P20" s="7">
        <f t="shared" si="5"/>
        <v>0.72222222222222221</v>
      </c>
      <c r="Q20" s="6">
        <v>7</v>
      </c>
      <c r="R20" s="7">
        <f t="shared" ref="R20" si="211">Q20/$A20</f>
        <v>0.3888888888888889</v>
      </c>
      <c r="S20" s="6">
        <v>0</v>
      </c>
      <c r="T20" s="7">
        <f t="shared" si="7"/>
        <v>0</v>
      </c>
      <c r="U20" s="6">
        <v>1</v>
      </c>
      <c r="V20" s="7">
        <f t="shared" si="8"/>
        <v>5.5555555555555552E-2</v>
      </c>
      <c r="W20" s="6">
        <v>0</v>
      </c>
      <c r="X20" s="7">
        <f t="shared" ref="X20" si="212">W20/$A20</f>
        <v>0</v>
      </c>
      <c r="Y20" s="6">
        <v>0</v>
      </c>
      <c r="Z20" s="7">
        <f t="shared" ref="Z20" si="213">Y20/$A20</f>
        <v>0</v>
      </c>
      <c r="AA20" s="6">
        <v>11</v>
      </c>
      <c r="AB20" s="7">
        <f t="shared" si="11"/>
        <v>0.61111111111111116</v>
      </c>
      <c r="AC20" s="6">
        <v>5</v>
      </c>
      <c r="AD20" s="7">
        <f t="shared" ref="AD20" si="214">AC20/$A20</f>
        <v>0.27777777777777779</v>
      </c>
      <c r="AE20" s="6">
        <v>0</v>
      </c>
      <c r="AF20" s="7">
        <f t="shared" si="13"/>
        <v>0</v>
      </c>
      <c r="AG20" s="6">
        <v>2</v>
      </c>
      <c r="AH20" s="7">
        <f t="shared" si="14"/>
        <v>0.1111111111111111</v>
      </c>
      <c r="AI20" s="6">
        <v>2</v>
      </c>
      <c r="AJ20" s="7">
        <f t="shared" ref="AJ20" si="215">AI20/$A20</f>
        <v>0.1111111111111111</v>
      </c>
      <c r="AK20" s="6">
        <v>0</v>
      </c>
      <c r="AL20" s="7">
        <f t="shared" ref="AL20" si="216">AK20/$A20</f>
        <v>0</v>
      </c>
      <c r="AM20" s="6">
        <v>8</v>
      </c>
      <c r="AN20" s="7">
        <f t="shared" si="17"/>
        <v>0.44444444444444442</v>
      </c>
      <c r="AO20" s="6">
        <v>2</v>
      </c>
      <c r="AP20" s="7">
        <f t="shared" ref="AP20" si="217">AO20/$A20</f>
        <v>0.1111111111111111</v>
      </c>
      <c r="AQ20" s="6">
        <v>9</v>
      </c>
      <c r="AR20" s="7">
        <f t="shared" si="19"/>
        <v>0.5</v>
      </c>
      <c r="AS20" s="6">
        <v>1</v>
      </c>
      <c r="AT20" s="7">
        <f t="shared" si="20"/>
        <v>5.5555555555555552E-2</v>
      </c>
      <c r="AU20" s="6">
        <v>1</v>
      </c>
      <c r="AV20" s="7">
        <f t="shared" ref="AV20" si="218">AU20/$A20</f>
        <v>5.5555555555555552E-2</v>
      </c>
      <c r="AW20" s="6">
        <v>0</v>
      </c>
      <c r="AX20" s="7">
        <f t="shared" ref="AX20" si="219">AW20/$A20</f>
        <v>0</v>
      </c>
      <c r="AY20" s="6">
        <v>12</v>
      </c>
      <c r="AZ20" s="7">
        <f t="shared" si="23"/>
        <v>0.66666666666666663</v>
      </c>
      <c r="BA20" s="6">
        <v>3</v>
      </c>
      <c r="BB20" s="7">
        <f t="shared" ref="BB20" si="220">BA20/$A20</f>
        <v>0.16666666666666666</v>
      </c>
      <c r="BC20" s="6">
        <v>5</v>
      </c>
      <c r="BD20" s="7">
        <f t="shared" si="25"/>
        <v>0.27777777777777779</v>
      </c>
      <c r="BE20" s="6">
        <v>2</v>
      </c>
      <c r="BF20" s="7">
        <f t="shared" si="26"/>
        <v>0.1111111111111111</v>
      </c>
      <c r="BG20" s="6">
        <v>0</v>
      </c>
      <c r="BH20" s="7">
        <f t="shared" ref="BH20" si="221">BG20/$A20</f>
        <v>0</v>
      </c>
      <c r="BI20" s="6">
        <v>0</v>
      </c>
      <c r="BJ20" s="7">
        <f t="shared" ref="BJ20" si="222">BI20/$A20</f>
        <v>0</v>
      </c>
      <c r="BK20" s="6">
        <v>6</v>
      </c>
      <c r="BL20" s="7">
        <f t="shared" si="29"/>
        <v>0.33333333333333331</v>
      </c>
      <c r="BM20" s="6">
        <v>1</v>
      </c>
      <c r="BN20" s="7">
        <f t="shared" ref="BN20" si="223">BM20/$A20</f>
        <v>5.5555555555555552E-2</v>
      </c>
      <c r="BO20" s="6">
        <v>4</v>
      </c>
      <c r="BP20" s="7">
        <f t="shared" si="31"/>
        <v>0.22222222222222221</v>
      </c>
      <c r="BQ20" s="6">
        <v>1</v>
      </c>
      <c r="BR20" s="7">
        <f t="shared" si="32"/>
        <v>5.5555555555555552E-2</v>
      </c>
      <c r="BS20" s="6">
        <v>0</v>
      </c>
      <c r="BT20" s="7">
        <f t="shared" ref="BT20" si="224">BS20/$A20</f>
        <v>0</v>
      </c>
      <c r="BU20" s="6">
        <v>0</v>
      </c>
      <c r="BV20" s="7">
        <f t="shared" ref="BV20" si="225">BU20/$A20</f>
        <v>0</v>
      </c>
      <c r="BW20" s="6">
        <v>5</v>
      </c>
      <c r="BX20" s="7">
        <f t="shared" si="35"/>
        <v>0.27777777777777779</v>
      </c>
      <c r="BY20" s="6">
        <v>1</v>
      </c>
      <c r="BZ20" s="7">
        <f t="shared" ref="BZ20" si="226">BY20/$A20</f>
        <v>5.5555555555555552E-2</v>
      </c>
      <c r="CA20" s="6">
        <v>5</v>
      </c>
      <c r="CB20" s="7">
        <f t="shared" si="37"/>
        <v>0.27777777777777779</v>
      </c>
      <c r="CC20" s="6">
        <v>1</v>
      </c>
      <c r="CD20" s="7">
        <f t="shared" si="38"/>
        <v>5.5555555555555552E-2</v>
      </c>
      <c r="CE20" s="6">
        <v>0</v>
      </c>
      <c r="CF20" s="7">
        <f t="shared" ref="CF20" si="227">CE20/$A20</f>
        <v>0</v>
      </c>
      <c r="CG20" s="6">
        <v>0</v>
      </c>
      <c r="CH20" s="7">
        <f t="shared" ref="CH20" si="228">CG20/$A20</f>
        <v>0</v>
      </c>
      <c r="CI20" s="6">
        <v>10</v>
      </c>
      <c r="CJ20" s="7">
        <f t="shared" si="41"/>
        <v>0.55555555555555558</v>
      </c>
      <c r="CK20" s="6">
        <v>7</v>
      </c>
      <c r="CL20" s="7">
        <f t="shared" ref="CL20" si="229">CK20/$A20</f>
        <v>0.3888888888888889</v>
      </c>
      <c r="CM20" s="6">
        <v>0</v>
      </c>
      <c r="CN20" s="7">
        <f t="shared" si="43"/>
        <v>0</v>
      </c>
      <c r="CO20" s="6">
        <v>2</v>
      </c>
      <c r="CP20" s="7">
        <f t="shared" si="44"/>
        <v>0.1111111111111111</v>
      </c>
      <c r="CQ20" s="6">
        <v>2</v>
      </c>
      <c r="CR20" s="7">
        <f t="shared" ref="CR20" si="230">CQ20/$A20</f>
        <v>0.1111111111111111</v>
      </c>
      <c r="CS20" s="6">
        <v>2</v>
      </c>
      <c r="CT20" s="7">
        <f t="shared" ref="CT20" si="231">CS20/$A20</f>
        <v>0.1111111111111111</v>
      </c>
      <c r="CU20" s="6">
        <v>3</v>
      </c>
      <c r="CV20" s="7">
        <f t="shared" si="47"/>
        <v>0.16666666666666666</v>
      </c>
      <c r="CW20" s="6">
        <v>1</v>
      </c>
      <c r="CX20" s="7">
        <f t="shared" ref="CX20" si="232">CW20/$A20</f>
        <v>5.5555555555555552E-2</v>
      </c>
      <c r="CY20" s="6">
        <v>0</v>
      </c>
      <c r="CZ20" s="7">
        <f t="shared" si="49"/>
        <v>0</v>
      </c>
      <c r="DA20" s="6">
        <v>0</v>
      </c>
      <c r="DB20" s="7">
        <f t="shared" si="50"/>
        <v>0</v>
      </c>
      <c r="DC20" s="6">
        <v>1</v>
      </c>
      <c r="DD20" s="7">
        <f t="shared" ref="DD20" si="233">DC20/$A20</f>
        <v>5.5555555555555552E-2</v>
      </c>
      <c r="DE20" s="6">
        <v>1</v>
      </c>
      <c r="DF20" s="7">
        <f t="shared" ref="DF20" si="234">DE20/$A20</f>
        <v>5.5555555555555552E-2</v>
      </c>
      <c r="DG20" s="6">
        <v>9</v>
      </c>
      <c r="DH20" s="7">
        <f t="shared" si="53"/>
        <v>0.5</v>
      </c>
      <c r="DI20" s="6">
        <v>7</v>
      </c>
      <c r="DJ20" s="7">
        <f t="shared" ref="DJ20" si="235">DI20/$A20</f>
        <v>0.3888888888888889</v>
      </c>
      <c r="DK20" s="6">
        <v>0</v>
      </c>
      <c r="DL20" s="7">
        <f t="shared" si="55"/>
        <v>0</v>
      </c>
      <c r="DM20" s="6">
        <v>1</v>
      </c>
      <c r="DN20" s="7">
        <f t="shared" si="56"/>
        <v>5.5555555555555552E-2</v>
      </c>
      <c r="DO20" s="6">
        <v>1</v>
      </c>
      <c r="DP20" s="7">
        <f t="shared" ref="DP20" si="236">DO20/$A20</f>
        <v>5.5555555555555552E-2</v>
      </c>
      <c r="DQ20" s="6">
        <v>0</v>
      </c>
      <c r="DR20" s="7">
        <f t="shared" ref="DR20" si="237">DQ20/$A20</f>
        <v>0</v>
      </c>
      <c r="DS20" s="6">
        <v>4</v>
      </c>
      <c r="DT20" s="7">
        <f t="shared" si="59"/>
        <v>0.22222222222222221</v>
      </c>
      <c r="DU20" s="6">
        <v>4</v>
      </c>
      <c r="DV20" s="7">
        <f t="shared" ref="DV20" si="238">DU20/$A20</f>
        <v>0.22222222222222221</v>
      </c>
      <c r="DW20" s="6">
        <v>0</v>
      </c>
      <c r="DX20" s="7">
        <f t="shared" si="61"/>
        <v>0</v>
      </c>
      <c r="DY20" s="6">
        <v>0</v>
      </c>
      <c r="DZ20" s="7">
        <f t="shared" si="62"/>
        <v>0</v>
      </c>
      <c r="EA20" s="6">
        <v>0</v>
      </c>
      <c r="EB20" s="7">
        <f t="shared" ref="EB20" si="239">EA20/$A20</f>
        <v>0</v>
      </c>
      <c r="EC20" s="6">
        <v>0</v>
      </c>
      <c r="ED20" s="7">
        <f t="shared" si="181"/>
        <v>0</v>
      </c>
    </row>
    <row r="21" spans="1:134" ht="18.75" customHeight="1" x14ac:dyDescent="0.25">
      <c r="A21" s="40">
        <v>9</v>
      </c>
      <c r="B21" s="11" t="s">
        <v>72</v>
      </c>
      <c r="C21" s="6">
        <v>9</v>
      </c>
      <c r="D21" s="7">
        <f t="shared" si="0"/>
        <v>1</v>
      </c>
      <c r="E21" s="6">
        <v>1</v>
      </c>
      <c r="F21" s="7">
        <f t="shared" si="1"/>
        <v>0.1111111111111111</v>
      </c>
      <c r="G21" s="6">
        <v>1</v>
      </c>
      <c r="H21" s="7">
        <f t="shared" si="2"/>
        <v>0.1111111111111111</v>
      </c>
      <c r="I21" s="6">
        <v>0</v>
      </c>
      <c r="J21" s="7">
        <f t="shared" si="3"/>
        <v>0</v>
      </c>
      <c r="K21" s="6">
        <v>0</v>
      </c>
      <c r="L21" s="7">
        <f t="shared" si="4"/>
        <v>0</v>
      </c>
      <c r="M21" s="6">
        <v>0</v>
      </c>
      <c r="N21" s="7">
        <f t="shared" si="4"/>
        <v>0</v>
      </c>
      <c r="O21" s="6">
        <v>9</v>
      </c>
      <c r="P21" s="7">
        <f t="shared" si="5"/>
        <v>1</v>
      </c>
      <c r="Q21" s="6">
        <v>3</v>
      </c>
      <c r="R21" s="7">
        <f t="shared" ref="R21" si="240">Q21/$A21</f>
        <v>0.33333333333333331</v>
      </c>
      <c r="S21" s="6">
        <v>0</v>
      </c>
      <c r="T21" s="7">
        <f t="shared" si="7"/>
        <v>0</v>
      </c>
      <c r="U21" s="6">
        <v>0</v>
      </c>
      <c r="V21" s="7">
        <f t="shared" si="8"/>
        <v>0</v>
      </c>
      <c r="W21" s="6">
        <v>0</v>
      </c>
      <c r="X21" s="7">
        <f t="shared" ref="X21" si="241">W21/$A21</f>
        <v>0</v>
      </c>
      <c r="Y21" s="6">
        <v>1</v>
      </c>
      <c r="Z21" s="7">
        <f t="shared" ref="Z21" si="242">Y21/$A21</f>
        <v>0.1111111111111111</v>
      </c>
      <c r="AA21" s="6">
        <v>7</v>
      </c>
      <c r="AB21" s="7">
        <f t="shared" si="11"/>
        <v>0.77777777777777779</v>
      </c>
      <c r="AC21" s="6">
        <v>2</v>
      </c>
      <c r="AD21" s="7">
        <f t="shared" ref="AD21" si="243">AC21/$A21</f>
        <v>0.22222222222222221</v>
      </c>
      <c r="AE21" s="6">
        <v>0</v>
      </c>
      <c r="AF21" s="7">
        <f t="shared" si="13"/>
        <v>0</v>
      </c>
      <c r="AG21" s="6">
        <v>0</v>
      </c>
      <c r="AH21" s="7">
        <f t="shared" si="14"/>
        <v>0</v>
      </c>
      <c r="AI21" s="6">
        <v>0</v>
      </c>
      <c r="AJ21" s="7">
        <f t="shared" ref="AJ21" si="244">AI21/$A21</f>
        <v>0</v>
      </c>
      <c r="AK21" s="6">
        <v>0</v>
      </c>
      <c r="AL21" s="7">
        <f t="shared" ref="AL21" si="245">AK21/$A21</f>
        <v>0</v>
      </c>
      <c r="AM21" s="6">
        <v>2</v>
      </c>
      <c r="AN21" s="7">
        <f t="shared" si="17"/>
        <v>0.22222222222222221</v>
      </c>
      <c r="AO21" s="6">
        <v>0</v>
      </c>
      <c r="AP21" s="7">
        <f t="shared" ref="AP21" si="246">AO21/$A21</f>
        <v>0</v>
      </c>
      <c r="AQ21" s="6">
        <v>7</v>
      </c>
      <c r="AR21" s="7">
        <f t="shared" si="19"/>
        <v>0.77777777777777779</v>
      </c>
      <c r="AS21" s="6">
        <v>1</v>
      </c>
      <c r="AT21" s="7">
        <f t="shared" si="20"/>
        <v>0.1111111111111111</v>
      </c>
      <c r="AU21" s="6">
        <v>0</v>
      </c>
      <c r="AV21" s="7">
        <f t="shared" ref="AV21" si="247">AU21/$A21</f>
        <v>0</v>
      </c>
      <c r="AW21" s="6">
        <v>0</v>
      </c>
      <c r="AX21" s="7">
        <f t="shared" ref="AX21" si="248">AW21/$A21</f>
        <v>0</v>
      </c>
      <c r="AY21" s="6">
        <v>5</v>
      </c>
      <c r="AZ21" s="7">
        <f t="shared" si="23"/>
        <v>0.55555555555555558</v>
      </c>
      <c r="BA21" s="6">
        <v>0</v>
      </c>
      <c r="BB21" s="7">
        <f t="shared" ref="BB21" si="249">BA21/$A21</f>
        <v>0</v>
      </c>
      <c r="BC21" s="6">
        <v>5</v>
      </c>
      <c r="BD21" s="7">
        <f t="shared" si="25"/>
        <v>0.55555555555555558</v>
      </c>
      <c r="BE21" s="6">
        <v>1</v>
      </c>
      <c r="BF21" s="7">
        <f t="shared" si="26"/>
        <v>0.1111111111111111</v>
      </c>
      <c r="BG21" s="6">
        <v>0</v>
      </c>
      <c r="BH21" s="7">
        <f t="shared" ref="BH21" si="250">BG21/$A21</f>
        <v>0</v>
      </c>
      <c r="BI21" s="6">
        <v>0</v>
      </c>
      <c r="BJ21" s="7">
        <f t="shared" ref="BJ21" si="251">BI21/$A21</f>
        <v>0</v>
      </c>
      <c r="BK21" s="6">
        <v>0</v>
      </c>
      <c r="BL21" s="7">
        <f t="shared" si="29"/>
        <v>0</v>
      </c>
      <c r="BM21" s="6">
        <v>0</v>
      </c>
      <c r="BN21" s="7">
        <f t="shared" ref="BN21" si="252">BM21/$A21</f>
        <v>0</v>
      </c>
      <c r="BO21" s="6">
        <v>2</v>
      </c>
      <c r="BP21" s="7">
        <f t="shared" si="31"/>
        <v>0.22222222222222221</v>
      </c>
      <c r="BQ21" s="6">
        <v>0</v>
      </c>
      <c r="BR21" s="7">
        <f t="shared" si="32"/>
        <v>0</v>
      </c>
      <c r="BS21" s="6">
        <v>0</v>
      </c>
      <c r="BT21" s="7">
        <f t="shared" ref="BT21" si="253">BS21/$A21</f>
        <v>0</v>
      </c>
      <c r="BU21" s="6">
        <v>0</v>
      </c>
      <c r="BV21" s="7">
        <f t="shared" ref="BV21" si="254">BU21/$A21</f>
        <v>0</v>
      </c>
      <c r="BW21" s="6">
        <v>0</v>
      </c>
      <c r="BX21" s="7">
        <f t="shared" si="35"/>
        <v>0</v>
      </c>
      <c r="BY21" s="6">
        <v>0</v>
      </c>
      <c r="BZ21" s="7">
        <f t="shared" ref="BZ21" si="255">BY21/$A21</f>
        <v>0</v>
      </c>
      <c r="CA21" s="6">
        <v>1</v>
      </c>
      <c r="CB21" s="7">
        <f t="shared" si="37"/>
        <v>0.1111111111111111</v>
      </c>
      <c r="CC21" s="6">
        <v>0</v>
      </c>
      <c r="CD21" s="7">
        <f t="shared" si="38"/>
        <v>0</v>
      </c>
      <c r="CE21" s="6">
        <v>0</v>
      </c>
      <c r="CF21" s="7">
        <f t="shared" ref="CF21" si="256">CE21/$A21</f>
        <v>0</v>
      </c>
      <c r="CG21" s="6">
        <v>0</v>
      </c>
      <c r="CH21" s="7">
        <f t="shared" ref="CH21" si="257">CG21/$A21</f>
        <v>0</v>
      </c>
      <c r="CI21" s="6">
        <v>5</v>
      </c>
      <c r="CJ21" s="7">
        <f t="shared" si="41"/>
        <v>0.55555555555555558</v>
      </c>
      <c r="CK21" s="6">
        <v>4</v>
      </c>
      <c r="CL21" s="7">
        <f t="shared" ref="CL21" si="258">CK21/$A21</f>
        <v>0.44444444444444442</v>
      </c>
      <c r="CM21" s="6">
        <v>0</v>
      </c>
      <c r="CN21" s="7">
        <f t="shared" si="43"/>
        <v>0</v>
      </c>
      <c r="CO21" s="6">
        <v>0</v>
      </c>
      <c r="CP21" s="7">
        <f t="shared" si="44"/>
        <v>0</v>
      </c>
      <c r="CQ21" s="6">
        <v>0</v>
      </c>
      <c r="CR21" s="7">
        <f t="shared" ref="CR21" si="259">CQ21/$A21</f>
        <v>0</v>
      </c>
      <c r="CS21" s="6">
        <v>0</v>
      </c>
      <c r="CT21" s="7">
        <f t="shared" ref="CT21" si="260">CS21/$A21</f>
        <v>0</v>
      </c>
      <c r="CU21" s="6">
        <v>3</v>
      </c>
      <c r="CV21" s="7">
        <f t="shared" si="47"/>
        <v>0.33333333333333331</v>
      </c>
      <c r="CW21" s="6">
        <v>0</v>
      </c>
      <c r="CX21" s="7">
        <f t="shared" ref="CX21" si="261">CW21/$A21</f>
        <v>0</v>
      </c>
      <c r="CY21" s="6">
        <v>0</v>
      </c>
      <c r="CZ21" s="7">
        <f t="shared" si="49"/>
        <v>0</v>
      </c>
      <c r="DA21" s="6">
        <v>0</v>
      </c>
      <c r="DB21" s="7">
        <f t="shared" si="50"/>
        <v>0</v>
      </c>
      <c r="DC21" s="6">
        <v>0</v>
      </c>
      <c r="DD21" s="7">
        <f t="shared" ref="DD21" si="262">DC21/$A21</f>
        <v>0</v>
      </c>
      <c r="DE21" s="6">
        <v>0</v>
      </c>
      <c r="DF21" s="7">
        <f t="shared" ref="DF21" si="263">DE21/$A21</f>
        <v>0</v>
      </c>
      <c r="DG21" s="6">
        <v>6</v>
      </c>
      <c r="DH21" s="7">
        <f t="shared" si="53"/>
        <v>0.66666666666666663</v>
      </c>
      <c r="DI21" s="6">
        <v>2</v>
      </c>
      <c r="DJ21" s="7">
        <f t="shared" ref="DJ21" si="264">DI21/$A21</f>
        <v>0.22222222222222221</v>
      </c>
      <c r="DK21" s="6">
        <v>0</v>
      </c>
      <c r="DL21" s="7">
        <f t="shared" si="55"/>
        <v>0</v>
      </c>
      <c r="DM21" s="6">
        <v>0</v>
      </c>
      <c r="DN21" s="7">
        <f t="shared" si="56"/>
        <v>0</v>
      </c>
      <c r="DO21" s="6">
        <v>0</v>
      </c>
      <c r="DP21" s="7">
        <f t="shared" ref="DP21" si="265">DO21/$A21</f>
        <v>0</v>
      </c>
      <c r="DQ21" s="6">
        <v>0</v>
      </c>
      <c r="DR21" s="7">
        <f t="shared" ref="DR21" si="266">DQ21/$A21</f>
        <v>0</v>
      </c>
      <c r="DS21" s="6">
        <v>0</v>
      </c>
      <c r="DT21" s="7">
        <f t="shared" si="59"/>
        <v>0</v>
      </c>
      <c r="DU21" s="6">
        <v>0</v>
      </c>
      <c r="DV21" s="7">
        <f t="shared" ref="DV21" si="267">DU21/$A21</f>
        <v>0</v>
      </c>
      <c r="DW21" s="6">
        <v>0</v>
      </c>
      <c r="DX21" s="7">
        <f t="shared" si="61"/>
        <v>0</v>
      </c>
      <c r="DY21" s="6">
        <v>1</v>
      </c>
      <c r="DZ21" s="7">
        <f t="shared" si="62"/>
        <v>0.1111111111111111</v>
      </c>
      <c r="EA21" s="6">
        <v>0</v>
      </c>
      <c r="EB21" s="7">
        <f t="shared" ref="EB21" si="268">EA21/$A21</f>
        <v>0</v>
      </c>
      <c r="EC21" s="6">
        <v>0</v>
      </c>
      <c r="ED21" s="7">
        <f t="shared" si="181"/>
        <v>0</v>
      </c>
    </row>
    <row r="22" spans="1:134" ht="18.75" customHeight="1" x14ac:dyDescent="0.25">
      <c r="A22" s="40">
        <v>6</v>
      </c>
      <c r="B22" s="11" t="s">
        <v>73</v>
      </c>
      <c r="C22" s="6">
        <v>5</v>
      </c>
      <c r="D22" s="7">
        <f t="shared" si="0"/>
        <v>0.83333333333333337</v>
      </c>
      <c r="E22" s="6">
        <v>2</v>
      </c>
      <c r="F22" s="7">
        <f t="shared" si="1"/>
        <v>0.33333333333333331</v>
      </c>
      <c r="G22" s="6">
        <v>2</v>
      </c>
      <c r="H22" s="7">
        <f t="shared" si="2"/>
        <v>0.33333333333333331</v>
      </c>
      <c r="I22" s="6">
        <v>0</v>
      </c>
      <c r="J22" s="7">
        <f t="shared" si="3"/>
        <v>0</v>
      </c>
      <c r="K22" s="6">
        <v>0</v>
      </c>
      <c r="L22" s="7">
        <f t="shared" si="4"/>
        <v>0</v>
      </c>
      <c r="M22" s="6">
        <v>0</v>
      </c>
      <c r="N22" s="7">
        <f t="shared" si="4"/>
        <v>0</v>
      </c>
      <c r="O22" s="6">
        <v>5</v>
      </c>
      <c r="P22" s="7">
        <f t="shared" si="5"/>
        <v>0.83333333333333337</v>
      </c>
      <c r="Q22" s="6">
        <v>1</v>
      </c>
      <c r="R22" s="7">
        <f t="shared" ref="R22" si="269">Q22/$A22</f>
        <v>0.16666666666666666</v>
      </c>
      <c r="S22" s="6">
        <v>0</v>
      </c>
      <c r="T22" s="7">
        <f t="shared" si="7"/>
        <v>0</v>
      </c>
      <c r="U22" s="6">
        <v>0</v>
      </c>
      <c r="V22" s="7">
        <f t="shared" si="8"/>
        <v>0</v>
      </c>
      <c r="W22" s="6">
        <v>1</v>
      </c>
      <c r="X22" s="7">
        <f t="shared" ref="X22" si="270">W22/$A22</f>
        <v>0.16666666666666666</v>
      </c>
      <c r="Y22" s="6">
        <v>0</v>
      </c>
      <c r="Z22" s="7">
        <f t="shared" ref="Z22" si="271">Y22/$A22</f>
        <v>0</v>
      </c>
      <c r="AA22" s="6">
        <v>3</v>
      </c>
      <c r="AB22" s="7">
        <f t="shared" si="11"/>
        <v>0.5</v>
      </c>
      <c r="AC22" s="6">
        <v>1</v>
      </c>
      <c r="AD22" s="7">
        <f t="shared" ref="AD22" si="272">AC22/$A22</f>
        <v>0.16666666666666666</v>
      </c>
      <c r="AE22" s="6">
        <v>0</v>
      </c>
      <c r="AF22" s="7">
        <f t="shared" si="13"/>
        <v>0</v>
      </c>
      <c r="AG22" s="6">
        <v>0</v>
      </c>
      <c r="AH22" s="7">
        <f t="shared" si="14"/>
        <v>0</v>
      </c>
      <c r="AI22" s="6">
        <v>1</v>
      </c>
      <c r="AJ22" s="7">
        <f t="shared" ref="AJ22" si="273">AI22/$A22</f>
        <v>0.16666666666666666</v>
      </c>
      <c r="AK22" s="6">
        <v>0</v>
      </c>
      <c r="AL22" s="7">
        <f t="shared" ref="AL22" si="274">AK22/$A22</f>
        <v>0</v>
      </c>
      <c r="AM22" s="6">
        <v>0</v>
      </c>
      <c r="AN22" s="7">
        <f t="shared" si="17"/>
        <v>0</v>
      </c>
      <c r="AO22" s="6">
        <v>1</v>
      </c>
      <c r="AP22" s="7">
        <f t="shared" ref="AP22" si="275">AO22/$A22</f>
        <v>0.16666666666666666</v>
      </c>
      <c r="AQ22" s="6">
        <v>3</v>
      </c>
      <c r="AR22" s="7">
        <f t="shared" si="19"/>
        <v>0.5</v>
      </c>
      <c r="AS22" s="6">
        <v>0</v>
      </c>
      <c r="AT22" s="7">
        <f t="shared" si="20"/>
        <v>0</v>
      </c>
      <c r="AU22" s="6">
        <v>1</v>
      </c>
      <c r="AV22" s="7">
        <f t="shared" ref="AV22" si="276">AU22/$A22</f>
        <v>0.16666666666666666</v>
      </c>
      <c r="AW22" s="6">
        <v>0</v>
      </c>
      <c r="AX22" s="7">
        <f t="shared" ref="AX22" si="277">AW22/$A22</f>
        <v>0</v>
      </c>
      <c r="AY22" s="6">
        <v>4</v>
      </c>
      <c r="AZ22" s="7">
        <f t="shared" si="23"/>
        <v>0.66666666666666663</v>
      </c>
      <c r="BA22" s="6">
        <v>1</v>
      </c>
      <c r="BB22" s="7">
        <f t="shared" ref="BB22" si="278">BA22/$A22</f>
        <v>0.16666666666666666</v>
      </c>
      <c r="BC22" s="6">
        <v>0</v>
      </c>
      <c r="BD22" s="7">
        <f t="shared" si="25"/>
        <v>0</v>
      </c>
      <c r="BE22" s="6">
        <v>0</v>
      </c>
      <c r="BF22" s="7">
        <f t="shared" si="26"/>
        <v>0</v>
      </c>
      <c r="BG22" s="6">
        <v>0</v>
      </c>
      <c r="BH22" s="7">
        <f t="shared" ref="BH22" si="279">BG22/$A22</f>
        <v>0</v>
      </c>
      <c r="BI22" s="6">
        <v>0</v>
      </c>
      <c r="BJ22" s="7">
        <f t="shared" ref="BJ22" si="280">BI22/$A22</f>
        <v>0</v>
      </c>
      <c r="BK22" s="6">
        <v>1</v>
      </c>
      <c r="BL22" s="7">
        <f t="shared" si="29"/>
        <v>0.16666666666666666</v>
      </c>
      <c r="BM22" s="6">
        <v>2</v>
      </c>
      <c r="BN22" s="7">
        <f t="shared" ref="BN22" si="281">BM22/$A22</f>
        <v>0.33333333333333331</v>
      </c>
      <c r="BO22" s="6">
        <v>0</v>
      </c>
      <c r="BP22" s="7">
        <f t="shared" si="31"/>
        <v>0</v>
      </c>
      <c r="BQ22" s="6">
        <v>0</v>
      </c>
      <c r="BR22" s="7">
        <f t="shared" si="32"/>
        <v>0</v>
      </c>
      <c r="BS22" s="6">
        <v>0</v>
      </c>
      <c r="BT22" s="7">
        <f t="shared" ref="BT22" si="282">BS22/$A22</f>
        <v>0</v>
      </c>
      <c r="BU22" s="6">
        <v>0</v>
      </c>
      <c r="BV22" s="7">
        <f t="shared" ref="BV22" si="283">BU22/$A22</f>
        <v>0</v>
      </c>
      <c r="BW22" s="6">
        <v>1</v>
      </c>
      <c r="BX22" s="7">
        <f t="shared" si="35"/>
        <v>0.16666666666666666</v>
      </c>
      <c r="BY22" s="6">
        <v>2</v>
      </c>
      <c r="BZ22" s="7">
        <f t="shared" ref="BZ22" si="284">BY22/$A22</f>
        <v>0.33333333333333331</v>
      </c>
      <c r="CA22" s="6">
        <v>1</v>
      </c>
      <c r="CB22" s="7">
        <f t="shared" si="37"/>
        <v>0.16666666666666666</v>
      </c>
      <c r="CC22" s="6">
        <v>0</v>
      </c>
      <c r="CD22" s="7">
        <f t="shared" si="38"/>
        <v>0</v>
      </c>
      <c r="CE22" s="6">
        <v>0</v>
      </c>
      <c r="CF22" s="7">
        <f t="shared" ref="CF22" si="285">CE22/$A22</f>
        <v>0</v>
      </c>
      <c r="CG22" s="6">
        <v>0</v>
      </c>
      <c r="CH22" s="7">
        <f t="shared" ref="CH22" si="286">CG22/$A22</f>
        <v>0</v>
      </c>
      <c r="CI22" s="6">
        <v>3</v>
      </c>
      <c r="CJ22" s="7">
        <f t="shared" si="41"/>
        <v>0.5</v>
      </c>
      <c r="CK22" s="6">
        <v>1</v>
      </c>
      <c r="CL22" s="7">
        <f t="shared" ref="CL22" si="287">CK22/$A22</f>
        <v>0.16666666666666666</v>
      </c>
      <c r="CM22" s="6">
        <v>0</v>
      </c>
      <c r="CN22" s="7">
        <f t="shared" si="43"/>
        <v>0</v>
      </c>
      <c r="CO22" s="6">
        <v>0</v>
      </c>
      <c r="CP22" s="7">
        <f t="shared" si="44"/>
        <v>0</v>
      </c>
      <c r="CQ22" s="6">
        <v>0</v>
      </c>
      <c r="CR22" s="7">
        <f t="shared" ref="CR22" si="288">CQ22/$A22</f>
        <v>0</v>
      </c>
      <c r="CS22" s="6">
        <v>0</v>
      </c>
      <c r="CT22" s="7">
        <f t="shared" ref="CT22" si="289">CS22/$A22</f>
        <v>0</v>
      </c>
      <c r="CU22" s="6">
        <v>3</v>
      </c>
      <c r="CV22" s="7">
        <f t="shared" si="47"/>
        <v>0.5</v>
      </c>
      <c r="CW22" s="6">
        <v>1</v>
      </c>
      <c r="CX22" s="7">
        <f t="shared" ref="CX22" si="290">CW22/$A22</f>
        <v>0.16666666666666666</v>
      </c>
      <c r="CY22" s="6">
        <v>0</v>
      </c>
      <c r="CZ22" s="7">
        <f t="shared" si="49"/>
        <v>0</v>
      </c>
      <c r="DA22" s="6">
        <v>0</v>
      </c>
      <c r="DB22" s="7">
        <f t="shared" si="50"/>
        <v>0</v>
      </c>
      <c r="DC22" s="6">
        <v>1</v>
      </c>
      <c r="DD22" s="7">
        <f t="shared" ref="DD22" si="291">DC22/$A22</f>
        <v>0.16666666666666666</v>
      </c>
      <c r="DE22" s="6">
        <v>0</v>
      </c>
      <c r="DF22" s="7">
        <f t="shared" ref="DF22" si="292">DE22/$A22</f>
        <v>0</v>
      </c>
      <c r="DG22" s="6">
        <v>2</v>
      </c>
      <c r="DH22" s="7">
        <f t="shared" si="53"/>
        <v>0.33333333333333331</v>
      </c>
      <c r="DI22" s="6">
        <v>1</v>
      </c>
      <c r="DJ22" s="7">
        <f t="shared" ref="DJ22" si="293">DI22/$A22</f>
        <v>0.16666666666666666</v>
      </c>
      <c r="DK22" s="6">
        <v>0</v>
      </c>
      <c r="DL22" s="7">
        <f t="shared" si="55"/>
        <v>0</v>
      </c>
      <c r="DM22" s="6">
        <v>0</v>
      </c>
      <c r="DN22" s="7">
        <f t="shared" si="56"/>
        <v>0</v>
      </c>
      <c r="DO22" s="6">
        <v>0</v>
      </c>
      <c r="DP22" s="7">
        <f t="shared" ref="DP22" si="294">DO22/$A22</f>
        <v>0</v>
      </c>
      <c r="DQ22" s="6">
        <v>0</v>
      </c>
      <c r="DR22" s="7">
        <f t="shared" ref="DR22" si="295">DQ22/$A22</f>
        <v>0</v>
      </c>
      <c r="DS22" s="6">
        <v>0</v>
      </c>
      <c r="DT22" s="7">
        <f t="shared" si="59"/>
        <v>0</v>
      </c>
      <c r="DU22" s="6">
        <v>0</v>
      </c>
      <c r="DV22" s="7">
        <f t="shared" ref="DV22" si="296">DU22/$A22</f>
        <v>0</v>
      </c>
      <c r="DW22" s="6">
        <v>0</v>
      </c>
      <c r="DX22" s="7">
        <f t="shared" si="61"/>
        <v>0</v>
      </c>
      <c r="DY22" s="6">
        <v>0</v>
      </c>
      <c r="DZ22" s="7">
        <f t="shared" si="62"/>
        <v>0</v>
      </c>
      <c r="EA22" s="6">
        <v>0</v>
      </c>
      <c r="EB22" s="7">
        <f t="shared" ref="EB22" si="297">EA22/$A22</f>
        <v>0</v>
      </c>
      <c r="EC22" s="6">
        <v>0</v>
      </c>
      <c r="ED22" s="7">
        <f t="shared" si="181"/>
        <v>0</v>
      </c>
    </row>
    <row r="23" spans="1:134" ht="18.75" customHeight="1" x14ac:dyDescent="0.25">
      <c r="A23" s="40">
        <v>18</v>
      </c>
      <c r="B23" s="11" t="s">
        <v>74</v>
      </c>
      <c r="C23" s="6">
        <v>17</v>
      </c>
      <c r="D23" s="7">
        <f t="shared" si="0"/>
        <v>0.94444444444444442</v>
      </c>
      <c r="E23" s="6">
        <v>0</v>
      </c>
      <c r="F23" s="7">
        <f t="shared" si="1"/>
        <v>0</v>
      </c>
      <c r="G23" s="6">
        <v>0</v>
      </c>
      <c r="H23" s="7">
        <f t="shared" si="2"/>
        <v>0</v>
      </c>
      <c r="I23" s="6">
        <v>1</v>
      </c>
      <c r="J23" s="7">
        <f t="shared" si="3"/>
        <v>5.5555555555555552E-2</v>
      </c>
      <c r="K23" s="6">
        <v>0</v>
      </c>
      <c r="L23" s="7">
        <f t="shared" si="4"/>
        <v>0</v>
      </c>
      <c r="M23" s="6">
        <v>1</v>
      </c>
      <c r="N23" s="7">
        <f t="shared" si="4"/>
        <v>5.5555555555555552E-2</v>
      </c>
      <c r="O23" s="6">
        <v>15</v>
      </c>
      <c r="P23" s="7">
        <f t="shared" si="5"/>
        <v>0.83333333333333337</v>
      </c>
      <c r="Q23" s="6">
        <v>2</v>
      </c>
      <c r="R23" s="7">
        <f t="shared" ref="R23" si="298">Q23/$A23</f>
        <v>0.1111111111111111</v>
      </c>
      <c r="S23" s="6">
        <v>0</v>
      </c>
      <c r="T23" s="7">
        <f t="shared" si="7"/>
        <v>0</v>
      </c>
      <c r="U23" s="6">
        <v>1</v>
      </c>
      <c r="V23" s="7">
        <f t="shared" si="8"/>
        <v>5.5555555555555552E-2</v>
      </c>
      <c r="W23" s="6">
        <v>0</v>
      </c>
      <c r="X23" s="7">
        <f t="shared" ref="X23" si="299">W23/$A23</f>
        <v>0</v>
      </c>
      <c r="Y23" s="6">
        <v>1</v>
      </c>
      <c r="Z23" s="7">
        <f t="shared" ref="Z23" si="300">Y23/$A23</f>
        <v>5.5555555555555552E-2</v>
      </c>
      <c r="AA23" s="6">
        <v>16</v>
      </c>
      <c r="AB23" s="7">
        <f t="shared" si="11"/>
        <v>0.88888888888888884</v>
      </c>
      <c r="AC23" s="6">
        <v>1</v>
      </c>
      <c r="AD23" s="7">
        <f t="shared" ref="AD23" si="301">AC23/$A23</f>
        <v>5.5555555555555552E-2</v>
      </c>
      <c r="AE23" s="6">
        <v>0</v>
      </c>
      <c r="AF23" s="7">
        <f t="shared" si="13"/>
        <v>0</v>
      </c>
      <c r="AG23" s="6">
        <v>1</v>
      </c>
      <c r="AH23" s="7">
        <f t="shared" si="14"/>
        <v>5.5555555555555552E-2</v>
      </c>
      <c r="AI23" s="6">
        <v>0</v>
      </c>
      <c r="AJ23" s="7">
        <f t="shared" ref="AJ23" si="302">AI23/$A23</f>
        <v>0</v>
      </c>
      <c r="AK23" s="6">
        <v>1</v>
      </c>
      <c r="AL23" s="7">
        <f t="shared" ref="AL23" si="303">AK23/$A23</f>
        <v>5.5555555555555552E-2</v>
      </c>
      <c r="AM23" s="6">
        <v>7</v>
      </c>
      <c r="AN23" s="7">
        <f t="shared" si="17"/>
        <v>0.3888888888888889</v>
      </c>
      <c r="AO23" s="6">
        <v>0</v>
      </c>
      <c r="AP23" s="7">
        <f t="shared" ref="AP23" si="304">AO23/$A23</f>
        <v>0</v>
      </c>
      <c r="AQ23" s="6">
        <v>13</v>
      </c>
      <c r="AR23" s="7">
        <f t="shared" si="19"/>
        <v>0.72222222222222221</v>
      </c>
      <c r="AS23" s="6">
        <v>1</v>
      </c>
      <c r="AT23" s="7">
        <f t="shared" si="20"/>
        <v>5.5555555555555552E-2</v>
      </c>
      <c r="AU23" s="6">
        <v>0</v>
      </c>
      <c r="AV23" s="7">
        <f t="shared" ref="AV23" si="305">AU23/$A23</f>
        <v>0</v>
      </c>
      <c r="AW23" s="6">
        <v>0</v>
      </c>
      <c r="AX23" s="7">
        <f t="shared" ref="AX23" si="306">AW23/$A23</f>
        <v>0</v>
      </c>
      <c r="AY23" s="6">
        <v>14</v>
      </c>
      <c r="AZ23" s="7">
        <f t="shared" si="23"/>
        <v>0.77777777777777779</v>
      </c>
      <c r="BA23" s="6">
        <v>0</v>
      </c>
      <c r="BB23" s="7">
        <f t="shared" ref="BB23" si="307">BA23/$A23</f>
        <v>0</v>
      </c>
      <c r="BC23" s="6">
        <v>6</v>
      </c>
      <c r="BD23" s="7">
        <f t="shared" si="25"/>
        <v>0.33333333333333331</v>
      </c>
      <c r="BE23" s="6">
        <v>2</v>
      </c>
      <c r="BF23" s="7">
        <f t="shared" si="26"/>
        <v>0.1111111111111111</v>
      </c>
      <c r="BG23" s="6">
        <v>0</v>
      </c>
      <c r="BH23" s="7">
        <f t="shared" ref="BH23" si="308">BG23/$A23</f>
        <v>0</v>
      </c>
      <c r="BI23" s="6">
        <v>0</v>
      </c>
      <c r="BJ23" s="7">
        <f t="shared" ref="BJ23" si="309">BI23/$A23</f>
        <v>0</v>
      </c>
      <c r="BK23" s="6">
        <v>2</v>
      </c>
      <c r="BL23" s="7">
        <f t="shared" si="29"/>
        <v>0.1111111111111111</v>
      </c>
      <c r="BM23" s="6">
        <v>0</v>
      </c>
      <c r="BN23" s="7">
        <f t="shared" ref="BN23" si="310">BM23/$A23</f>
        <v>0</v>
      </c>
      <c r="BO23" s="6">
        <v>6</v>
      </c>
      <c r="BP23" s="7">
        <f t="shared" si="31"/>
        <v>0.33333333333333331</v>
      </c>
      <c r="BQ23" s="6">
        <v>1</v>
      </c>
      <c r="BR23" s="7">
        <f t="shared" si="32"/>
        <v>5.5555555555555552E-2</v>
      </c>
      <c r="BS23" s="6">
        <v>0</v>
      </c>
      <c r="BT23" s="7">
        <f t="shared" ref="BT23" si="311">BS23/$A23</f>
        <v>0</v>
      </c>
      <c r="BU23" s="6">
        <v>0</v>
      </c>
      <c r="BV23" s="7">
        <f t="shared" ref="BV23" si="312">BU23/$A23</f>
        <v>0</v>
      </c>
      <c r="BW23" s="6">
        <v>2</v>
      </c>
      <c r="BX23" s="7">
        <f t="shared" si="35"/>
        <v>0.1111111111111111</v>
      </c>
      <c r="BY23" s="6">
        <v>0</v>
      </c>
      <c r="BZ23" s="7">
        <f t="shared" ref="BZ23" si="313">BY23/$A23</f>
        <v>0</v>
      </c>
      <c r="CA23" s="6">
        <v>6</v>
      </c>
      <c r="CB23" s="7">
        <f t="shared" si="37"/>
        <v>0.33333333333333331</v>
      </c>
      <c r="CC23" s="6">
        <v>1</v>
      </c>
      <c r="CD23" s="7">
        <f t="shared" si="38"/>
        <v>5.5555555555555552E-2</v>
      </c>
      <c r="CE23" s="6">
        <v>0</v>
      </c>
      <c r="CF23" s="7">
        <f t="shared" ref="CF23" si="314">CE23/$A23</f>
        <v>0</v>
      </c>
      <c r="CG23" s="6">
        <v>0</v>
      </c>
      <c r="CH23" s="7">
        <f t="shared" ref="CH23" si="315">CG23/$A23</f>
        <v>0</v>
      </c>
      <c r="CI23" s="6">
        <v>15</v>
      </c>
      <c r="CJ23" s="7">
        <f t="shared" si="41"/>
        <v>0.83333333333333337</v>
      </c>
      <c r="CK23" s="6">
        <v>2</v>
      </c>
      <c r="CL23" s="7">
        <f t="shared" ref="CL23" si="316">CK23/$A23</f>
        <v>0.1111111111111111</v>
      </c>
      <c r="CM23" s="6">
        <v>0</v>
      </c>
      <c r="CN23" s="7">
        <f t="shared" si="43"/>
        <v>0</v>
      </c>
      <c r="CO23" s="6">
        <v>0</v>
      </c>
      <c r="CP23" s="7">
        <f t="shared" si="44"/>
        <v>0</v>
      </c>
      <c r="CQ23" s="6">
        <v>0</v>
      </c>
      <c r="CR23" s="7">
        <f t="shared" ref="CR23" si="317">CQ23/$A23</f>
        <v>0</v>
      </c>
      <c r="CS23" s="6">
        <v>1</v>
      </c>
      <c r="CT23" s="7">
        <f t="shared" ref="CT23" si="318">CS23/$A23</f>
        <v>5.5555555555555552E-2</v>
      </c>
      <c r="CU23" s="6">
        <v>13</v>
      </c>
      <c r="CV23" s="7">
        <f t="shared" si="47"/>
        <v>0.72222222222222221</v>
      </c>
      <c r="CW23" s="6">
        <v>1</v>
      </c>
      <c r="CX23" s="7">
        <f t="shared" ref="CX23" si="319">CW23/$A23</f>
        <v>5.5555555555555552E-2</v>
      </c>
      <c r="CY23" s="6">
        <v>0</v>
      </c>
      <c r="CZ23" s="7">
        <f t="shared" si="49"/>
        <v>0</v>
      </c>
      <c r="DA23" s="6">
        <v>0</v>
      </c>
      <c r="DB23" s="7">
        <f t="shared" si="50"/>
        <v>0</v>
      </c>
      <c r="DC23" s="6">
        <v>0</v>
      </c>
      <c r="DD23" s="7">
        <f t="shared" ref="DD23" si="320">DC23/$A23</f>
        <v>0</v>
      </c>
      <c r="DE23" s="6">
        <v>1</v>
      </c>
      <c r="DF23" s="7">
        <f t="shared" ref="DF23" si="321">DE23/$A23</f>
        <v>5.5555555555555552E-2</v>
      </c>
      <c r="DG23" s="6">
        <v>13</v>
      </c>
      <c r="DH23" s="7">
        <f t="shared" si="53"/>
        <v>0.72222222222222221</v>
      </c>
      <c r="DI23" s="6">
        <v>3</v>
      </c>
      <c r="DJ23" s="7">
        <f t="shared" ref="DJ23" si="322">DI23/$A23</f>
        <v>0.16666666666666666</v>
      </c>
      <c r="DK23" s="6">
        <v>0</v>
      </c>
      <c r="DL23" s="7">
        <f t="shared" si="55"/>
        <v>0</v>
      </c>
      <c r="DM23" s="6">
        <v>0</v>
      </c>
      <c r="DN23" s="7">
        <f t="shared" si="56"/>
        <v>0</v>
      </c>
      <c r="DO23" s="6">
        <v>0</v>
      </c>
      <c r="DP23" s="7">
        <f t="shared" ref="DP23" si="323">DO23/$A23</f>
        <v>0</v>
      </c>
      <c r="DQ23" s="6">
        <v>0</v>
      </c>
      <c r="DR23" s="7">
        <f t="shared" ref="DR23" si="324">DQ23/$A23</f>
        <v>0</v>
      </c>
      <c r="DS23" s="6">
        <v>4</v>
      </c>
      <c r="DT23" s="7">
        <f t="shared" si="59"/>
        <v>0.22222222222222221</v>
      </c>
      <c r="DU23" s="6">
        <v>2</v>
      </c>
      <c r="DV23" s="7">
        <f t="shared" ref="DV23" si="325">DU23/$A23</f>
        <v>0.1111111111111111</v>
      </c>
      <c r="DW23" s="6">
        <v>0</v>
      </c>
      <c r="DX23" s="7">
        <f t="shared" si="61"/>
        <v>0</v>
      </c>
      <c r="DY23" s="6">
        <v>0</v>
      </c>
      <c r="DZ23" s="7">
        <f t="shared" si="62"/>
        <v>0</v>
      </c>
      <c r="EA23" s="6">
        <v>0</v>
      </c>
      <c r="EB23" s="7">
        <f t="shared" ref="EB23" si="326">EA23/$A23</f>
        <v>0</v>
      </c>
      <c r="EC23" s="6">
        <v>0</v>
      </c>
      <c r="ED23" s="7">
        <f t="shared" si="181"/>
        <v>0</v>
      </c>
    </row>
    <row r="24" spans="1:134" ht="18.75" customHeight="1" x14ac:dyDescent="0.25">
      <c r="A24" s="40">
        <v>18</v>
      </c>
      <c r="B24" s="27" t="s">
        <v>75</v>
      </c>
      <c r="C24" s="6">
        <v>12</v>
      </c>
      <c r="D24" s="7">
        <f t="shared" si="0"/>
        <v>0.66666666666666663</v>
      </c>
      <c r="E24" s="6">
        <v>5</v>
      </c>
      <c r="F24" s="7">
        <f t="shared" si="1"/>
        <v>0.27777777777777779</v>
      </c>
      <c r="G24" s="6">
        <v>3</v>
      </c>
      <c r="H24" s="7">
        <f t="shared" si="2"/>
        <v>0.16666666666666666</v>
      </c>
      <c r="I24" s="6">
        <v>1</v>
      </c>
      <c r="J24" s="7">
        <f t="shared" si="3"/>
        <v>5.5555555555555552E-2</v>
      </c>
      <c r="K24" s="6">
        <v>6</v>
      </c>
      <c r="L24" s="7">
        <f t="shared" si="4"/>
        <v>0.33333333333333331</v>
      </c>
      <c r="M24" s="6">
        <v>0</v>
      </c>
      <c r="N24" s="7">
        <f t="shared" si="4"/>
        <v>0</v>
      </c>
      <c r="O24" s="6">
        <v>7</v>
      </c>
      <c r="P24" s="7">
        <f t="shared" si="5"/>
        <v>0.3888888888888889</v>
      </c>
      <c r="Q24" s="6">
        <v>5</v>
      </c>
      <c r="R24" s="7">
        <f t="shared" ref="R24" si="327">Q24/$A24</f>
        <v>0.27777777777777779</v>
      </c>
      <c r="S24" s="6">
        <v>1</v>
      </c>
      <c r="T24" s="7">
        <f t="shared" si="7"/>
        <v>5.5555555555555552E-2</v>
      </c>
      <c r="U24" s="6">
        <v>1</v>
      </c>
      <c r="V24" s="7">
        <f t="shared" si="8"/>
        <v>5.5555555555555552E-2</v>
      </c>
      <c r="W24" s="6">
        <v>5</v>
      </c>
      <c r="X24" s="7">
        <f t="shared" ref="X24" si="328">W24/$A24</f>
        <v>0.27777777777777779</v>
      </c>
      <c r="Y24" s="6">
        <v>0</v>
      </c>
      <c r="Z24" s="7">
        <f t="shared" ref="Z24" si="329">Y24/$A24</f>
        <v>0</v>
      </c>
      <c r="AA24" s="6">
        <v>8</v>
      </c>
      <c r="AB24" s="7">
        <f t="shared" si="11"/>
        <v>0.44444444444444442</v>
      </c>
      <c r="AC24" s="6">
        <v>7</v>
      </c>
      <c r="AD24" s="7">
        <f t="shared" ref="AD24" si="330">AC24/$A24</f>
        <v>0.3888888888888889</v>
      </c>
      <c r="AE24" s="6">
        <v>1</v>
      </c>
      <c r="AF24" s="7">
        <f t="shared" si="13"/>
        <v>5.5555555555555552E-2</v>
      </c>
      <c r="AG24" s="6">
        <v>2</v>
      </c>
      <c r="AH24" s="7">
        <f t="shared" si="14"/>
        <v>0.1111111111111111</v>
      </c>
      <c r="AI24" s="6">
        <v>4</v>
      </c>
      <c r="AJ24" s="7">
        <f t="shared" ref="AJ24" si="331">AI24/$A24</f>
        <v>0.22222222222222221</v>
      </c>
      <c r="AK24" s="6">
        <v>1</v>
      </c>
      <c r="AL24" s="7">
        <f t="shared" ref="AL24" si="332">AK24/$A24</f>
        <v>5.5555555555555552E-2</v>
      </c>
      <c r="AM24" s="6">
        <v>7</v>
      </c>
      <c r="AN24" s="7">
        <f t="shared" si="17"/>
        <v>0.3888888888888889</v>
      </c>
      <c r="AO24" s="6">
        <v>5</v>
      </c>
      <c r="AP24" s="7">
        <f t="shared" ref="AP24" si="333">AO24/$A24</f>
        <v>0.27777777777777779</v>
      </c>
      <c r="AQ24" s="6">
        <v>11</v>
      </c>
      <c r="AR24" s="7">
        <f t="shared" si="19"/>
        <v>0.61111111111111116</v>
      </c>
      <c r="AS24" s="6">
        <v>2</v>
      </c>
      <c r="AT24" s="7">
        <f t="shared" si="20"/>
        <v>0.1111111111111111</v>
      </c>
      <c r="AU24" s="6">
        <v>5</v>
      </c>
      <c r="AV24" s="7">
        <f t="shared" ref="AV24" si="334">AU24/$A24</f>
        <v>0.27777777777777779</v>
      </c>
      <c r="AW24" s="6">
        <v>0</v>
      </c>
      <c r="AX24" s="7">
        <f t="shared" ref="AX24" si="335">AW24/$A24</f>
        <v>0</v>
      </c>
      <c r="AY24" s="6">
        <v>7</v>
      </c>
      <c r="AZ24" s="7">
        <f t="shared" si="23"/>
        <v>0.3888888888888889</v>
      </c>
      <c r="BA24" s="6">
        <v>5</v>
      </c>
      <c r="BB24" s="7">
        <f t="shared" ref="BB24" si="336">BA24/$A24</f>
        <v>0.27777777777777779</v>
      </c>
      <c r="BC24" s="6">
        <v>10</v>
      </c>
      <c r="BD24" s="7">
        <f t="shared" si="25"/>
        <v>0.55555555555555558</v>
      </c>
      <c r="BE24" s="6">
        <v>2</v>
      </c>
      <c r="BF24" s="7">
        <f t="shared" si="26"/>
        <v>0.1111111111111111</v>
      </c>
      <c r="BG24" s="6">
        <v>5</v>
      </c>
      <c r="BH24" s="7">
        <f t="shared" ref="BH24" si="337">BG24/$A24</f>
        <v>0.27777777777777779</v>
      </c>
      <c r="BI24" s="6">
        <v>0</v>
      </c>
      <c r="BJ24" s="7">
        <f t="shared" ref="BJ24" si="338">BI24/$A24</f>
        <v>0</v>
      </c>
      <c r="BK24" s="6">
        <v>4</v>
      </c>
      <c r="BL24" s="7">
        <f t="shared" si="29"/>
        <v>0.22222222222222221</v>
      </c>
      <c r="BM24" s="6">
        <v>5</v>
      </c>
      <c r="BN24" s="7">
        <f t="shared" ref="BN24" si="339">BM24/$A24</f>
        <v>0.27777777777777779</v>
      </c>
      <c r="BO24" s="6">
        <v>9</v>
      </c>
      <c r="BP24" s="7">
        <f t="shared" si="31"/>
        <v>0.5</v>
      </c>
      <c r="BQ24" s="6">
        <v>2</v>
      </c>
      <c r="BR24" s="7">
        <f t="shared" si="32"/>
        <v>0.1111111111111111</v>
      </c>
      <c r="BS24" s="6">
        <v>5</v>
      </c>
      <c r="BT24" s="7">
        <f t="shared" ref="BT24" si="340">BS24/$A24</f>
        <v>0.27777777777777779</v>
      </c>
      <c r="BU24" s="6">
        <v>0</v>
      </c>
      <c r="BV24" s="7">
        <f t="shared" ref="BV24" si="341">BU24/$A24</f>
        <v>0</v>
      </c>
      <c r="BW24" s="6">
        <v>4</v>
      </c>
      <c r="BX24" s="7">
        <f t="shared" si="35"/>
        <v>0.22222222222222221</v>
      </c>
      <c r="BY24" s="6">
        <v>5</v>
      </c>
      <c r="BZ24" s="7">
        <f t="shared" ref="BZ24" si="342">BY24/$A24</f>
        <v>0.27777777777777779</v>
      </c>
      <c r="CA24" s="6">
        <v>10</v>
      </c>
      <c r="CB24" s="7">
        <f t="shared" si="37"/>
        <v>0.55555555555555558</v>
      </c>
      <c r="CC24" s="6">
        <v>2</v>
      </c>
      <c r="CD24" s="7">
        <f t="shared" si="38"/>
        <v>0.1111111111111111</v>
      </c>
      <c r="CE24" s="6">
        <v>5</v>
      </c>
      <c r="CF24" s="7">
        <f t="shared" ref="CF24" si="343">CE24/$A24</f>
        <v>0.27777777777777779</v>
      </c>
      <c r="CG24" s="6">
        <v>0</v>
      </c>
      <c r="CH24" s="7">
        <f t="shared" ref="CH24" si="344">CG24/$A24</f>
        <v>0</v>
      </c>
      <c r="CI24" s="6">
        <v>10</v>
      </c>
      <c r="CJ24" s="7">
        <f t="shared" si="41"/>
        <v>0.55555555555555558</v>
      </c>
      <c r="CK24" s="6">
        <v>9</v>
      </c>
      <c r="CL24" s="7">
        <f t="shared" ref="CL24" si="345">CK24/$A24</f>
        <v>0.5</v>
      </c>
      <c r="CM24" s="6">
        <v>1</v>
      </c>
      <c r="CN24" s="7">
        <f t="shared" si="43"/>
        <v>5.5555555555555552E-2</v>
      </c>
      <c r="CO24" s="6">
        <v>1</v>
      </c>
      <c r="CP24" s="7">
        <f t="shared" si="44"/>
        <v>5.5555555555555552E-2</v>
      </c>
      <c r="CQ24" s="6">
        <v>5</v>
      </c>
      <c r="CR24" s="7">
        <f t="shared" ref="CR24" si="346">CQ24/$A24</f>
        <v>0.27777777777777779</v>
      </c>
      <c r="CS24" s="6">
        <v>0</v>
      </c>
      <c r="CT24" s="7">
        <f t="shared" ref="CT24" si="347">CS24/$A24</f>
        <v>0</v>
      </c>
      <c r="CU24" s="6">
        <v>7</v>
      </c>
      <c r="CV24" s="7">
        <f t="shared" si="47"/>
        <v>0.3888888888888889</v>
      </c>
      <c r="CW24" s="6">
        <v>6</v>
      </c>
      <c r="CX24" s="7">
        <f t="shared" ref="CX24" si="348">CW24/$A24</f>
        <v>0.33333333333333331</v>
      </c>
      <c r="CY24" s="6">
        <v>1</v>
      </c>
      <c r="CZ24" s="7">
        <f t="shared" si="49"/>
        <v>5.5555555555555552E-2</v>
      </c>
      <c r="DA24" s="6">
        <v>2</v>
      </c>
      <c r="DB24" s="7">
        <f t="shared" si="50"/>
        <v>0.1111111111111111</v>
      </c>
      <c r="DC24" s="6">
        <v>5</v>
      </c>
      <c r="DD24" s="7">
        <f t="shared" ref="DD24" si="349">DC24/$A24</f>
        <v>0.27777777777777779</v>
      </c>
      <c r="DE24" s="6">
        <v>1</v>
      </c>
      <c r="DF24" s="7">
        <f t="shared" ref="DF24" si="350">DE24/$A24</f>
        <v>5.5555555555555552E-2</v>
      </c>
      <c r="DG24" s="6">
        <v>9</v>
      </c>
      <c r="DH24" s="7">
        <f t="shared" si="53"/>
        <v>0.5</v>
      </c>
      <c r="DI24" s="6">
        <v>7</v>
      </c>
      <c r="DJ24" s="7">
        <f t="shared" ref="DJ24" si="351">DI24/$A24</f>
        <v>0.3888888888888889</v>
      </c>
      <c r="DK24" s="6">
        <v>2</v>
      </c>
      <c r="DL24" s="7">
        <f t="shared" si="55"/>
        <v>0.1111111111111111</v>
      </c>
      <c r="DM24" s="6">
        <v>2</v>
      </c>
      <c r="DN24" s="7">
        <f t="shared" si="56"/>
        <v>0.1111111111111111</v>
      </c>
      <c r="DO24" s="6">
        <v>4</v>
      </c>
      <c r="DP24" s="7">
        <f t="shared" ref="DP24" si="352">DO24/$A24</f>
        <v>0.22222222222222221</v>
      </c>
      <c r="DQ24" s="6">
        <v>0</v>
      </c>
      <c r="DR24" s="7">
        <f t="shared" ref="DR24" si="353">DQ24/$A24</f>
        <v>0</v>
      </c>
      <c r="DS24" s="6">
        <v>2</v>
      </c>
      <c r="DT24" s="7">
        <f t="shared" si="59"/>
        <v>0.1111111111111111</v>
      </c>
      <c r="DU24" s="6">
        <v>2</v>
      </c>
      <c r="DV24" s="7">
        <f t="shared" ref="DV24" si="354">DU24/$A24</f>
        <v>0.1111111111111111</v>
      </c>
      <c r="DW24" s="6">
        <v>0</v>
      </c>
      <c r="DX24" s="7">
        <f t="shared" si="61"/>
        <v>0</v>
      </c>
      <c r="DY24" s="6">
        <v>1</v>
      </c>
      <c r="DZ24" s="7">
        <f t="shared" si="62"/>
        <v>5.5555555555555552E-2</v>
      </c>
      <c r="EA24" s="6">
        <v>2</v>
      </c>
      <c r="EB24" s="7">
        <f t="shared" ref="EB24" si="355">EA24/$A24</f>
        <v>0.1111111111111111</v>
      </c>
      <c r="EC24" s="6">
        <v>0</v>
      </c>
      <c r="ED24" s="7">
        <f t="shared" si="181"/>
        <v>0</v>
      </c>
    </row>
    <row r="25" spans="1:134" ht="18.75" customHeight="1" x14ac:dyDescent="0.25">
      <c r="A25" s="40">
        <v>8</v>
      </c>
      <c r="B25" s="27" t="s">
        <v>76</v>
      </c>
      <c r="C25" s="6">
        <v>4</v>
      </c>
      <c r="D25" s="7">
        <f t="shared" si="0"/>
        <v>0.5</v>
      </c>
      <c r="E25" s="6">
        <v>1</v>
      </c>
      <c r="F25" s="7">
        <f t="shared" si="1"/>
        <v>0.125</v>
      </c>
      <c r="G25" s="6">
        <v>2</v>
      </c>
      <c r="H25" s="7">
        <f t="shared" si="2"/>
        <v>0.25</v>
      </c>
      <c r="I25" s="6">
        <v>0</v>
      </c>
      <c r="J25" s="7">
        <f t="shared" si="3"/>
        <v>0</v>
      </c>
      <c r="K25" s="6">
        <v>0</v>
      </c>
      <c r="L25" s="7">
        <f t="shared" si="4"/>
        <v>0</v>
      </c>
      <c r="M25" s="6">
        <v>1</v>
      </c>
      <c r="N25" s="7">
        <f t="shared" si="4"/>
        <v>0.125</v>
      </c>
      <c r="O25" s="6">
        <v>3</v>
      </c>
      <c r="P25" s="7">
        <f t="shared" si="5"/>
        <v>0.375</v>
      </c>
      <c r="Q25" s="6">
        <v>0</v>
      </c>
      <c r="R25" s="7">
        <f t="shared" ref="R25" si="356">Q25/$A25</f>
        <v>0</v>
      </c>
      <c r="S25" s="6">
        <v>1</v>
      </c>
      <c r="T25" s="7">
        <f t="shared" si="7"/>
        <v>0.125</v>
      </c>
      <c r="U25" s="6">
        <v>1</v>
      </c>
      <c r="V25" s="7">
        <f t="shared" si="8"/>
        <v>0.125</v>
      </c>
      <c r="W25" s="6">
        <v>0</v>
      </c>
      <c r="X25" s="7">
        <f t="shared" ref="X25" si="357">W25/$A25</f>
        <v>0</v>
      </c>
      <c r="Y25" s="6">
        <v>1</v>
      </c>
      <c r="Z25" s="7">
        <f t="shared" ref="Z25" si="358">Y25/$A25</f>
        <v>0.125</v>
      </c>
      <c r="AA25" s="6">
        <v>4</v>
      </c>
      <c r="AB25" s="7">
        <f t="shared" si="11"/>
        <v>0.5</v>
      </c>
      <c r="AC25" s="6">
        <v>0</v>
      </c>
      <c r="AD25" s="7">
        <f t="shared" ref="AD25" si="359">AC25/$A25</f>
        <v>0</v>
      </c>
      <c r="AE25" s="6">
        <v>1</v>
      </c>
      <c r="AF25" s="7">
        <f t="shared" si="13"/>
        <v>0.125</v>
      </c>
      <c r="AG25" s="6">
        <v>0</v>
      </c>
      <c r="AH25" s="7">
        <f t="shared" si="14"/>
        <v>0</v>
      </c>
      <c r="AI25" s="6">
        <v>0</v>
      </c>
      <c r="AJ25" s="7">
        <f t="shared" ref="AJ25" si="360">AI25/$A25</f>
        <v>0</v>
      </c>
      <c r="AK25" s="6">
        <v>1</v>
      </c>
      <c r="AL25" s="7">
        <f t="shared" ref="AL25" si="361">AK25/$A25</f>
        <v>0.125</v>
      </c>
      <c r="AM25" s="6">
        <v>3</v>
      </c>
      <c r="AN25" s="7">
        <f t="shared" si="17"/>
        <v>0.375</v>
      </c>
      <c r="AO25" s="6">
        <v>2</v>
      </c>
      <c r="AP25" s="7">
        <f t="shared" ref="AP25" si="362">AO25/$A25</f>
        <v>0.25</v>
      </c>
      <c r="AQ25" s="6">
        <v>6</v>
      </c>
      <c r="AR25" s="7">
        <f t="shared" si="19"/>
        <v>0.75</v>
      </c>
      <c r="AS25" s="6">
        <v>1</v>
      </c>
      <c r="AT25" s="7">
        <f t="shared" si="20"/>
        <v>0.125</v>
      </c>
      <c r="AU25" s="6">
        <v>0</v>
      </c>
      <c r="AV25" s="7">
        <f t="shared" ref="AV25" si="363">AU25/$A25</f>
        <v>0</v>
      </c>
      <c r="AW25" s="6">
        <v>1</v>
      </c>
      <c r="AX25" s="7">
        <f t="shared" ref="AX25" si="364">AW25/$A25</f>
        <v>0.125</v>
      </c>
      <c r="AY25" s="6">
        <v>3</v>
      </c>
      <c r="AZ25" s="7">
        <f t="shared" si="23"/>
        <v>0.375</v>
      </c>
      <c r="BA25" s="6">
        <v>2</v>
      </c>
      <c r="BB25" s="7">
        <f t="shared" ref="BB25" si="365">BA25/$A25</f>
        <v>0.25</v>
      </c>
      <c r="BC25" s="6">
        <v>4</v>
      </c>
      <c r="BD25" s="7">
        <f t="shared" si="25"/>
        <v>0.5</v>
      </c>
      <c r="BE25" s="6">
        <v>1</v>
      </c>
      <c r="BF25" s="7">
        <f t="shared" si="26"/>
        <v>0.125</v>
      </c>
      <c r="BG25" s="6">
        <v>0</v>
      </c>
      <c r="BH25" s="7">
        <f t="shared" ref="BH25" si="366">BG25/$A25</f>
        <v>0</v>
      </c>
      <c r="BI25" s="6">
        <v>1</v>
      </c>
      <c r="BJ25" s="7">
        <f t="shared" ref="BJ25" si="367">BI25/$A25</f>
        <v>0.125</v>
      </c>
      <c r="BK25" s="6">
        <v>1</v>
      </c>
      <c r="BL25" s="7">
        <f t="shared" si="29"/>
        <v>0.125</v>
      </c>
      <c r="BM25" s="6">
        <v>1</v>
      </c>
      <c r="BN25" s="7">
        <f t="shared" ref="BN25" si="368">BM25/$A25</f>
        <v>0.125</v>
      </c>
      <c r="BO25" s="6">
        <v>5</v>
      </c>
      <c r="BP25" s="7">
        <f t="shared" si="31"/>
        <v>0.625</v>
      </c>
      <c r="BQ25" s="6">
        <v>1</v>
      </c>
      <c r="BR25" s="7">
        <f t="shared" si="32"/>
        <v>0.125</v>
      </c>
      <c r="BS25" s="6">
        <v>0</v>
      </c>
      <c r="BT25" s="7">
        <f t="shared" ref="BT25" si="369">BS25/$A25</f>
        <v>0</v>
      </c>
      <c r="BU25" s="6">
        <v>1</v>
      </c>
      <c r="BV25" s="7">
        <f t="shared" ref="BV25" si="370">BU25/$A25</f>
        <v>0.125</v>
      </c>
      <c r="BW25" s="6">
        <v>1</v>
      </c>
      <c r="BX25" s="7">
        <f t="shared" si="35"/>
        <v>0.125</v>
      </c>
      <c r="BY25" s="6">
        <v>1</v>
      </c>
      <c r="BZ25" s="7">
        <f t="shared" ref="BZ25" si="371">BY25/$A25</f>
        <v>0.125</v>
      </c>
      <c r="CA25" s="6">
        <v>5</v>
      </c>
      <c r="CB25" s="7">
        <f t="shared" si="37"/>
        <v>0.625</v>
      </c>
      <c r="CC25" s="6">
        <v>1</v>
      </c>
      <c r="CD25" s="7">
        <f t="shared" si="38"/>
        <v>0.125</v>
      </c>
      <c r="CE25" s="6">
        <v>0</v>
      </c>
      <c r="CF25" s="7">
        <f t="shared" ref="CF25" si="372">CE25/$A25</f>
        <v>0</v>
      </c>
      <c r="CG25" s="6">
        <v>1</v>
      </c>
      <c r="CH25" s="7">
        <f t="shared" ref="CH25" si="373">CG25/$A25</f>
        <v>0.125</v>
      </c>
      <c r="CI25" s="6">
        <v>4</v>
      </c>
      <c r="CJ25" s="7">
        <f t="shared" si="41"/>
        <v>0.5</v>
      </c>
      <c r="CK25" s="6">
        <v>1</v>
      </c>
      <c r="CL25" s="7">
        <f t="shared" ref="CL25" si="374">CK25/$A25</f>
        <v>0.125</v>
      </c>
      <c r="CM25" s="6">
        <v>2</v>
      </c>
      <c r="CN25" s="7">
        <f t="shared" si="43"/>
        <v>0.25</v>
      </c>
      <c r="CO25" s="6">
        <v>0</v>
      </c>
      <c r="CP25" s="7">
        <f t="shared" si="44"/>
        <v>0</v>
      </c>
      <c r="CQ25" s="6">
        <v>0</v>
      </c>
      <c r="CR25" s="7">
        <f t="shared" ref="CR25" si="375">CQ25/$A25</f>
        <v>0</v>
      </c>
      <c r="CS25" s="6">
        <v>1</v>
      </c>
      <c r="CT25" s="7">
        <f t="shared" ref="CT25" si="376">CS25/$A25</f>
        <v>0.125</v>
      </c>
      <c r="CU25" s="6">
        <v>3</v>
      </c>
      <c r="CV25" s="7">
        <f t="shared" si="47"/>
        <v>0.375</v>
      </c>
      <c r="CW25" s="6">
        <v>1</v>
      </c>
      <c r="CX25" s="7">
        <f t="shared" ref="CX25" si="377">CW25/$A25</f>
        <v>0.125</v>
      </c>
      <c r="CY25" s="6">
        <v>2</v>
      </c>
      <c r="CZ25" s="7">
        <f t="shared" si="49"/>
        <v>0.25</v>
      </c>
      <c r="DA25" s="6">
        <v>0</v>
      </c>
      <c r="DB25" s="7">
        <f t="shared" si="50"/>
        <v>0</v>
      </c>
      <c r="DC25" s="6">
        <v>0</v>
      </c>
      <c r="DD25" s="7">
        <f t="shared" ref="DD25" si="378">DC25/$A25</f>
        <v>0</v>
      </c>
      <c r="DE25" s="6">
        <v>1</v>
      </c>
      <c r="DF25" s="7">
        <f t="shared" ref="DF25" si="379">DE25/$A25</f>
        <v>0.125</v>
      </c>
      <c r="DG25" s="6">
        <v>4</v>
      </c>
      <c r="DH25" s="7">
        <f t="shared" si="53"/>
        <v>0.5</v>
      </c>
      <c r="DI25" s="6">
        <v>1</v>
      </c>
      <c r="DJ25" s="7">
        <f t="shared" ref="DJ25" si="380">DI25/$A25</f>
        <v>0.125</v>
      </c>
      <c r="DK25" s="6">
        <v>2</v>
      </c>
      <c r="DL25" s="7">
        <f t="shared" si="55"/>
        <v>0.25</v>
      </c>
      <c r="DM25" s="6">
        <v>0</v>
      </c>
      <c r="DN25" s="7">
        <f t="shared" si="56"/>
        <v>0</v>
      </c>
      <c r="DO25" s="6">
        <v>0</v>
      </c>
      <c r="DP25" s="7">
        <f t="shared" ref="DP25" si="381">DO25/$A25</f>
        <v>0</v>
      </c>
      <c r="DQ25" s="6">
        <v>1</v>
      </c>
      <c r="DR25" s="7">
        <f t="shared" ref="DR25" si="382">DQ25/$A25</f>
        <v>0.125</v>
      </c>
      <c r="DS25" s="6">
        <v>1</v>
      </c>
      <c r="DT25" s="7">
        <f t="shared" si="59"/>
        <v>0.125</v>
      </c>
      <c r="DU25" s="6">
        <v>1</v>
      </c>
      <c r="DV25" s="7">
        <f t="shared" ref="DV25" si="383">DU25/$A25</f>
        <v>0.125</v>
      </c>
      <c r="DW25" s="6">
        <v>2</v>
      </c>
      <c r="DX25" s="7">
        <f t="shared" si="61"/>
        <v>0.25</v>
      </c>
      <c r="DY25" s="6">
        <v>0</v>
      </c>
      <c r="DZ25" s="7">
        <f t="shared" si="62"/>
        <v>0</v>
      </c>
      <c r="EA25" s="6">
        <v>0</v>
      </c>
      <c r="EB25" s="7">
        <f t="shared" ref="EB25" si="384">EA25/$A25</f>
        <v>0</v>
      </c>
      <c r="EC25" s="6">
        <v>0</v>
      </c>
      <c r="ED25" s="7">
        <f t="shared" si="181"/>
        <v>0</v>
      </c>
    </row>
    <row r="26" spans="1:134" ht="18.75" customHeight="1" x14ac:dyDescent="0.25">
      <c r="A26" s="40">
        <v>10</v>
      </c>
      <c r="B26" s="27" t="s">
        <v>77</v>
      </c>
      <c r="C26" s="6">
        <v>7</v>
      </c>
      <c r="D26" s="7">
        <f t="shared" si="0"/>
        <v>0.7</v>
      </c>
      <c r="E26" s="6">
        <v>4</v>
      </c>
      <c r="F26" s="7">
        <f t="shared" si="1"/>
        <v>0.4</v>
      </c>
      <c r="G26" s="6">
        <v>0</v>
      </c>
      <c r="H26" s="7">
        <f t="shared" si="2"/>
        <v>0</v>
      </c>
      <c r="I26" s="6">
        <v>0</v>
      </c>
      <c r="J26" s="7">
        <f t="shared" si="3"/>
        <v>0</v>
      </c>
      <c r="K26" s="6">
        <v>2</v>
      </c>
      <c r="L26" s="7">
        <f t="shared" si="4"/>
        <v>0.2</v>
      </c>
      <c r="M26" s="6">
        <v>0</v>
      </c>
      <c r="N26" s="7">
        <f t="shared" si="4"/>
        <v>0</v>
      </c>
      <c r="O26" s="6">
        <v>5</v>
      </c>
      <c r="P26" s="7">
        <f t="shared" si="5"/>
        <v>0.5</v>
      </c>
      <c r="Q26" s="6">
        <v>4</v>
      </c>
      <c r="R26" s="7">
        <f t="shared" ref="R26" si="385">Q26/$A26</f>
        <v>0.4</v>
      </c>
      <c r="S26" s="6">
        <v>0</v>
      </c>
      <c r="T26" s="7">
        <f t="shared" si="7"/>
        <v>0</v>
      </c>
      <c r="U26" s="6">
        <v>0</v>
      </c>
      <c r="V26" s="7">
        <f t="shared" si="8"/>
        <v>0</v>
      </c>
      <c r="W26" s="6">
        <v>3</v>
      </c>
      <c r="X26" s="7">
        <f t="shared" ref="X26" si="386">W26/$A26</f>
        <v>0.3</v>
      </c>
      <c r="Y26" s="6">
        <v>0</v>
      </c>
      <c r="Z26" s="7">
        <f t="shared" ref="Z26" si="387">Y26/$A26</f>
        <v>0</v>
      </c>
      <c r="AA26" s="6">
        <v>3</v>
      </c>
      <c r="AB26" s="7">
        <f t="shared" si="11"/>
        <v>0.3</v>
      </c>
      <c r="AC26" s="6">
        <v>3</v>
      </c>
      <c r="AD26" s="7">
        <f t="shared" ref="AD26" si="388">AC26/$A26</f>
        <v>0.3</v>
      </c>
      <c r="AE26" s="6">
        <v>1</v>
      </c>
      <c r="AF26" s="7">
        <f t="shared" si="13"/>
        <v>0.1</v>
      </c>
      <c r="AG26" s="6">
        <v>0</v>
      </c>
      <c r="AH26" s="7">
        <f t="shared" si="14"/>
        <v>0</v>
      </c>
      <c r="AI26" s="6">
        <v>3</v>
      </c>
      <c r="AJ26" s="7">
        <f t="shared" ref="AJ26" si="389">AI26/$A26</f>
        <v>0.3</v>
      </c>
      <c r="AK26" s="6">
        <v>0</v>
      </c>
      <c r="AL26" s="7">
        <f t="shared" ref="AL26" si="390">AK26/$A26</f>
        <v>0</v>
      </c>
      <c r="AM26" s="6">
        <v>6</v>
      </c>
      <c r="AN26" s="7">
        <f t="shared" si="17"/>
        <v>0.6</v>
      </c>
      <c r="AO26" s="6">
        <v>2</v>
      </c>
      <c r="AP26" s="7">
        <f t="shared" ref="AP26" si="391">AO26/$A26</f>
        <v>0.2</v>
      </c>
      <c r="AQ26" s="6">
        <v>7</v>
      </c>
      <c r="AR26" s="7">
        <f t="shared" si="19"/>
        <v>0.7</v>
      </c>
      <c r="AS26" s="6">
        <v>1</v>
      </c>
      <c r="AT26" s="7">
        <f t="shared" si="20"/>
        <v>0.1</v>
      </c>
      <c r="AU26" s="6">
        <v>2</v>
      </c>
      <c r="AV26" s="7">
        <f t="shared" ref="AV26" si="392">AU26/$A26</f>
        <v>0.2</v>
      </c>
      <c r="AW26" s="6">
        <v>0</v>
      </c>
      <c r="AX26" s="7">
        <f t="shared" ref="AX26" si="393">AW26/$A26</f>
        <v>0</v>
      </c>
      <c r="AY26" s="6">
        <v>6</v>
      </c>
      <c r="AZ26" s="7">
        <f t="shared" si="23"/>
        <v>0.6</v>
      </c>
      <c r="BA26" s="6">
        <v>2</v>
      </c>
      <c r="BB26" s="7">
        <f t="shared" ref="BB26" si="394">BA26/$A26</f>
        <v>0.2</v>
      </c>
      <c r="BC26" s="6">
        <v>7</v>
      </c>
      <c r="BD26" s="7">
        <f t="shared" si="25"/>
        <v>0.7</v>
      </c>
      <c r="BE26" s="6">
        <v>2</v>
      </c>
      <c r="BF26" s="7">
        <f t="shared" si="26"/>
        <v>0.2</v>
      </c>
      <c r="BG26" s="6">
        <v>2</v>
      </c>
      <c r="BH26" s="7">
        <f t="shared" ref="BH26" si="395">BG26/$A26</f>
        <v>0.2</v>
      </c>
      <c r="BI26" s="6">
        <v>0</v>
      </c>
      <c r="BJ26" s="7">
        <f t="shared" ref="BJ26" si="396">BI26/$A26</f>
        <v>0</v>
      </c>
      <c r="BK26" s="6">
        <v>6</v>
      </c>
      <c r="BL26" s="7">
        <f t="shared" si="29"/>
        <v>0.6</v>
      </c>
      <c r="BM26" s="6">
        <v>3</v>
      </c>
      <c r="BN26" s="7">
        <f t="shared" ref="BN26" si="397">BM26/$A26</f>
        <v>0.3</v>
      </c>
      <c r="BO26" s="6">
        <v>6</v>
      </c>
      <c r="BP26" s="7">
        <f t="shared" si="31"/>
        <v>0.6</v>
      </c>
      <c r="BQ26" s="6">
        <v>1</v>
      </c>
      <c r="BR26" s="7">
        <f t="shared" si="32"/>
        <v>0.1</v>
      </c>
      <c r="BS26" s="6">
        <v>2</v>
      </c>
      <c r="BT26" s="7">
        <f t="shared" ref="BT26" si="398">BS26/$A26</f>
        <v>0.2</v>
      </c>
      <c r="BU26" s="6">
        <v>0</v>
      </c>
      <c r="BV26" s="7">
        <f t="shared" ref="BV26" si="399">BU26/$A26</f>
        <v>0</v>
      </c>
      <c r="BW26" s="6">
        <v>6</v>
      </c>
      <c r="BX26" s="7">
        <f t="shared" si="35"/>
        <v>0.6</v>
      </c>
      <c r="BY26" s="6">
        <v>3</v>
      </c>
      <c r="BZ26" s="7">
        <f t="shared" ref="BZ26" si="400">BY26/$A26</f>
        <v>0.3</v>
      </c>
      <c r="CA26" s="6">
        <v>6</v>
      </c>
      <c r="CB26" s="7">
        <f t="shared" si="37"/>
        <v>0.6</v>
      </c>
      <c r="CC26" s="6">
        <v>1</v>
      </c>
      <c r="CD26" s="7">
        <f t="shared" si="38"/>
        <v>0.1</v>
      </c>
      <c r="CE26" s="6">
        <v>2</v>
      </c>
      <c r="CF26" s="7">
        <f t="shared" ref="CF26" si="401">CE26/$A26</f>
        <v>0.2</v>
      </c>
      <c r="CG26" s="6">
        <v>0</v>
      </c>
      <c r="CH26" s="7">
        <f t="shared" ref="CH26" si="402">CG26/$A26</f>
        <v>0</v>
      </c>
      <c r="CI26" s="6">
        <v>3</v>
      </c>
      <c r="CJ26" s="7">
        <f t="shared" si="41"/>
        <v>0.3</v>
      </c>
      <c r="CK26" s="6">
        <v>3</v>
      </c>
      <c r="CL26" s="7">
        <f t="shared" ref="CL26" si="403">CK26/$A26</f>
        <v>0.3</v>
      </c>
      <c r="CM26" s="6">
        <v>1</v>
      </c>
      <c r="CN26" s="7">
        <f t="shared" si="43"/>
        <v>0.1</v>
      </c>
      <c r="CO26" s="6">
        <v>3</v>
      </c>
      <c r="CP26" s="7">
        <f t="shared" si="44"/>
        <v>0.3</v>
      </c>
      <c r="CQ26" s="6">
        <v>3</v>
      </c>
      <c r="CR26" s="7">
        <f t="shared" ref="CR26" si="404">CQ26/$A26</f>
        <v>0.3</v>
      </c>
      <c r="CS26" s="6">
        <v>0</v>
      </c>
      <c r="CT26" s="7">
        <f t="shared" ref="CT26" si="405">CS26/$A26</f>
        <v>0</v>
      </c>
      <c r="CU26" s="6">
        <v>3</v>
      </c>
      <c r="CV26" s="7">
        <f t="shared" si="47"/>
        <v>0.3</v>
      </c>
      <c r="CW26" s="6">
        <v>1</v>
      </c>
      <c r="CX26" s="7">
        <f t="shared" ref="CX26" si="406">CW26/$A26</f>
        <v>0.1</v>
      </c>
      <c r="CY26" s="6">
        <v>1</v>
      </c>
      <c r="CZ26" s="7">
        <f t="shared" si="49"/>
        <v>0.1</v>
      </c>
      <c r="DA26" s="6">
        <v>0</v>
      </c>
      <c r="DB26" s="7">
        <f t="shared" si="50"/>
        <v>0</v>
      </c>
      <c r="DC26" s="6">
        <v>2</v>
      </c>
      <c r="DD26" s="7">
        <f t="shared" ref="DD26" si="407">DC26/$A26</f>
        <v>0.2</v>
      </c>
      <c r="DE26" s="6">
        <v>0</v>
      </c>
      <c r="DF26" s="7">
        <f t="shared" ref="DF26" si="408">DE26/$A26</f>
        <v>0</v>
      </c>
      <c r="DG26" s="6">
        <v>3</v>
      </c>
      <c r="DH26" s="7">
        <f t="shared" si="53"/>
        <v>0.3</v>
      </c>
      <c r="DI26" s="6">
        <v>5</v>
      </c>
      <c r="DJ26" s="7">
        <f t="shared" ref="DJ26" si="409">DI26/$A26</f>
        <v>0.5</v>
      </c>
      <c r="DK26" s="6">
        <v>2</v>
      </c>
      <c r="DL26" s="7">
        <f t="shared" si="55"/>
        <v>0.2</v>
      </c>
      <c r="DM26" s="6">
        <v>0</v>
      </c>
      <c r="DN26" s="7">
        <f t="shared" si="56"/>
        <v>0</v>
      </c>
      <c r="DO26" s="6">
        <v>2</v>
      </c>
      <c r="DP26" s="7">
        <f t="shared" ref="DP26" si="410">DO26/$A26</f>
        <v>0.2</v>
      </c>
      <c r="DQ26" s="6">
        <v>1</v>
      </c>
      <c r="DR26" s="7">
        <f t="shared" ref="DR26" si="411">DQ26/$A26</f>
        <v>0.1</v>
      </c>
      <c r="DS26" s="6">
        <v>3</v>
      </c>
      <c r="DT26" s="7">
        <f t="shared" si="59"/>
        <v>0.3</v>
      </c>
      <c r="DU26" s="6">
        <v>0</v>
      </c>
      <c r="DV26" s="7">
        <f t="shared" ref="DV26" si="412">DU26/$A26</f>
        <v>0</v>
      </c>
      <c r="DW26" s="6">
        <v>1</v>
      </c>
      <c r="DX26" s="7">
        <f t="shared" si="61"/>
        <v>0.1</v>
      </c>
      <c r="DY26" s="6">
        <v>0</v>
      </c>
      <c r="DZ26" s="7">
        <f t="shared" si="62"/>
        <v>0</v>
      </c>
      <c r="EA26" s="6">
        <v>2</v>
      </c>
      <c r="EB26" s="7">
        <f t="shared" ref="EB26" si="413">EA26/$A26</f>
        <v>0.2</v>
      </c>
      <c r="EC26" s="6">
        <v>0</v>
      </c>
      <c r="ED26" s="7">
        <f t="shared" si="181"/>
        <v>0</v>
      </c>
    </row>
    <row r="27" spans="1:134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  <c r="BU27" s="6"/>
      <c r="BV27" s="7"/>
      <c r="BW27" s="6"/>
      <c r="BX27" s="7"/>
      <c r="BY27" s="6"/>
      <c r="BZ27" s="7"/>
      <c r="CA27" s="6"/>
      <c r="CB27" s="7"/>
      <c r="CC27" s="6"/>
      <c r="CD27" s="7"/>
      <c r="CE27" s="6"/>
      <c r="CF27" s="7"/>
      <c r="CG27" s="6"/>
      <c r="CH27" s="7"/>
      <c r="CI27" s="6"/>
      <c r="CJ27" s="7"/>
      <c r="CK27" s="6"/>
      <c r="CL27" s="7"/>
      <c r="CM27" s="6"/>
      <c r="CN27" s="7"/>
      <c r="CO27" s="6"/>
      <c r="CP27" s="7"/>
      <c r="CQ27" s="6"/>
      <c r="CR27" s="7"/>
      <c r="CS27" s="6"/>
      <c r="CT27" s="7"/>
      <c r="CU27" s="6"/>
      <c r="CV27" s="7"/>
      <c r="CW27" s="6"/>
      <c r="CX27" s="7"/>
      <c r="CY27" s="6"/>
      <c r="CZ27" s="7"/>
      <c r="DA27" s="6"/>
      <c r="DB27" s="7"/>
      <c r="DC27" s="6"/>
      <c r="DD27" s="7"/>
      <c r="DE27" s="6"/>
      <c r="DF27" s="7"/>
      <c r="DG27" s="6"/>
      <c r="DH27" s="7"/>
      <c r="DI27" s="6"/>
      <c r="DJ27" s="7"/>
      <c r="DK27" s="6"/>
      <c r="DL27" s="7"/>
      <c r="DM27" s="6"/>
      <c r="DN27" s="7"/>
      <c r="DO27" s="6"/>
      <c r="DP27" s="7"/>
      <c r="DQ27" s="6"/>
      <c r="DR27" s="7"/>
      <c r="DS27" s="6"/>
      <c r="DT27" s="7"/>
      <c r="DU27" s="6"/>
      <c r="DV27" s="7"/>
      <c r="DW27" s="6"/>
      <c r="DX27" s="7"/>
      <c r="DY27" s="6"/>
      <c r="DZ27" s="7"/>
      <c r="EA27" s="6"/>
      <c r="EB27" s="7"/>
      <c r="EC27" s="6"/>
      <c r="ED27" s="7"/>
    </row>
    <row r="28" spans="1:134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  <c r="BU28" s="6"/>
      <c r="BV28" s="7"/>
      <c r="BW28" s="6"/>
      <c r="BX28" s="7"/>
      <c r="BY28" s="6"/>
      <c r="BZ28" s="7"/>
      <c r="CA28" s="6"/>
      <c r="CB28" s="7"/>
      <c r="CC28" s="6"/>
      <c r="CD28" s="7"/>
      <c r="CE28" s="6"/>
      <c r="CF28" s="7"/>
      <c r="CG28" s="6"/>
      <c r="CH28" s="7"/>
      <c r="CI28" s="6"/>
      <c r="CJ28" s="7"/>
      <c r="CK28" s="6"/>
      <c r="CL28" s="7"/>
      <c r="CM28" s="6"/>
      <c r="CN28" s="7"/>
      <c r="CO28" s="6"/>
      <c r="CP28" s="7"/>
      <c r="CQ28" s="6"/>
      <c r="CR28" s="7"/>
      <c r="CS28" s="6"/>
      <c r="CT28" s="7"/>
      <c r="CU28" s="6"/>
      <c r="CV28" s="7"/>
      <c r="CW28" s="6"/>
      <c r="CX28" s="7"/>
      <c r="CY28" s="6"/>
      <c r="CZ28" s="7"/>
      <c r="DA28" s="6"/>
      <c r="DB28" s="7"/>
      <c r="DC28" s="6"/>
      <c r="DD28" s="7"/>
      <c r="DE28" s="6"/>
      <c r="DF28" s="7"/>
      <c r="DG28" s="6"/>
      <c r="DH28" s="7"/>
      <c r="DI28" s="6"/>
      <c r="DJ28" s="7"/>
      <c r="DK28" s="6"/>
      <c r="DL28" s="7"/>
      <c r="DM28" s="6"/>
      <c r="DN28" s="7"/>
      <c r="DO28" s="6"/>
      <c r="DP28" s="7"/>
      <c r="DQ28" s="6"/>
      <c r="DR28" s="7"/>
      <c r="DS28" s="6"/>
      <c r="DT28" s="7"/>
      <c r="DU28" s="6"/>
      <c r="DV28" s="7"/>
      <c r="DW28" s="6"/>
      <c r="DX28" s="7"/>
      <c r="DY28" s="6"/>
      <c r="DZ28" s="7"/>
      <c r="EA28" s="6"/>
      <c r="EB28" s="7"/>
      <c r="EC28" s="6"/>
      <c r="ED28" s="7"/>
    </row>
    <row r="29" spans="1:134" ht="18.75" customHeight="1" x14ac:dyDescent="0.25">
      <c r="A29" s="40">
        <v>35</v>
      </c>
      <c r="B29" s="11" t="s">
        <v>62</v>
      </c>
      <c r="C29" s="6">
        <v>29</v>
      </c>
      <c r="D29" s="7">
        <f t="shared" si="0"/>
        <v>0.82857142857142863</v>
      </c>
      <c r="E29" s="6">
        <v>11</v>
      </c>
      <c r="F29" s="7">
        <f t="shared" ref="F29:F31" si="414">E29/$A29</f>
        <v>0.31428571428571428</v>
      </c>
      <c r="G29" s="6">
        <v>5</v>
      </c>
      <c r="H29" s="7">
        <f t="shared" si="2"/>
        <v>0.14285714285714285</v>
      </c>
      <c r="I29" s="6">
        <v>2</v>
      </c>
      <c r="J29" s="7">
        <f t="shared" si="3"/>
        <v>5.7142857142857141E-2</v>
      </c>
      <c r="K29" s="6">
        <v>2</v>
      </c>
      <c r="L29" s="7">
        <f t="shared" ref="L29:N31" si="415">K29/$A29</f>
        <v>5.7142857142857141E-2</v>
      </c>
      <c r="M29" s="6">
        <v>1</v>
      </c>
      <c r="N29" s="7">
        <f t="shared" si="415"/>
        <v>2.8571428571428571E-2</v>
      </c>
      <c r="O29" s="6">
        <v>22</v>
      </c>
      <c r="P29" s="7">
        <f t="shared" si="5"/>
        <v>0.62857142857142856</v>
      </c>
      <c r="Q29" s="6">
        <v>11</v>
      </c>
      <c r="R29" s="7">
        <f t="shared" ref="R29" si="416">Q29/$A29</f>
        <v>0.31428571428571428</v>
      </c>
      <c r="S29" s="6">
        <v>0</v>
      </c>
      <c r="T29" s="7">
        <f t="shared" si="7"/>
        <v>0</v>
      </c>
      <c r="U29" s="6">
        <v>2</v>
      </c>
      <c r="V29" s="7">
        <f t="shared" si="8"/>
        <v>5.7142857142857141E-2</v>
      </c>
      <c r="W29" s="6">
        <v>3</v>
      </c>
      <c r="X29" s="7">
        <f t="shared" ref="X29" si="417">W29/$A29</f>
        <v>8.5714285714285715E-2</v>
      </c>
      <c r="Y29" s="6">
        <v>1</v>
      </c>
      <c r="Z29" s="7">
        <f t="shared" ref="Z29" si="418">Y29/$A29</f>
        <v>2.8571428571428571E-2</v>
      </c>
      <c r="AA29" s="6">
        <v>18</v>
      </c>
      <c r="AB29" s="7">
        <f t="shared" si="11"/>
        <v>0.51428571428571423</v>
      </c>
      <c r="AC29" s="6">
        <v>9</v>
      </c>
      <c r="AD29" s="7">
        <f t="shared" ref="AD29" si="419">AC29/$A29</f>
        <v>0.25714285714285712</v>
      </c>
      <c r="AE29" s="6">
        <v>0</v>
      </c>
      <c r="AF29" s="7">
        <f t="shared" si="13"/>
        <v>0</v>
      </c>
      <c r="AG29" s="6">
        <v>5</v>
      </c>
      <c r="AH29" s="7">
        <f t="shared" si="14"/>
        <v>0.14285714285714285</v>
      </c>
      <c r="AI29" s="6">
        <v>4</v>
      </c>
      <c r="AJ29" s="7">
        <f t="shared" ref="AJ29" si="420">AI29/$A29</f>
        <v>0.11428571428571428</v>
      </c>
      <c r="AK29" s="6">
        <v>2</v>
      </c>
      <c r="AL29" s="7">
        <f t="shared" ref="AL29" si="421">AK29/$A29</f>
        <v>5.7142857142857141E-2</v>
      </c>
      <c r="AM29" s="6">
        <v>12</v>
      </c>
      <c r="AN29" s="7">
        <f t="shared" si="17"/>
        <v>0.34285714285714286</v>
      </c>
      <c r="AO29" s="6">
        <v>4</v>
      </c>
      <c r="AP29" s="7">
        <f t="shared" ref="AP29" si="422">AO29/$A29</f>
        <v>0.11428571428571428</v>
      </c>
      <c r="AQ29" s="6">
        <v>25</v>
      </c>
      <c r="AR29" s="7">
        <f t="shared" si="19"/>
        <v>0.7142857142857143</v>
      </c>
      <c r="AS29" s="6">
        <v>6</v>
      </c>
      <c r="AT29" s="7">
        <f t="shared" si="20"/>
        <v>0.17142857142857143</v>
      </c>
      <c r="AU29" s="6">
        <v>3</v>
      </c>
      <c r="AV29" s="7">
        <f t="shared" ref="AV29" si="423">AU29/$A29</f>
        <v>8.5714285714285715E-2</v>
      </c>
      <c r="AW29" s="6">
        <v>0</v>
      </c>
      <c r="AX29" s="7">
        <f t="shared" ref="AX29" si="424">AW29/$A29</f>
        <v>0</v>
      </c>
      <c r="AY29" s="6">
        <v>22</v>
      </c>
      <c r="AZ29" s="7">
        <f t="shared" si="23"/>
        <v>0.62857142857142856</v>
      </c>
      <c r="BA29" s="6">
        <v>4</v>
      </c>
      <c r="BB29" s="7">
        <f t="shared" ref="BB29" si="425">BA29/$A29</f>
        <v>0.11428571428571428</v>
      </c>
      <c r="BC29" s="6">
        <v>19</v>
      </c>
      <c r="BD29" s="7">
        <f t="shared" si="25"/>
        <v>0.54285714285714282</v>
      </c>
      <c r="BE29" s="6">
        <v>9</v>
      </c>
      <c r="BF29" s="7">
        <f t="shared" si="26"/>
        <v>0.25714285714285712</v>
      </c>
      <c r="BG29" s="6">
        <v>2</v>
      </c>
      <c r="BH29" s="7">
        <f t="shared" ref="BH29" si="426">BG29/$A29</f>
        <v>5.7142857142857141E-2</v>
      </c>
      <c r="BI29" s="6">
        <v>0</v>
      </c>
      <c r="BJ29" s="7">
        <f t="shared" ref="BJ29" si="427">BI29/$A29</f>
        <v>0</v>
      </c>
      <c r="BK29" s="6">
        <v>8</v>
      </c>
      <c r="BL29" s="7">
        <f t="shared" si="29"/>
        <v>0.22857142857142856</v>
      </c>
      <c r="BM29" s="6">
        <v>6</v>
      </c>
      <c r="BN29" s="7">
        <f t="shared" ref="BN29" si="428">BM29/$A29</f>
        <v>0.17142857142857143</v>
      </c>
      <c r="BO29" s="6">
        <v>13</v>
      </c>
      <c r="BP29" s="7">
        <f t="shared" si="31"/>
        <v>0.37142857142857144</v>
      </c>
      <c r="BQ29" s="6">
        <v>5</v>
      </c>
      <c r="BR29" s="7">
        <f t="shared" si="32"/>
        <v>0.14285714285714285</v>
      </c>
      <c r="BS29" s="6">
        <v>1</v>
      </c>
      <c r="BT29" s="7">
        <f t="shared" ref="BT29" si="429">BS29/$A29</f>
        <v>2.8571428571428571E-2</v>
      </c>
      <c r="BU29" s="6">
        <v>0</v>
      </c>
      <c r="BV29" s="7">
        <f t="shared" ref="BV29" si="430">BU29/$A29</f>
        <v>0</v>
      </c>
      <c r="BW29" s="6">
        <v>6</v>
      </c>
      <c r="BX29" s="7">
        <f t="shared" si="35"/>
        <v>0.17142857142857143</v>
      </c>
      <c r="BY29" s="6">
        <v>6</v>
      </c>
      <c r="BZ29" s="7">
        <f t="shared" ref="BZ29" si="431">BY29/$A29</f>
        <v>0.17142857142857143</v>
      </c>
      <c r="CA29" s="6">
        <v>14</v>
      </c>
      <c r="CB29" s="7">
        <f t="shared" si="37"/>
        <v>0.4</v>
      </c>
      <c r="CC29" s="6">
        <v>4</v>
      </c>
      <c r="CD29" s="7">
        <f t="shared" si="38"/>
        <v>0.11428571428571428</v>
      </c>
      <c r="CE29" s="6">
        <v>2</v>
      </c>
      <c r="CF29" s="7">
        <f t="shared" ref="CF29" si="432">CE29/$A29</f>
        <v>5.7142857142857141E-2</v>
      </c>
      <c r="CG29" s="6">
        <v>0</v>
      </c>
      <c r="CH29" s="7">
        <f t="shared" ref="CH29" si="433">CG29/$A29</f>
        <v>0</v>
      </c>
      <c r="CI29" s="6">
        <v>17</v>
      </c>
      <c r="CJ29" s="7">
        <f t="shared" si="41"/>
        <v>0.48571428571428571</v>
      </c>
      <c r="CK29" s="6">
        <v>14</v>
      </c>
      <c r="CL29" s="7">
        <f t="shared" ref="CL29" si="434">CK29/$A29</f>
        <v>0.4</v>
      </c>
      <c r="CM29" s="6">
        <v>0</v>
      </c>
      <c r="CN29" s="7">
        <f t="shared" si="43"/>
        <v>0</v>
      </c>
      <c r="CO29" s="6">
        <v>5</v>
      </c>
      <c r="CP29" s="7">
        <f t="shared" si="44"/>
        <v>0.14285714285714285</v>
      </c>
      <c r="CQ29" s="6">
        <v>3</v>
      </c>
      <c r="CR29" s="7">
        <f t="shared" ref="CR29" si="435">CQ29/$A29</f>
        <v>8.5714285714285715E-2</v>
      </c>
      <c r="CS29" s="6">
        <v>2</v>
      </c>
      <c r="CT29" s="7">
        <f t="shared" ref="CT29" si="436">CS29/$A29</f>
        <v>5.7142857142857141E-2</v>
      </c>
      <c r="CU29" s="6">
        <v>13</v>
      </c>
      <c r="CV29" s="7">
        <f t="shared" si="47"/>
        <v>0.37142857142857144</v>
      </c>
      <c r="CW29" s="6">
        <v>7</v>
      </c>
      <c r="CX29" s="7">
        <f t="shared" ref="CX29" si="437">CW29/$A29</f>
        <v>0.2</v>
      </c>
      <c r="CY29" s="6">
        <v>0</v>
      </c>
      <c r="CZ29" s="7">
        <f t="shared" si="49"/>
        <v>0</v>
      </c>
      <c r="DA29" s="6">
        <v>2</v>
      </c>
      <c r="DB29" s="7">
        <f t="shared" si="50"/>
        <v>5.7142857142857141E-2</v>
      </c>
      <c r="DC29" s="6">
        <v>2</v>
      </c>
      <c r="DD29" s="7">
        <f t="shared" ref="DD29" si="438">DC29/$A29</f>
        <v>5.7142857142857141E-2</v>
      </c>
      <c r="DE29" s="6">
        <v>2</v>
      </c>
      <c r="DF29" s="7">
        <f t="shared" ref="DF29" si="439">DE29/$A29</f>
        <v>5.7142857142857141E-2</v>
      </c>
      <c r="DG29" s="6">
        <v>15</v>
      </c>
      <c r="DH29" s="7">
        <f t="shared" si="53"/>
        <v>0.42857142857142855</v>
      </c>
      <c r="DI29" s="6">
        <v>14</v>
      </c>
      <c r="DJ29" s="7">
        <f t="shared" ref="DJ29" si="440">DI29/$A29</f>
        <v>0.4</v>
      </c>
      <c r="DK29" s="6">
        <v>1</v>
      </c>
      <c r="DL29" s="7">
        <f t="shared" si="55"/>
        <v>2.8571428571428571E-2</v>
      </c>
      <c r="DM29" s="6">
        <v>2</v>
      </c>
      <c r="DN29" s="7">
        <f t="shared" si="56"/>
        <v>5.7142857142857141E-2</v>
      </c>
      <c r="DO29" s="6">
        <v>1</v>
      </c>
      <c r="DP29" s="7">
        <f t="shared" ref="DP29" si="441">DO29/$A29</f>
        <v>2.8571428571428571E-2</v>
      </c>
      <c r="DQ29" s="6">
        <v>1</v>
      </c>
      <c r="DR29" s="7">
        <f t="shared" ref="DR29" si="442">DQ29/$A29</f>
        <v>2.8571428571428571E-2</v>
      </c>
      <c r="DS29" s="6">
        <v>4</v>
      </c>
      <c r="DT29" s="7">
        <f t="shared" si="59"/>
        <v>0.11428571428571428</v>
      </c>
      <c r="DU29" s="6">
        <v>6</v>
      </c>
      <c r="DV29" s="7">
        <f t="shared" ref="DV29" si="443">DU29/$A29</f>
        <v>0.17142857142857143</v>
      </c>
      <c r="DW29" s="6">
        <v>0</v>
      </c>
      <c r="DX29" s="7">
        <f t="shared" si="61"/>
        <v>0</v>
      </c>
      <c r="DY29" s="6">
        <v>0</v>
      </c>
      <c r="DZ29" s="7">
        <f t="shared" si="62"/>
        <v>0</v>
      </c>
      <c r="EA29" s="6">
        <v>0</v>
      </c>
      <c r="EB29" s="7">
        <f t="shared" ref="EB29" si="444">EA29/$A29</f>
        <v>0</v>
      </c>
      <c r="EC29" s="6">
        <v>1</v>
      </c>
      <c r="ED29" s="7">
        <f t="shared" ref="ED29:ED31" si="445">EC29/$A29</f>
        <v>2.8571428571428571E-2</v>
      </c>
    </row>
    <row r="30" spans="1:134" ht="18.75" customHeight="1" x14ac:dyDescent="0.25">
      <c r="A30" s="40">
        <v>39</v>
      </c>
      <c r="B30" s="11" t="s">
        <v>78</v>
      </c>
      <c r="C30" s="6">
        <v>32</v>
      </c>
      <c r="D30" s="7">
        <f t="shared" si="0"/>
        <v>0.82051282051282048</v>
      </c>
      <c r="E30" s="6">
        <v>9</v>
      </c>
      <c r="F30" s="7">
        <f t="shared" si="414"/>
        <v>0.23076923076923078</v>
      </c>
      <c r="G30" s="6">
        <v>8</v>
      </c>
      <c r="H30" s="7">
        <f t="shared" si="2"/>
        <v>0.20512820512820512</v>
      </c>
      <c r="I30" s="6">
        <v>1</v>
      </c>
      <c r="J30" s="7">
        <f t="shared" si="3"/>
        <v>2.564102564102564E-2</v>
      </c>
      <c r="K30" s="6">
        <v>5</v>
      </c>
      <c r="L30" s="7">
        <f t="shared" si="415"/>
        <v>0.12820512820512819</v>
      </c>
      <c r="M30" s="6">
        <v>1</v>
      </c>
      <c r="N30" s="7">
        <f t="shared" si="415"/>
        <v>2.564102564102564E-2</v>
      </c>
      <c r="O30" s="6">
        <v>27</v>
      </c>
      <c r="P30" s="7">
        <f t="shared" si="5"/>
        <v>0.69230769230769229</v>
      </c>
      <c r="Q30" s="6">
        <v>9</v>
      </c>
      <c r="R30" s="7">
        <f t="shared" ref="R30" si="446">Q30/$A30</f>
        <v>0.23076923076923078</v>
      </c>
      <c r="S30" s="6">
        <v>2</v>
      </c>
      <c r="T30" s="7">
        <f t="shared" si="7"/>
        <v>5.128205128205128E-2</v>
      </c>
      <c r="U30" s="6">
        <v>1</v>
      </c>
      <c r="V30" s="7">
        <f t="shared" si="8"/>
        <v>2.564102564102564E-2</v>
      </c>
      <c r="W30" s="6">
        <v>5</v>
      </c>
      <c r="X30" s="7">
        <f t="shared" ref="X30" si="447">W30/$A30</f>
        <v>0.12820512820512819</v>
      </c>
      <c r="Y30" s="6">
        <v>2</v>
      </c>
      <c r="Z30" s="7">
        <f t="shared" ref="Z30" si="448">Y30/$A30</f>
        <v>5.128205128205128E-2</v>
      </c>
      <c r="AA30" s="6">
        <v>27</v>
      </c>
      <c r="AB30" s="7">
        <f t="shared" si="11"/>
        <v>0.69230769230769229</v>
      </c>
      <c r="AC30" s="6">
        <v>9</v>
      </c>
      <c r="AD30" s="7">
        <f t="shared" ref="AD30" si="449">AC30/$A30</f>
        <v>0.23076923076923078</v>
      </c>
      <c r="AE30" s="6">
        <v>3</v>
      </c>
      <c r="AF30" s="7">
        <f t="shared" si="13"/>
        <v>7.6923076923076927E-2</v>
      </c>
      <c r="AG30" s="6">
        <v>2</v>
      </c>
      <c r="AH30" s="7">
        <f t="shared" si="14"/>
        <v>5.128205128205128E-2</v>
      </c>
      <c r="AI30" s="6">
        <v>5</v>
      </c>
      <c r="AJ30" s="7">
        <f t="shared" ref="AJ30" si="450">AI30/$A30</f>
        <v>0.12820512820512819</v>
      </c>
      <c r="AK30" s="6">
        <v>1</v>
      </c>
      <c r="AL30" s="7">
        <f t="shared" ref="AL30" si="451">AK30/$A30</f>
        <v>2.564102564102564E-2</v>
      </c>
      <c r="AM30" s="6">
        <v>16</v>
      </c>
      <c r="AN30" s="7">
        <f t="shared" si="17"/>
        <v>0.41025641025641024</v>
      </c>
      <c r="AO30" s="6">
        <v>7</v>
      </c>
      <c r="AP30" s="7">
        <f t="shared" ref="AP30" si="452">AO30/$A30</f>
        <v>0.17948717948717949</v>
      </c>
      <c r="AQ30" s="6">
        <v>27</v>
      </c>
      <c r="AR30" s="7">
        <f t="shared" si="19"/>
        <v>0.69230769230769229</v>
      </c>
      <c r="AS30" s="6">
        <v>3</v>
      </c>
      <c r="AT30" s="7">
        <f t="shared" si="20"/>
        <v>7.6923076923076927E-2</v>
      </c>
      <c r="AU30" s="6">
        <v>5</v>
      </c>
      <c r="AV30" s="7">
        <f t="shared" ref="AV30" si="453">AU30/$A30</f>
        <v>0.12820512820512819</v>
      </c>
      <c r="AW30" s="6">
        <v>1</v>
      </c>
      <c r="AX30" s="7">
        <f t="shared" ref="AX30" si="454">AW30/$A30</f>
        <v>2.564102564102564E-2</v>
      </c>
      <c r="AY30" s="6">
        <v>21</v>
      </c>
      <c r="AZ30" s="7">
        <f t="shared" si="23"/>
        <v>0.53846153846153844</v>
      </c>
      <c r="BA30" s="6">
        <v>8</v>
      </c>
      <c r="BB30" s="7">
        <f t="shared" ref="BB30" si="455">BA30/$A30</f>
        <v>0.20512820512820512</v>
      </c>
      <c r="BC30" s="6">
        <v>17</v>
      </c>
      <c r="BD30" s="7">
        <f t="shared" si="25"/>
        <v>0.4358974358974359</v>
      </c>
      <c r="BE30" s="6">
        <v>3</v>
      </c>
      <c r="BF30" s="7">
        <f t="shared" si="26"/>
        <v>7.6923076923076927E-2</v>
      </c>
      <c r="BG30" s="6">
        <v>5</v>
      </c>
      <c r="BH30" s="7">
        <f t="shared" ref="BH30" si="456">BG30/$A30</f>
        <v>0.12820512820512819</v>
      </c>
      <c r="BI30" s="6">
        <v>1</v>
      </c>
      <c r="BJ30" s="7">
        <f t="shared" ref="BJ30" si="457">BI30/$A30</f>
        <v>2.564102564102564E-2</v>
      </c>
      <c r="BK30" s="6">
        <v>10</v>
      </c>
      <c r="BL30" s="7">
        <f t="shared" si="29"/>
        <v>0.25641025641025639</v>
      </c>
      <c r="BM30" s="6">
        <v>4</v>
      </c>
      <c r="BN30" s="7">
        <f t="shared" ref="BN30" si="458">BM30/$A30</f>
        <v>0.10256410256410256</v>
      </c>
      <c r="BO30" s="6">
        <v>18</v>
      </c>
      <c r="BP30" s="7">
        <f t="shared" si="31"/>
        <v>0.46153846153846156</v>
      </c>
      <c r="BQ30" s="6">
        <v>3</v>
      </c>
      <c r="BR30" s="7">
        <f t="shared" si="32"/>
        <v>7.6923076923076927E-2</v>
      </c>
      <c r="BS30" s="6">
        <v>5</v>
      </c>
      <c r="BT30" s="7">
        <f t="shared" ref="BT30" si="459">BS30/$A30</f>
        <v>0.12820512820512819</v>
      </c>
      <c r="BU30" s="6">
        <v>1</v>
      </c>
      <c r="BV30" s="7">
        <f t="shared" ref="BV30" si="460">BU30/$A30</f>
        <v>2.564102564102564E-2</v>
      </c>
      <c r="BW30" s="6">
        <v>10</v>
      </c>
      <c r="BX30" s="7">
        <f t="shared" si="35"/>
        <v>0.25641025641025639</v>
      </c>
      <c r="BY30" s="6">
        <v>4</v>
      </c>
      <c r="BZ30" s="7">
        <f t="shared" ref="BZ30" si="461">BY30/$A30</f>
        <v>0.10256410256410256</v>
      </c>
      <c r="CA30" s="6">
        <v>19</v>
      </c>
      <c r="CB30" s="7">
        <f t="shared" si="37"/>
        <v>0.48717948717948717</v>
      </c>
      <c r="CC30" s="6">
        <v>3</v>
      </c>
      <c r="CD30" s="7">
        <f t="shared" si="38"/>
        <v>7.6923076923076927E-2</v>
      </c>
      <c r="CE30" s="6">
        <v>5</v>
      </c>
      <c r="CF30" s="7">
        <f t="shared" ref="CF30" si="462">CE30/$A30</f>
        <v>0.12820512820512819</v>
      </c>
      <c r="CG30" s="6">
        <v>1</v>
      </c>
      <c r="CH30" s="7">
        <f t="shared" ref="CH30" si="463">CG30/$A30</f>
        <v>2.564102564102564E-2</v>
      </c>
      <c r="CI30" s="6">
        <v>20</v>
      </c>
      <c r="CJ30" s="7">
        <f t="shared" si="41"/>
        <v>0.51282051282051277</v>
      </c>
      <c r="CK30" s="6">
        <v>8</v>
      </c>
      <c r="CL30" s="7">
        <f t="shared" ref="CL30" si="464">CK30/$A30</f>
        <v>0.20512820512820512</v>
      </c>
      <c r="CM30" s="6">
        <v>4</v>
      </c>
      <c r="CN30" s="7">
        <f t="shared" si="43"/>
        <v>0.10256410256410256</v>
      </c>
      <c r="CO30" s="6">
        <v>3</v>
      </c>
      <c r="CP30" s="7">
        <f t="shared" si="44"/>
        <v>7.6923076923076927E-2</v>
      </c>
      <c r="CQ30" s="6">
        <v>7</v>
      </c>
      <c r="CR30" s="7">
        <f t="shared" ref="CR30" si="465">CQ30/$A30</f>
        <v>0.17948717948717949</v>
      </c>
      <c r="CS30" s="6">
        <v>1</v>
      </c>
      <c r="CT30" s="7">
        <f t="shared" ref="CT30" si="466">CS30/$A30</f>
        <v>2.564102564102564E-2</v>
      </c>
      <c r="CU30" s="6">
        <v>15</v>
      </c>
      <c r="CV30" s="7">
        <f t="shared" si="47"/>
        <v>0.38461538461538464</v>
      </c>
      <c r="CW30" s="6">
        <v>3</v>
      </c>
      <c r="CX30" s="7">
        <f t="shared" ref="CX30" si="467">CW30/$A30</f>
        <v>7.6923076923076927E-2</v>
      </c>
      <c r="CY30" s="6">
        <v>4</v>
      </c>
      <c r="CZ30" s="7">
        <f t="shared" si="49"/>
        <v>0.10256410256410256</v>
      </c>
      <c r="DA30" s="6">
        <v>1</v>
      </c>
      <c r="DB30" s="7">
        <f t="shared" si="50"/>
        <v>2.564102564102564E-2</v>
      </c>
      <c r="DC30" s="6">
        <v>6</v>
      </c>
      <c r="DD30" s="7">
        <f t="shared" ref="DD30" si="468">DC30/$A30</f>
        <v>0.15384615384615385</v>
      </c>
      <c r="DE30" s="6">
        <v>1</v>
      </c>
      <c r="DF30" s="7">
        <f t="shared" ref="DF30" si="469">DE30/$A30</f>
        <v>2.564102564102564E-2</v>
      </c>
      <c r="DG30" s="6">
        <v>25</v>
      </c>
      <c r="DH30" s="7">
        <f t="shared" si="53"/>
        <v>0.64102564102564108</v>
      </c>
      <c r="DI30" s="6">
        <v>10</v>
      </c>
      <c r="DJ30" s="7">
        <f t="shared" ref="DJ30" si="470">DI30/$A30</f>
        <v>0.25641025641025639</v>
      </c>
      <c r="DK30" s="6">
        <v>5</v>
      </c>
      <c r="DL30" s="7">
        <f t="shared" si="55"/>
        <v>0.12820512820512819</v>
      </c>
      <c r="DM30" s="6">
        <v>1</v>
      </c>
      <c r="DN30" s="7">
        <f t="shared" si="56"/>
        <v>2.564102564102564E-2</v>
      </c>
      <c r="DO30" s="6">
        <v>6</v>
      </c>
      <c r="DP30" s="7">
        <f t="shared" ref="DP30" si="471">DO30/$A30</f>
        <v>0.15384615384615385</v>
      </c>
      <c r="DQ30" s="6">
        <v>1</v>
      </c>
      <c r="DR30" s="7">
        <f t="shared" ref="DR30" si="472">DQ30/$A30</f>
        <v>2.564102564102564E-2</v>
      </c>
      <c r="DS30" s="6">
        <v>8</v>
      </c>
      <c r="DT30" s="7">
        <f t="shared" si="59"/>
        <v>0.20512820512820512</v>
      </c>
      <c r="DU30" s="6">
        <v>4</v>
      </c>
      <c r="DV30" s="7">
        <f t="shared" ref="DV30" si="473">DU30/$A30</f>
        <v>0.10256410256410256</v>
      </c>
      <c r="DW30" s="6">
        <v>3</v>
      </c>
      <c r="DX30" s="7">
        <f t="shared" si="61"/>
        <v>7.6923076923076927E-2</v>
      </c>
      <c r="DY30" s="6">
        <v>2</v>
      </c>
      <c r="DZ30" s="7">
        <f t="shared" si="62"/>
        <v>5.128205128205128E-2</v>
      </c>
      <c r="EA30" s="6">
        <v>4</v>
      </c>
      <c r="EB30" s="7">
        <f t="shared" ref="EB30" si="474">EA30/$A30</f>
        <v>0.10256410256410256</v>
      </c>
      <c r="EC30" s="6">
        <v>0</v>
      </c>
      <c r="ED30" s="7">
        <f t="shared" si="445"/>
        <v>0</v>
      </c>
    </row>
    <row r="31" spans="1:134" ht="18.75" customHeight="1" x14ac:dyDescent="0.25">
      <c r="A31" s="40">
        <v>38</v>
      </c>
      <c r="B31" s="12" t="s">
        <v>79</v>
      </c>
      <c r="C31" s="8">
        <v>31</v>
      </c>
      <c r="D31" s="9">
        <f t="shared" si="0"/>
        <v>0.81578947368421051</v>
      </c>
      <c r="E31" s="8">
        <v>2</v>
      </c>
      <c r="F31" s="9">
        <f t="shared" si="414"/>
        <v>5.2631578947368418E-2</v>
      </c>
      <c r="G31" s="8">
        <v>0</v>
      </c>
      <c r="H31" s="9">
        <f t="shared" si="2"/>
        <v>0</v>
      </c>
      <c r="I31" s="8">
        <v>0</v>
      </c>
      <c r="J31" s="9">
        <f t="shared" si="3"/>
        <v>0</v>
      </c>
      <c r="K31" s="8">
        <v>3</v>
      </c>
      <c r="L31" s="9">
        <f t="shared" si="415"/>
        <v>7.8947368421052627E-2</v>
      </c>
      <c r="M31" s="8">
        <v>0</v>
      </c>
      <c r="N31" s="9">
        <f t="shared" si="415"/>
        <v>0</v>
      </c>
      <c r="O31" s="8">
        <v>27</v>
      </c>
      <c r="P31" s="9">
        <f t="shared" si="5"/>
        <v>0.71052631578947367</v>
      </c>
      <c r="Q31" s="8">
        <v>6</v>
      </c>
      <c r="R31" s="9">
        <f t="shared" ref="R31" si="475">Q31/$A31</f>
        <v>0.15789473684210525</v>
      </c>
      <c r="S31" s="8">
        <v>0</v>
      </c>
      <c r="T31" s="9">
        <f t="shared" si="7"/>
        <v>0</v>
      </c>
      <c r="U31" s="8">
        <v>1</v>
      </c>
      <c r="V31" s="9">
        <f t="shared" si="8"/>
        <v>2.6315789473684209E-2</v>
      </c>
      <c r="W31" s="8">
        <v>2</v>
      </c>
      <c r="X31" s="9">
        <f t="shared" ref="X31" si="476">W31/$A31</f>
        <v>5.2631578947368418E-2</v>
      </c>
      <c r="Y31" s="8">
        <v>0</v>
      </c>
      <c r="Z31" s="9">
        <f t="shared" ref="Z31" si="477">Y31/$A31</f>
        <v>0</v>
      </c>
      <c r="AA31" s="8">
        <v>25</v>
      </c>
      <c r="AB31" s="9">
        <f t="shared" si="11"/>
        <v>0.65789473684210531</v>
      </c>
      <c r="AC31" s="8">
        <v>4</v>
      </c>
      <c r="AD31" s="9">
        <f t="shared" ref="AD31" si="478">AC31/$A31</f>
        <v>0.10526315789473684</v>
      </c>
      <c r="AE31" s="8">
        <v>0</v>
      </c>
      <c r="AF31" s="9">
        <f t="shared" si="13"/>
        <v>0</v>
      </c>
      <c r="AG31" s="8">
        <v>0</v>
      </c>
      <c r="AH31" s="9">
        <f t="shared" si="14"/>
        <v>0</v>
      </c>
      <c r="AI31" s="8">
        <v>2</v>
      </c>
      <c r="AJ31" s="9">
        <f t="shared" ref="AJ31" si="479">AI31/$A31</f>
        <v>5.2631578947368418E-2</v>
      </c>
      <c r="AK31" s="8">
        <v>0</v>
      </c>
      <c r="AL31" s="9">
        <f t="shared" ref="AL31" si="480">AK31/$A31</f>
        <v>0</v>
      </c>
      <c r="AM31" s="8">
        <v>18</v>
      </c>
      <c r="AN31" s="9">
        <f t="shared" si="17"/>
        <v>0.47368421052631576</v>
      </c>
      <c r="AO31" s="8">
        <v>5</v>
      </c>
      <c r="AP31" s="9">
        <f t="shared" ref="AP31" si="481">AO31/$A31</f>
        <v>0.13157894736842105</v>
      </c>
      <c r="AQ31" s="8">
        <v>18</v>
      </c>
      <c r="AR31" s="9">
        <f t="shared" si="19"/>
        <v>0.47368421052631576</v>
      </c>
      <c r="AS31" s="8">
        <v>0</v>
      </c>
      <c r="AT31" s="9">
        <f t="shared" si="20"/>
        <v>0</v>
      </c>
      <c r="AU31" s="8">
        <v>2</v>
      </c>
      <c r="AV31" s="9">
        <f t="shared" ref="AV31" si="482">AU31/$A31</f>
        <v>5.2631578947368418E-2</v>
      </c>
      <c r="AW31" s="8">
        <v>0</v>
      </c>
      <c r="AX31" s="9">
        <f t="shared" ref="AX31" si="483">AW31/$A31</f>
        <v>0</v>
      </c>
      <c r="AY31" s="8">
        <v>23</v>
      </c>
      <c r="AZ31" s="9">
        <f t="shared" si="23"/>
        <v>0.60526315789473684</v>
      </c>
      <c r="BA31" s="8">
        <v>5</v>
      </c>
      <c r="BB31" s="9">
        <f t="shared" ref="BB31" si="484">BA31/$A31</f>
        <v>0.13157894736842105</v>
      </c>
      <c r="BC31" s="8">
        <v>11</v>
      </c>
      <c r="BD31" s="9">
        <f t="shared" si="25"/>
        <v>0.28947368421052633</v>
      </c>
      <c r="BE31" s="8">
        <v>1</v>
      </c>
      <c r="BF31" s="9">
        <f t="shared" si="26"/>
        <v>2.6315789473684209E-2</v>
      </c>
      <c r="BG31" s="8">
        <v>1</v>
      </c>
      <c r="BH31" s="9">
        <f t="shared" ref="BH31" si="485">BG31/$A31</f>
        <v>2.6315789473684209E-2</v>
      </c>
      <c r="BI31" s="8">
        <v>0</v>
      </c>
      <c r="BJ31" s="9">
        <f t="shared" ref="BJ31" si="486">BI31/$A31</f>
        <v>0</v>
      </c>
      <c r="BK31" s="8">
        <v>10</v>
      </c>
      <c r="BL31" s="9">
        <f t="shared" si="29"/>
        <v>0.26315789473684209</v>
      </c>
      <c r="BM31" s="8">
        <v>3</v>
      </c>
      <c r="BN31" s="9">
        <f t="shared" ref="BN31" si="487">BM31/$A31</f>
        <v>7.8947368421052627E-2</v>
      </c>
      <c r="BO31" s="8">
        <v>11</v>
      </c>
      <c r="BP31" s="9">
        <f t="shared" si="31"/>
        <v>0.28947368421052633</v>
      </c>
      <c r="BQ31" s="8">
        <v>0</v>
      </c>
      <c r="BR31" s="9">
        <f t="shared" si="32"/>
        <v>0</v>
      </c>
      <c r="BS31" s="8">
        <v>1</v>
      </c>
      <c r="BT31" s="9">
        <f t="shared" ref="BT31" si="488">BS31/$A31</f>
        <v>2.6315789473684209E-2</v>
      </c>
      <c r="BU31" s="8">
        <v>0</v>
      </c>
      <c r="BV31" s="9">
        <f t="shared" ref="BV31" si="489">BU31/$A31</f>
        <v>0</v>
      </c>
      <c r="BW31" s="8">
        <v>10</v>
      </c>
      <c r="BX31" s="9">
        <f t="shared" si="35"/>
        <v>0.26315789473684209</v>
      </c>
      <c r="BY31" s="8">
        <v>3</v>
      </c>
      <c r="BZ31" s="9">
        <f t="shared" ref="BZ31" si="490">BY31/$A31</f>
        <v>7.8947368421052627E-2</v>
      </c>
      <c r="CA31" s="8">
        <v>10</v>
      </c>
      <c r="CB31" s="9">
        <f t="shared" si="37"/>
        <v>0.26315789473684209</v>
      </c>
      <c r="CC31" s="8">
        <v>0</v>
      </c>
      <c r="CD31" s="9">
        <f t="shared" si="38"/>
        <v>0</v>
      </c>
      <c r="CE31" s="8">
        <v>1</v>
      </c>
      <c r="CF31" s="9">
        <f t="shared" ref="CF31" si="491">CE31/$A31</f>
        <v>2.6315789473684209E-2</v>
      </c>
      <c r="CG31" s="8">
        <v>0</v>
      </c>
      <c r="CH31" s="9">
        <f t="shared" ref="CH31" si="492">CG31/$A31</f>
        <v>0</v>
      </c>
      <c r="CI31" s="8">
        <v>27</v>
      </c>
      <c r="CJ31" s="9">
        <f t="shared" si="41"/>
        <v>0.71052631578947367</v>
      </c>
      <c r="CK31" s="8">
        <v>9</v>
      </c>
      <c r="CL31" s="9">
        <f t="shared" ref="CL31" si="493">CK31/$A31</f>
        <v>0.23684210526315788</v>
      </c>
      <c r="CM31" s="8">
        <v>0</v>
      </c>
      <c r="CN31" s="9">
        <f t="shared" si="43"/>
        <v>0</v>
      </c>
      <c r="CO31" s="8">
        <v>0</v>
      </c>
      <c r="CP31" s="9">
        <f t="shared" si="44"/>
        <v>0</v>
      </c>
      <c r="CQ31" s="8">
        <v>1</v>
      </c>
      <c r="CR31" s="9">
        <f t="shared" ref="CR31" si="494">CQ31/$A31</f>
        <v>2.6315789473684209E-2</v>
      </c>
      <c r="CS31" s="8">
        <v>1</v>
      </c>
      <c r="CT31" s="9">
        <f t="shared" ref="CT31" si="495">CS31/$A31</f>
        <v>2.6315789473684209E-2</v>
      </c>
      <c r="CU31" s="8">
        <v>20</v>
      </c>
      <c r="CV31" s="9">
        <f t="shared" si="47"/>
        <v>0.52631578947368418</v>
      </c>
      <c r="CW31" s="8">
        <v>4</v>
      </c>
      <c r="CX31" s="9">
        <f t="shared" ref="CX31" si="496">CW31/$A31</f>
        <v>0.10526315789473684</v>
      </c>
      <c r="CY31" s="8">
        <v>0</v>
      </c>
      <c r="CZ31" s="9">
        <f t="shared" si="49"/>
        <v>0</v>
      </c>
      <c r="DA31" s="8">
        <v>0</v>
      </c>
      <c r="DB31" s="9">
        <f t="shared" si="50"/>
        <v>0</v>
      </c>
      <c r="DC31" s="8">
        <v>2</v>
      </c>
      <c r="DD31" s="9">
        <f t="shared" ref="DD31" si="497">DC31/$A31</f>
        <v>5.2631578947368418E-2</v>
      </c>
      <c r="DE31" s="8">
        <v>2</v>
      </c>
      <c r="DF31" s="9">
        <f t="shared" ref="DF31" si="498">DE31/$A31</f>
        <v>5.2631578947368418E-2</v>
      </c>
      <c r="DG31" s="8">
        <v>19</v>
      </c>
      <c r="DH31" s="9">
        <f t="shared" si="53"/>
        <v>0.5</v>
      </c>
      <c r="DI31" s="8">
        <v>5</v>
      </c>
      <c r="DJ31" s="9">
        <f t="shared" ref="DJ31" si="499">DI31/$A31</f>
        <v>0.13157894736842105</v>
      </c>
      <c r="DK31" s="8">
        <v>0</v>
      </c>
      <c r="DL31" s="9">
        <f t="shared" si="55"/>
        <v>0</v>
      </c>
      <c r="DM31" s="8">
        <v>0</v>
      </c>
      <c r="DN31" s="9">
        <f t="shared" si="56"/>
        <v>0</v>
      </c>
      <c r="DO31" s="8">
        <v>1</v>
      </c>
      <c r="DP31" s="9">
        <f t="shared" ref="DP31" si="500">DO31/$A31</f>
        <v>2.6315789473684209E-2</v>
      </c>
      <c r="DQ31" s="8">
        <v>0</v>
      </c>
      <c r="DR31" s="9">
        <f t="shared" ref="DR31" si="501">DQ31/$A31</f>
        <v>0</v>
      </c>
      <c r="DS31" s="8">
        <v>8</v>
      </c>
      <c r="DT31" s="9">
        <f t="shared" si="59"/>
        <v>0.21052631578947367</v>
      </c>
      <c r="DU31" s="8">
        <v>1</v>
      </c>
      <c r="DV31" s="9">
        <f t="shared" ref="DV31" si="502">DU31/$A31</f>
        <v>2.6315789473684209E-2</v>
      </c>
      <c r="DW31" s="8">
        <v>0</v>
      </c>
      <c r="DX31" s="9">
        <f t="shared" si="61"/>
        <v>0</v>
      </c>
      <c r="DY31" s="8">
        <v>0</v>
      </c>
      <c r="DZ31" s="9">
        <f t="shared" si="62"/>
        <v>0</v>
      </c>
      <c r="EA31" s="8">
        <v>0</v>
      </c>
      <c r="EB31" s="9">
        <f t="shared" ref="EB31" si="503">EA31/$A31</f>
        <v>0</v>
      </c>
      <c r="EC31" s="8">
        <v>0</v>
      </c>
      <c r="ED31" s="9">
        <f t="shared" si="445"/>
        <v>0</v>
      </c>
    </row>
    <row r="33" spans="4:6" x14ac:dyDescent="0.25">
      <c r="D33" s="1"/>
      <c r="F33" s="1"/>
    </row>
    <row r="34" spans="4:6" x14ac:dyDescent="0.25">
      <c r="D34" s="1"/>
      <c r="F34" s="1"/>
    </row>
    <row r="35" spans="4:6" x14ac:dyDescent="0.25">
      <c r="D35" s="1"/>
      <c r="F35" s="1"/>
    </row>
    <row r="36" spans="4:6" x14ac:dyDescent="0.25">
      <c r="D36" s="1"/>
      <c r="F36" s="1"/>
    </row>
    <row r="37" spans="4:6" x14ac:dyDescent="0.25">
      <c r="D37" s="1"/>
      <c r="F37" s="1"/>
    </row>
    <row r="38" spans="4:6" x14ac:dyDescent="0.25">
      <c r="D38" s="1"/>
      <c r="F38" s="1"/>
    </row>
    <row r="39" spans="4:6" x14ac:dyDescent="0.25">
      <c r="D39" s="1"/>
      <c r="F39" s="1"/>
    </row>
    <row r="40" spans="4:6" x14ac:dyDescent="0.25">
      <c r="D40" s="1"/>
      <c r="F40" s="1"/>
    </row>
    <row r="41" spans="4:6" x14ac:dyDescent="0.25">
      <c r="D41" s="1"/>
      <c r="F41" s="1"/>
    </row>
    <row r="42" spans="4:6" x14ac:dyDescent="0.25">
      <c r="D42" s="1"/>
      <c r="F42" s="1"/>
    </row>
    <row r="43" spans="4:6" x14ac:dyDescent="0.25">
      <c r="D43" s="1"/>
      <c r="F43" s="1"/>
    </row>
    <row r="44" spans="4:6" x14ac:dyDescent="0.25">
      <c r="D44" s="1"/>
      <c r="F44" s="1"/>
    </row>
    <row r="45" spans="4:6" x14ac:dyDescent="0.25">
      <c r="D45" s="1"/>
      <c r="F45" s="1"/>
    </row>
    <row r="46" spans="4:6" x14ac:dyDescent="0.25">
      <c r="D46" s="1"/>
      <c r="F46" s="1"/>
    </row>
    <row r="47" spans="4:6" x14ac:dyDescent="0.25">
      <c r="D47" s="1"/>
      <c r="F47" s="1"/>
    </row>
    <row r="48" spans="4: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  <row r="61" spans="4:6" x14ac:dyDescent="0.25">
      <c r="D61" s="1"/>
      <c r="F61" s="1"/>
    </row>
    <row r="62" spans="4:6" x14ac:dyDescent="0.25">
      <c r="D62" s="1"/>
      <c r="F62" s="1"/>
    </row>
    <row r="63" spans="4:6" x14ac:dyDescent="0.25">
      <c r="D63" s="1"/>
      <c r="F63" s="1"/>
    </row>
    <row r="64" spans="4:6" x14ac:dyDescent="0.25">
      <c r="D64" s="1"/>
      <c r="F64" s="1"/>
    </row>
    <row r="65" spans="4:6" x14ac:dyDescent="0.25">
      <c r="D65" s="1"/>
      <c r="F65" s="1"/>
    </row>
    <row r="66" spans="4:6" x14ac:dyDescent="0.25">
      <c r="D66" s="1"/>
      <c r="F66" s="1"/>
    </row>
    <row r="67" spans="4:6" x14ac:dyDescent="0.25">
      <c r="D67" s="1"/>
      <c r="F67" s="1"/>
    </row>
    <row r="68" spans="4:6" x14ac:dyDescent="0.25">
      <c r="D68" s="1"/>
      <c r="F68" s="1"/>
    </row>
    <row r="69" spans="4:6" x14ac:dyDescent="0.25">
      <c r="D69" s="1"/>
      <c r="F69" s="1"/>
    </row>
    <row r="70" spans="4:6" x14ac:dyDescent="0.25">
      <c r="D70" s="1"/>
      <c r="F70" s="1"/>
    </row>
    <row r="71" spans="4:6" x14ac:dyDescent="0.25">
      <c r="D71" s="1"/>
      <c r="F71" s="1"/>
    </row>
    <row r="72" spans="4:6" x14ac:dyDescent="0.25">
      <c r="D72" s="1"/>
      <c r="F72" s="1"/>
    </row>
    <row r="73" spans="4:6" x14ac:dyDescent="0.25">
      <c r="D73" s="1"/>
      <c r="F73" s="1"/>
    </row>
    <row r="74" spans="4:6" x14ac:dyDescent="0.25">
      <c r="D74" s="1"/>
      <c r="F74" s="1"/>
    </row>
    <row r="75" spans="4:6" x14ac:dyDescent="0.25">
      <c r="D75" s="1"/>
      <c r="F75" s="1"/>
    </row>
    <row r="76" spans="4:6" x14ac:dyDescent="0.25">
      <c r="D76" s="1"/>
      <c r="F76" s="1"/>
    </row>
    <row r="77" spans="4:6" x14ac:dyDescent="0.25">
      <c r="D77" s="1"/>
      <c r="F77" s="1"/>
    </row>
    <row r="78" spans="4:6" x14ac:dyDescent="0.25">
      <c r="D78" s="1"/>
      <c r="F78" s="1"/>
    </row>
    <row r="79" spans="4:6" x14ac:dyDescent="0.25">
      <c r="D79" s="1"/>
      <c r="F79" s="1"/>
    </row>
    <row r="80" spans="4:6" x14ac:dyDescent="0.25">
      <c r="D80" s="1"/>
      <c r="F80" s="1"/>
    </row>
    <row r="81" spans="4:6" x14ac:dyDescent="0.25">
      <c r="D81" s="1"/>
      <c r="F81" s="1"/>
    </row>
    <row r="82" spans="4:6" x14ac:dyDescent="0.25">
      <c r="D82" s="1"/>
      <c r="F82" s="1"/>
    </row>
  </sheetData>
  <mergeCells count="13">
    <mergeCell ref="CI5:CT5"/>
    <mergeCell ref="CU5:DF5"/>
    <mergeCell ref="DG5:DR5"/>
    <mergeCell ref="B2:DR2"/>
    <mergeCell ref="DS5:ED5"/>
    <mergeCell ref="O5:Z5"/>
    <mergeCell ref="AA5:AL5"/>
    <mergeCell ref="AM5:AX5"/>
    <mergeCell ref="AY5:BJ5"/>
    <mergeCell ref="BK5:BV5"/>
    <mergeCell ref="BW5:CH5"/>
    <mergeCell ref="B5:B6"/>
    <mergeCell ref="C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showGridLines="0" zoomScale="70" zoomScaleNormal="70" workbookViewId="0">
      <selection activeCell="Z19" sqref="Z19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7" style="1" customWidth="1"/>
    <col min="4" max="4" width="7" style="3" customWidth="1"/>
    <col min="5" max="5" width="7" style="1" customWidth="1"/>
    <col min="6" max="6" width="7" style="3" customWidth="1"/>
    <col min="7" max="7" width="7" style="1" customWidth="1"/>
    <col min="8" max="8" width="7" style="3" customWidth="1"/>
    <col min="9" max="9" width="7" style="1" customWidth="1"/>
    <col min="10" max="10" width="7" style="3" customWidth="1"/>
    <col min="11" max="11" width="7" style="1" customWidth="1"/>
    <col min="12" max="12" width="7" style="3" customWidth="1"/>
    <col min="13" max="13" width="7" style="1" customWidth="1"/>
    <col min="14" max="14" width="7" style="3" customWidth="1"/>
    <col min="15" max="15" width="7" style="1" customWidth="1"/>
    <col min="16" max="16" width="7" style="3" customWidth="1"/>
    <col min="17" max="17" width="7" style="1" customWidth="1"/>
    <col min="18" max="18" width="7" style="3" customWidth="1"/>
    <col min="19" max="24" width="7" style="1" customWidth="1"/>
    <col min="25" max="16384" width="9.21875" style="1"/>
  </cols>
  <sheetData>
    <row r="2" spans="1:24" x14ac:dyDescent="0.25">
      <c r="B2" s="70" t="s">
        <v>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x14ac:dyDescent="0.25">
      <c r="B3" s="18"/>
      <c r="C3" s="23"/>
      <c r="D3" s="17"/>
      <c r="E3" s="16"/>
      <c r="F3" s="22"/>
      <c r="G3" s="23"/>
      <c r="H3" s="22"/>
      <c r="I3" s="23"/>
      <c r="J3" s="22"/>
      <c r="K3" s="23"/>
      <c r="L3" s="22"/>
      <c r="M3" s="23"/>
      <c r="N3" s="17"/>
      <c r="O3" s="16"/>
      <c r="P3" s="17"/>
      <c r="Q3" s="16"/>
      <c r="R3" s="17"/>
    </row>
    <row r="5" spans="1:24" ht="52.8" x14ac:dyDescent="0.25">
      <c r="B5" s="13"/>
      <c r="C5" s="14" t="s">
        <v>8</v>
      </c>
      <c r="D5" s="15"/>
      <c r="E5" s="14" t="s">
        <v>9</v>
      </c>
      <c r="F5" s="15"/>
      <c r="G5" s="14" t="s">
        <v>10</v>
      </c>
      <c r="H5" s="15"/>
      <c r="I5" s="14" t="s">
        <v>63</v>
      </c>
      <c r="J5" s="15"/>
      <c r="K5" s="14" t="s">
        <v>11</v>
      </c>
      <c r="L5" s="15"/>
      <c r="M5" s="14" t="s">
        <v>14</v>
      </c>
      <c r="N5" s="15"/>
      <c r="O5" s="14" t="s">
        <v>15</v>
      </c>
      <c r="P5" s="15"/>
      <c r="Q5" s="14" t="s">
        <v>12</v>
      </c>
      <c r="R5" s="15"/>
      <c r="S5" s="14" t="s">
        <v>13</v>
      </c>
      <c r="T5" s="15"/>
      <c r="U5" s="14" t="s">
        <v>16</v>
      </c>
      <c r="V5" s="15"/>
      <c r="W5" s="14" t="s">
        <v>6</v>
      </c>
      <c r="X5" s="15"/>
    </row>
    <row r="6" spans="1:24" ht="18.75" customHeight="1" x14ac:dyDescent="0.25">
      <c r="B6" s="19" t="s">
        <v>5</v>
      </c>
      <c r="C6" s="20" t="s">
        <v>0</v>
      </c>
      <c r="D6" s="21" t="s">
        <v>1</v>
      </c>
      <c r="E6" s="20" t="s">
        <v>0</v>
      </c>
      <c r="F6" s="21" t="s">
        <v>1</v>
      </c>
      <c r="G6" s="20" t="s">
        <v>0</v>
      </c>
      <c r="H6" s="21" t="s">
        <v>1</v>
      </c>
      <c r="I6" s="20" t="s">
        <v>0</v>
      </c>
      <c r="J6" s="21" t="s">
        <v>1</v>
      </c>
      <c r="K6" s="20" t="s">
        <v>0</v>
      </c>
      <c r="L6" s="21" t="s">
        <v>1</v>
      </c>
      <c r="M6" s="20" t="s">
        <v>0</v>
      </c>
      <c r="N6" s="21" t="s">
        <v>1</v>
      </c>
      <c r="O6" s="20" t="s">
        <v>0</v>
      </c>
      <c r="P6" s="21" t="s">
        <v>1</v>
      </c>
      <c r="Q6" s="20" t="s">
        <v>0</v>
      </c>
      <c r="R6" s="21" t="s">
        <v>1</v>
      </c>
      <c r="S6" s="20" t="s">
        <v>0</v>
      </c>
      <c r="T6" s="21" t="s">
        <v>1</v>
      </c>
      <c r="U6" s="20" t="s">
        <v>0</v>
      </c>
      <c r="V6" s="21" t="s">
        <v>1</v>
      </c>
      <c r="W6" s="20" t="s">
        <v>0</v>
      </c>
      <c r="X6" s="21" t="s">
        <v>1</v>
      </c>
    </row>
    <row r="7" spans="1:24" ht="18.75" customHeight="1" x14ac:dyDescent="0.25">
      <c r="B7" s="11"/>
      <c r="C7" s="50"/>
      <c r="D7" s="51"/>
      <c r="E7" s="50"/>
      <c r="F7" s="51"/>
      <c r="G7" s="50"/>
      <c r="H7" s="51"/>
      <c r="I7" s="50"/>
      <c r="J7" s="51"/>
      <c r="K7" s="50"/>
      <c r="L7" s="51"/>
      <c r="M7" s="50"/>
      <c r="N7" s="51"/>
      <c r="O7" s="50"/>
      <c r="P7" s="51"/>
      <c r="Q7" s="50"/>
      <c r="R7" s="51"/>
      <c r="S7" s="50"/>
      <c r="T7" s="51"/>
      <c r="U7" s="50"/>
      <c r="V7" s="51"/>
      <c r="W7" s="50"/>
      <c r="X7" s="51"/>
    </row>
    <row r="8" spans="1:24" ht="18.75" customHeight="1" x14ac:dyDescent="0.25">
      <c r="A8" s="40">
        <v>112</v>
      </c>
      <c r="B8" s="10" t="s">
        <v>64</v>
      </c>
      <c r="C8" s="52">
        <v>110</v>
      </c>
      <c r="D8" s="48">
        <f>C8/$A8</f>
        <v>0.9821428571428571</v>
      </c>
      <c r="E8" s="52">
        <v>83</v>
      </c>
      <c r="F8" s="48">
        <f>E8/$A8</f>
        <v>0.7410714285714286</v>
      </c>
      <c r="G8" s="52">
        <v>69</v>
      </c>
      <c r="H8" s="48">
        <f>G8/$A8</f>
        <v>0.6160714285714286</v>
      </c>
      <c r="I8" s="52">
        <v>47</v>
      </c>
      <c r="J8" s="48">
        <f>I8/$A8</f>
        <v>0.41964285714285715</v>
      </c>
      <c r="K8" s="52">
        <v>85</v>
      </c>
      <c r="L8" s="48">
        <f>K8/$A8</f>
        <v>0.7589285714285714</v>
      </c>
      <c r="M8" s="52">
        <v>41</v>
      </c>
      <c r="N8" s="48">
        <f>M8/$A8</f>
        <v>0.36607142857142855</v>
      </c>
      <c r="O8" s="52">
        <v>86</v>
      </c>
      <c r="P8" s="48">
        <f>O8/$A8</f>
        <v>0.7678571428571429</v>
      </c>
      <c r="Q8" s="52">
        <v>43</v>
      </c>
      <c r="R8" s="48">
        <f>Q8/$A8</f>
        <v>0.38392857142857145</v>
      </c>
      <c r="S8" s="52">
        <v>35</v>
      </c>
      <c r="T8" s="48">
        <f>S8/$A8</f>
        <v>0.3125</v>
      </c>
      <c r="U8" s="52">
        <v>83</v>
      </c>
      <c r="V8" s="48">
        <f>U8/$A8</f>
        <v>0.7410714285714286</v>
      </c>
      <c r="W8" s="52">
        <v>47</v>
      </c>
      <c r="X8" s="48">
        <f>W8/$A8</f>
        <v>0.41964285714285715</v>
      </c>
    </row>
    <row r="9" spans="1:24" ht="18.75" customHeight="1" x14ac:dyDescent="0.25">
      <c r="A9" s="40"/>
      <c r="B9" s="11"/>
      <c r="C9" s="52"/>
      <c r="D9" s="48"/>
      <c r="E9" s="52"/>
      <c r="F9" s="48"/>
      <c r="G9" s="52"/>
      <c r="H9" s="48"/>
      <c r="I9" s="52"/>
      <c r="J9" s="48"/>
      <c r="K9" s="52"/>
      <c r="L9" s="48"/>
      <c r="M9" s="52"/>
      <c r="N9" s="48"/>
      <c r="O9" s="52"/>
      <c r="P9" s="48"/>
      <c r="Q9" s="52"/>
      <c r="R9" s="48"/>
      <c r="S9" s="52"/>
      <c r="T9" s="48"/>
      <c r="U9" s="52"/>
      <c r="V9" s="48"/>
      <c r="W9" s="52"/>
      <c r="X9" s="48"/>
    </row>
    <row r="10" spans="1:24" ht="18.75" customHeight="1" x14ac:dyDescent="0.25">
      <c r="A10" s="40"/>
      <c r="B10" s="10" t="s">
        <v>2</v>
      </c>
      <c r="C10" s="52"/>
      <c r="D10" s="48"/>
      <c r="E10" s="52"/>
      <c r="F10" s="48"/>
      <c r="G10" s="52"/>
      <c r="H10" s="48"/>
      <c r="I10" s="52"/>
      <c r="J10" s="48"/>
      <c r="K10" s="52"/>
      <c r="L10" s="48"/>
      <c r="M10" s="52"/>
      <c r="N10" s="48"/>
      <c r="O10" s="52"/>
      <c r="P10" s="48"/>
      <c r="Q10" s="52"/>
      <c r="R10" s="48"/>
      <c r="S10" s="52"/>
      <c r="T10" s="48"/>
      <c r="U10" s="52"/>
      <c r="V10" s="48"/>
      <c r="W10" s="52"/>
      <c r="X10" s="48"/>
    </row>
    <row r="11" spans="1:24" ht="18.75" customHeight="1" x14ac:dyDescent="0.25">
      <c r="A11" s="40">
        <v>43</v>
      </c>
      <c r="B11" s="11" t="s">
        <v>65</v>
      </c>
      <c r="C11" s="52">
        <v>41</v>
      </c>
      <c r="D11" s="48">
        <f t="shared" ref="D11:F30" si="0">C11/$A11</f>
        <v>0.95348837209302328</v>
      </c>
      <c r="E11" s="52">
        <v>32</v>
      </c>
      <c r="F11" s="48">
        <f t="shared" si="0"/>
        <v>0.7441860465116279</v>
      </c>
      <c r="G11" s="52">
        <v>25</v>
      </c>
      <c r="H11" s="48">
        <f t="shared" ref="H11" si="1">G11/$A11</f>
        <v>0.58139534883720934</v>
      </c>
      <c r="I11" s="52">
        <v>24</v>
      </c>
      <c r="J11" s="48">
        <f t="shared" ref="J11" si="2">I11/$A11</f>
        <v>0.55813953488372092</v>
      </c>
      <c r="K11" s="52">
        <v>34</v>
      </c>
      <c r="L11" s="48">
        <f t="shared" ref="L11" si="3">K11/$A11</f>
        <v>0.79069767441860461</v>
      </c>
      <c r="M11" s="52">
        <v>11</v>
      </c>
      <c r="N11" s="48">
        <f t="shared" ref="N11" si="4">M11/$A11</f>
        <v>0.2558139534883721</v>
      </c>
      <c r="O11" s="52">
        <v>28</v>
      </c>
      <c r="P11" s="48">
        <f t="shared" ref="P11" si="5">O11/$A11</f>
        <v>0.65116279069767447</v>
      </c>
      <c r="Q11" s="52">
        <v>11</v>
      </c>
      <c r="R11" s="48">
        <f t="shared" ref="R11" si="6">Q11/$A11</f>
        <v>0.2558139534883721</v>
      </c>
      <c r="S11" s="52">
        <v>12</v>
      </c>
      <c r="T11" s="48">
        <f t="shared" ref="T11" si="7">S11/$A11</f>
        <v>0.27906976744186046</v>
      </c>
      <c r="U11" s="52">
        <v>29</v>
      </c>
      <c r="V11" s="48">
        <f t="shared" ref="V11" si="8">U11/$A11</f>
        <v>0.67441860465116277</v>
      </c>
      <c r="W11" s="52">
        <v>19</v>
      </c>
      <c r="X11" s="48">
        <f t="shared" ref="X11" si="9">W11/$A11</f>
        <v>0.44186046511627908</v>
      </c>
    </row>
    <row r="12" spans="1:24" ht="18.75" customHeight="1" x14ac:dyDescent="0.25">
      <c r="A12" s="40">
        <v>32</v>
      </c>
      <c r="B12" s="11" t="s">
        <v>66</v>
      </c>
      <c r="C12" s="52">
        <v>32</v>
      </c>
      <c r="D12" s="48">
        <f t="shared" si="0"/>
        <v>1</v>
      </c>
      <c r="E12" s="52">
        <v>25</v>
      </c>
      <c r="F12" s="48">
        <f t="shared" si="0"/>
        <v>0.78125</v>
      </c>
      <c r="G12" s="52">
        <v>23</v>
      </c>
      <c r="H12" s="48">
        <f t="shared" ref="H12" si="10">G12/$A12</f>
        <v>0.71875</v>
      </c>
      <c r="I12" s="52">
        <v>15</v>
      </c>
      <c r="J12" s="48">
        <f t="shared" ref="J12" si="11">I12/$A12</f>
        <v>0.46875</v>
      </c>
      <c r="K12" s="52">
        <v>30</v>
      </c>
      <c r="L12" s="48">
        <f t="shared" ref="L12" si="12">K12/$A12</f>
        <v>0.9375</v>
      </c>
      <c r="M12" s="52">
        <v>15</v>
      </c>
      <c r="N12" s="48">
        <f t="shared" ref="N12" si="13">M12/$A12</f>
        <v>0.46875</v>
      </c>
      <c r="O12" s="52">
        <v>29</v>
      </c>
      <c r="P12" s="48">
        <f t="shared" ref="P12" si="14">O12/$A12</f>
        <v>0.90625</v>
      </c>
      <c r="Q12" s="52">
        <v>16</v>
      </c>
      <c r="R12" s="48">
        <f t="shared" ref="R12" si="15">Q12/$A12</f>
        <v>0.5</v>
      </c>
      <c r="S12" s="52">
        <v>13</v>
      </c>
      <c r="T12" s="48">
        <f t="shared" ref="T12" si="16">S12/$A12</f>
        <v>0.40625</v>
      </c>
      <c r="U12" s="52">
        <v>25</v>
      </c>
      <c r="V12" s="48">
        <f t="shared" ref="V12" si="17">U12/$A12</f>
        <v>0.78125</v>
      </c>
      <c r="W12" s="52">
        <v>14</v>
      </c>
      <c r="X12" s="48">
        <f t="shared" ref="X12" si="18">W12/$A12</f>
        <v>0.4375</v>
      </c>
    </row>
    <row r="13" spans="1:24" ht="18.75" customHeight="1" x14ac:dyDescent="0.25">
      <c r="A13" s="40">
        <v>29</v>
      </c>
      <c r="B13" s="11" t="s">
        <v>67</v>
      </c>
      <c r="C13" s="52">
        <v>29</v>
      </c>
      <c r="D13" s="48">
        <f t="shared" si="0"/>
        <v>1</v>
      </c>
      <c r="E13" s="52">
        <v>20</v>
      </c>
      <c r="F13" s="48">
        <f t="shared" si="0"/>
        <v>0.68965517241379315</v>
      </c>
      <c r="G13" s="52">
        <v>15</v>
      </c>
      <c r="H13" s="48">
        <f t="shared" ref="H13" si="19">G13/$A13</f>
        <v>0.51724137931034486</v>
      </c>
      <c r="I13" s="52">
        <v>5</v>
      </c>
      <c r="J13" s="48">
        <f t="shared" ref="J13" si="20">I13/$A13</f>
        <v>0.17241379310344829</v>
      </c>
      <c r="K13" s="52">
        <v>19</v>
      </c>
      <c r="L13" s="48">
        <f t="shared" ref="L13" si="21">K13/$A13</f>
        <v>0.65517241379310343</v>
      </c>
      <c r="M13" s="52">
        <v>11</v>
      </c>
      <c r="N13" s="48">
        <f t="shared" ref="N13" si="22">M13/$A13</f>
        <v>0.37931034482758619</v>
      </c>
      <c r="O13" s="52">
        <v>22</v>
      </c>
      <c r="P13" s="48">
        <f t="shared" ref="P13" si="23">O13/$A13</f>
        <v>0.75862068965517238</v>
      </c>
      <c r="Q13" s="52">
        <v>12</v>
      </c>
      <c r="R13" s="48">
        <f t="shared" ref="R13" si="24">Q13/$A13</f>
        <v>0.41379310344827586</v>
      </c>
      <c r="S13" s="52">
        <v>7</v>
      </c>
      <c r="T13" s="48">
        <f t="shared" ref="T13" si="25">S13/$A13</f>
        <v>0.2413793103448276</v>
      </c>
      <c r="U13" s="52">
        <v>23</v>
      </c>
      <c r="V13" s="48">
        <f t="shared" ref="V13" si="26">U13/$A13</f>
        <v>0.7931034482758621</v>
      </c>
      <c r="W13" s="52">
        <v>13</v>
      </c>
      <c r="X13" s="48">
        <f t="shared" ref="X13" si="27">W13/$A13</f>
        <v>0.44827586206896552</v>
      </c>
    </row>
    <row r="14" spans="1:24" ht="18.75" customHeight="1" x14ac:dyDescent="0.25">
      <c r="A14" s="40">
        <v>8</v>
      </c>
      <c r="B14" s="11" t="s">
        <v>68</v>
      </c>
      <c r="C14" s="52">
        <v>8</v>
      </c>
      <c r="D14" s="48">
        <f t="shared" si="0"/>
        <v>1</v>
      </c>
      <c r="E14" s="52">
        <v>6</v>
      </c>
      <c r="F14" s="48">
        <f t="shared" si="0"/>
        <v>0.75</v>
      </c>
      <c r="G14" s="52">
        <v>6</v>
      </c>
      <c r="H14" s="48">
        <f t="shared" ref="H14" si="28">G14/$A14</f>
        <v>0.75</v>
      </c>
      <c r="I14" s="52">
        <v>3</v>
      </c>
      <c r="J14" s="48">
        <f t="shared" ref="J14" si="29">I14/$A14</f>
        <v>0.375</v>
      </c>
      <c r="K14" s="52">
        <v>2</v>
      </c>
      <c r="L14" s="48">
        <f t="shared" ref="L14" si="30">K14/$A14</f>
        <v>0.25</v>
      </c>
      <c r="M14" s="52">
        <v>4</v>
      </c>
      <c r="N14" s="48">
        <f t="shared" ref="N14" si="31">M14/$A14</f>
        <v>0.5</v>
      </c>
      <c r="O14" s="52">
        <v>7</v>
      </c>
      <c r="P14" s="48">
        <f t="shared" ref="P14" si="32">O14/$A14</f>
        <v>0.875</v>
      </c>
      <c r="Q14" s="52">
        <v>4</v>
      </c>
      <c r="R14" s="48">
        <f t="shared" ref="R14" si="33">Q14/$A14</f>
        <v>0.5</v>
      </c>
      <c r="S14" s="52">
        <v>3</v>
      </c>
      <c r="T14" s="48">
        <f t="shared" ref="T14" si="34">S14/$A14</f>
        <v>0.375</v>
      </c>
      <c r="U14" s="52">
        <v>6</v>
      </c>
      <c r="V14" s="48">
        <f t="shared" ref="V14" si="35">U14/$A14</f>
        <v>0.75</v>
      </c>
      <c r="W14" s="52">
        <v>1</v>
      </c>
      <c r="X14" s="48">
        <f t="shared" ref="X14" si="36">W14/$A14</f>
        <v>0.125</v>
      </c>
    </row>
    <row r="15" spans="1:24" ht="18.75" customHeight="1" x14ac:dyDescent="0.25">
      <c r="A15" s="40"/>
      <c r="B15" s="11"/>
      <c r="C15" s="52"/>
      <c r="D15" s="48"/>
      <c r="E15" s="52"/>
      <c r="F15" s="48"/>
      <c r="G15" s="52"/>
      <c r="H15" s="48"/>
      <c r="I15" s="52"/>
      <c r="J15" s="48"/>
      <c r="K15" s="52"/>
      <c r="L15" s="48"/>
      <c r="M15" s="52"/>
      <c r="N15" s="48">
        <f>AVERAGE(N12:N14)</f>
        <v>0.4493534482758621</v>
      </c>
      <c r="O15" s="52"/>
      <c r="P15" s="48"/>
      <c r="Q15" s="52"/>
      <c r="R15" s="48">
        <f>AVERAGE(R12:R14)</f>
        <v>0.47126436781609193</v>
      </c>
      <c r="S15" s="52"/>
      <c r="T15" s="48">
        <f>AVERAGE(T12:T14)</f>
        <v>0.34087643678160923</v>
      </c>
      <c r="U15" s="52"/>
      <c r="V15" s="48"/>
      <c r="W15" s="52"/>
      <c r="X15" s="48"/>
    </row>
    <row r="16" spans="1:24" ht="18.75" customHeight="1" x14ac:dyDescent="0.25">
      <c r="A16" s="40"/>
      <c r="B16" s="10" t="s">
        <v>3</v>
      </c>
      <c r="C16" s="52"/>
      <c r="D16" s="48"/>
      <c r="E16" s="52"/>
      <c r="F16" s="48"/>
      <c r="G16" s="52"/>
      <c r="H16" s="48"/>
      <c r="I16" s="52"/>
      <c r="J16" s="48"/>
      <c r="K16" s="52"/>
      <c r="L16" s="48"/>
      <c r="M16" s="52"/>
      <c r="N16" s="48"/>
      <c r="O16" s="52"/>
      <c r="P16" s="48"/>
      <c r="Q16" s="52"/>
      <c r="R16" s="48"/>
      <c r="S16" s="52"/>
      <c r="T16" s="48"/>
      <c r="U16" s="52"/>
      <c r="V16" s="48"/>
      <c r="W16" s="52"/>
      <c r="X16" s="48"/>
    </row>
    <row r="17" spans="1:24" ht="18.75" customHeight="1" x14ac:dyDescent="0.25">
      <c r="A17" s="40">
        <v>14</v>
      </c>
      <c r="B17" s="11" t="s">
        <v>69</v>
      </c>
      <c r="C17" s="52">
        <v>14</v>
      </c>
      <c r="D17" s="48">
        <f t="shared" si="0"/>
        <v>1</v>
      </c>
      <c r="E17" s="52">
        <v>9</v>
      </c>
      <c r="F17" s="48">
        <f t="shared" si="0"/>
        <v>0.6428571428571429</v>
      </c>
      <c r="G17" s="52">
        <v>9</v>
      </c>
      <c r="H17" s="48">
        <f t="shared" ref="H17" si="37">G17/$A17</f>
        <v>0.6428571428571429</v>
      </c>
      <c r="I17" s="52">
        <v>3</v>
      </c>
      <c r="J17" s="48">
        <f t="shared" ref="J17" si="38">I17/$A17</f>
        <v>0.21428571428571427</v>
      </c>
      <c r="K17" s="52">
        <v>10</v>
      </c>
      <c r="L17" s="48">
        <f t="shared" ref="L17" si="39">K17/$A17</f>
        <v>0.7142857142857143</v>
      </c>
      <c r="M17" s="52">
        <v>4</v>
      </c>
      <c r="N17" s="48">
        <f t="shared" ref="N17" si="40">M17/$A17</f>
        <v>0.2857142857142857</v>
      </c>
      <c r="O17" s="52">
        <v>10</v>
      </c>
      <c r="P17" s="48">
        <f t="shared" ref="P17" si="41">O17/$A17</f>
        <v>0.7142857142857143</v>
      </c>
      <c r="Q17" s="52">
        <v>3</v>
      </c>
      <c r="R17" s="48">
        <f t="shared" ref="R17" si="42">Q17/$A17</f>
        <v>0.21428571428571427</v>
      </c>
      <c r="S17" s="52">
        <v>3</v>
      </c>
      <c r="T17" s="48">
        <f t="shared" ref="T17" si="43">S17/$A17</f>
        <v>0.21428571428571427</v>
      </c>
      <c r="U17" s="52">
        <v>11</v>
      </c>
      <c r="V17" s="48">
        <f t="shared" ref="V17" si="44">U17/$A17</f>
        <v>0.7857142857142857</v>
      </c>
      <c r="W17" s="52">
        <v>7</v>
      </c>
      <c r="X17" s="48">
        <f t="shared" ref="X17" si="45">W17/$A17</f>
        <v>0.5</v>
      </c>
    </row>
    <row r="18" spans="1:24" ht="18.75" customHeight="1" x14ac:dyDescent="0.25">
      <c r="A18" s="40">
        <v>11</v>
      </c>
      <c r="B18" s="11" t="s">
        <v>70</v>
      </c>
      <c r="C18" s="52">
        <v>11</v>
      </c>
      <c r="D18" s="48">
        <f t="shared" si="0"/>
        <v>1</v>
      </c>
      <c r="E18" s="52">
        <v>9</v>
      </c>
      <c r="F18" s="48">
        <f t="shared" si="0"/>
        <v>0.81818181818181823</v>
      </c>
      <c r="G18" s="52">
        <v>9</v>
      </c>
      <c r="H18" s="48">
        <f t="shared" ref="H18" si="46">G18/$A18</f>
        <v>0.81818181818181823</v>
      </c>
      <c r="I18" s="52">
        <v>6</v>
      </c>
      <c r="J18" s="48">
        <f t="shared" ref="J18" si="47">I18/$A18</f>
        <v>0.54545454545454541</v>
      </c>
      <c r="K18" s="52">
        <v>10</v>
      </c>
      <c r="L18" s="48">
        <f t="shared" ref="L18" si="48">K18/$A18</f>
        <v>0.90909090909090906</v>
      </c>
      <c r="M18" s="52">
        <v>7</v>
      </c>
      <c r="N18" s="48">
        <f t="shared" ref="N18" si="49">M18/$A18</f>
        <v>0.63636363636363635</v>
      </c>
      <c r="O18" s="52">
        <v>10</v>
      </c>
      <c r="P18" s="48">
        <f t="shared" ref="P18" si="50">O18/$A18</f>
        <v>0.90909090909090906</v>
      </c>
      <c r="Q18" s="52">
        <v>7</v>
      </c>
      <c r="R18" s="48">
        <f t="shared" ref="R18" si="51">Q18/$A18</f>
        <v>0.63636363636363635</v>
      </c>
      <c r="S18" s="52">
        <v>4</v>
      </c>
      <c r="T18" s="48">
        <f t="shared" ref="T18" si="52">S18/$A18</f>
        <v>0.36363636363636365</v>
      </c>
      <c r="U18" s="52">
        <v>9</v>
      </c>
      <c r="V18" s="48">
        <f t="shared" ref="V18" si="53">U18/$A18</f>
        <v>0.81818181818181823</v>
      </c>
      <c r="W18" s="52">
        <v>5</v>
      </c>
      <c r="X18" s="48">
        <f t="shared" ref="X18" si="54">W18/$A18</f>
        <v>0.45454545454545453</v>
      </c>
    </row>
    <row r="19" spans="1:24" ht="18.75" customHeight="1" x14ac:dyDescent="0.25">
      <c r="A19" s="40">
        <v>18</v>
      </c>
      <c r="B19" s="11" t="s">
        <v>71</v>
      </c>
      <c r="C19" s="52">
        <v>17</v>
      </c>
      <c r="D19" s="48">
        <f t="shared" si="0"/>
        <v>0.94444444444444442</v>
      </c>
      <c r="E19" s="52">
        <v>11</v>
      </c>
      <c r="F19" s="48">
        <f t="shared" si="0"/>
        <v>0.61111111111111116</v>
      </c>
      <c r="G19" s="52">
        <v>8</v>
      </c>
      <c r="H19" s="48">
        <f t="shared" ref="H19" si="55">G19/$A19</f>
        <v>0.44444444444444442</v>
      </c>
      <c r="I19" s="52">
        <v>6</v>
      </c>
      <c r="J19" s="48">
        <f t="shared" ref="J19" si="56">I19/$A19</f>
        <v>0.33333333333333331</v>
      </c>
      <c r="K19" s="52">
        <v>15</v>
      </c>
      <c r="L19" s="48">
        <f t="shared" ref="L19" si="57">K19/$A19</f>
        <v>0.83333333333333337</v>
      </c>
      <c r="M19" s="52">
        <v>7</v>
      </c>
      <c r="N19" s="48">
        <f t="shared" ref="N19" si="58">M19/$A19</f>
        <v>0.3888888888888889</v>
      </c>
      <c r="O19" s="52">
        <v>14</v>
      </c>
      <c r="P19" s="48">
        <f t="shared" ref="P19" si="59">O19/$A19</f>
        <v>0.77777777777777779</v>
      </c>
      <c r="Q19" s="52">
        <v>5</v>
      </c>
      <c r="R19" s="48">
        <f t="shared" ref="R19" si="60">Q19/$A19</f>
        <v>0.27777777777777779</v>
      </c>
      <c r="S19" s="52">
        <v>5</v>
      </c>
      <c r="T19" s="48">
        <f t="shared" ref="T19" si="61">S19/$A19</f>
        <v>0.27777777777777779</v>
      </c>
      <c r="U19" s="52">
        <v>10</v>
      </c>
      <c r="V19" s="48">
        <f t="shared" ref="V19" si="62">U19/$A19</f>
        <v>0.55555555555555558</v>
      </c>
      <c r="W19" s="52">
        <v>8</v>
      </c>
      <c r="X19" s="48">
        <f t="shared" ref="X19" si="63">W19/$A19</f>
        <v>0.44444444444444442</v>
      </c>
    </row>
    <row r="20" spans="1:24" ht="18.75" customHeight="1" x14ac:dyDescent="0.25">
      <c r="A20" s="40">
        <v>9</v>
      </c>
      <c r="B20" s="11" t="s">
        <v>72</v>
      </c>
      <c r="C20" s="52">
        <v>8</v>
      </c>
      <c r="D20" s="48">
        <f t="shared" si="0"/>
        <v>0.88888888888888884</v>
      </c>
      <c r="E20" s="52">
        <v>8</v>
      </c>
      <c r="F20" s="48">
        <f t="shared" si="0"/>
        <v>0.88888888888888884</v>
      </c>
      <c r="G20" s="52">
        <v>2</v>
      </c>
      <c r="H20" s="48">
        <f t="shared" ref="H20" si="64">G20/$A20</f>
        <v>0.22222222222222221</v>
      </c>
      <c r="I20" s="52">
        <v>0</v>
      </c>
      <c r="J20" s="48">
        <f t="shared" ref="J20" si="65">I20/$A20</f>
        <v>0</v>
      </c>
      <c r="K20" s="52">
        <v>8</v>
      </c>
      <c r="L20" s="48">
        <f t="shared" ref="L20" si="66">K20/$A20</f>
        <v>0.88888888888888884</v>
      </c>
      <c r="M20" s="52">
        <v>4</v>
      </c>
      <c r="N20" s="48">
        <f t="shared" ref="N20" si="67">M20/$A20</f>
        <v>0.44444444444444442</v>
      </c>
      <c r="O20" s="52">
        <v>7</v>
      </c>
      <c r="P20" s="48">
        <f t="shared" ref="P20" si="68">O20/$A20</f>
        <v>0.77777777777777779</v>
      </c>
      <c r="Q20" s="52">
        <v>4</v>
      </c>
      <c r="R20" s="48">
        <f t="shared" ref="R20" si="69">Q20/$A20</f>
        <v>0.44444444444444442</v>
      </c>
      <c r="S20" s="52">
        <v>4</v>
      </c>
      <c r="T20" s="48">
        <f t="shared" ref="T20" si="70">S20/$A20</f>
        <v>0.44444444444444442</v>
      </c>
      <c r="U20" s="52">
        <v>9</v>
      </c>
      <c r="V20" s="48">
        <f t="shared" ref="V20" si="71">U20/$A20</f>
        <v>1</v>
      </c>
      <c r="W20" s="52">
        <v>3</v>
      </c>
      <c r="X20" s="48">
        <f t="shared" ref="X20" si="72">W20/$A20</f>
        <v>0.33333333333333331</v>
      </c>
    </row>
    <row r="21" spans="1:24" ht="18.75" customHeight="1" x14ac:dyDescent="0.25">
      <c r="A21" s="40">
        <v>6</v>
      </c>
      <c r="B21" s="11" t="s">
        <v>73</v>
      </c>
      <c r="C21" s="52">
        <v>6</v>
      </c>
      <c r="D21" s="48">
        <f t="shared" si="0"/>
        <v>1</v>
      </c>
      <c r="E21" s="52">
        <v>4</v>
      </c>
      <c r="F21" s="48">
        <f t="shared" si="0"/>
        <v>0.66666666666666663</v>
      </c>
      <c r="G21" s="52">
        <v>3</v>
      </c>
      <c r="H21" s="48">
        <f t="shared" ref="H21" si="73">G21/$A21</f>
        <v>0.5</v>
      </c>
      <c r="I21" s="52">
        <v>2</v>
      </c>
      <c r="J21" s="48">
        <f t="shared" ref="J21" si="74">I21/$A21</f>
        <v>0.33333333333333331</v>
      </c>
      <c r="K21" s="52">
        <v>2</v>
      </c>
      <c r="L21" s="48">
        <f t="shared" ref="L21" si="75">K21/$A21</f>
        <v>0.33333333333333331</v>
      </c>
      <c r="M21" s="52">
        <v>2</v>
      </c>
      <c r="N21" s="48">
        <f t="shared" ref="N21" si="76">M21/$A21</f>
        <v>0.33333333333333331</v>
      </c>
      <c r="O21" s="52">
        <v>6</v>
      </c>
      <c r="P21" s="48">
        <f t="shared" ref="P21" si="77">O21/$A21</f>
        <v>1</v>
      </c>
      <c r="Q21" s="52">
        <v>2</v>
      </c>
      <c r="R21" s="48">
        <f t="shared" ref="R21" si="78">Q21/$A21</f>
        <v>0.33333333333333331</v>
      </c>
      <c r="S21" s="52">
        <v>1</v>
      </c>
      <c r="T21" s="48">
        <f t="shared" ref="T21" si="79">S21/$A21</f>
        <v>0.16666666666666666</v>
      </c>
      <c r="U21" s="52">
        <v>4</v>
      </c>
      <c r="V21" s="48">
        <f t="shared" ref="V21" si="80">U21/$A21</f>
        <v>0.66666666666666663</v>
      </c>
      <c r="W21" s="52">
        <v>0</v>
      </c>
      <c r="X21" s="48">
        <f t="shared" ref="X21" si="81">W21/$A21</f>
        <v>0</v>
      </c>
    </row>
    <row r="22" spans="1:24" ht="18.75" customHeight="1" x14ac:dyDescent="0.25">
      <c r="A22" s="40">
        <v>18</v>
      </c>
      <c r="B22" s="11" t="s">
        <v>74</v>
      </c>
      <c r="C22" s="52">
        <v>18</v>
      </c>
      <c r="D22" s="48">
        <f t="shared" si="0"/>
        <v>1</v>
      </c>
      <c r="E22" s="52">
        <v>14</v>
      </c>
      <c r="F22" s="48">
        <f t="shared" si="0"/>
        <v>0.77777777777777779</v>
      </c>
      <c r="G22" s="52">
        <v>14</v>
      </c>
      <c r="H22" s="48">
        <f t="shared" ref="H22" si="82">G22/$A22</f>
        <v>0.77777777777777779</v>
      </c>
      <c r="I22" s="52">
        <v>7</v>
      </c>
      <c r="J22" s="48">
        <f t="shared" ref="J22" si="83">I22/$A22</f>
        <v>0.3888888888888889</v>
      </c>
      <c r="K22" s="52">
        <v>11</v>
      </c>
      <c r="L22" s="48">
        <f t="shared" ref="L22" si="84">K22/$A22</f>
        <v>0.61111111111111116</v>
      </c>
      <c r="M22" s="52">
        <v>7</v>
      </c>
      <c r="N22" s="48">
        <f t="shared" ref="N22" si="85">M22/$A22</f>
        <v>0.3888888888888889</v>
      </c>
      <c r="O22" s="52">
        <v>16</v>
      </c>
      <c r="P22" s="48">
        <f t="shared" ref="P22" si="86">O22/$A22</f>
        <v>0.88888888888888884</v>
      </c>
      <c r="Q22" s="52">
        <v>10</v>
      </c>
      <c r="R22" s="48">
        <f t="shared" ref="R22" si="87">Q22/$A22</f>
        <v>0.55555555555555558</v>
      </c>
      <c r="S22" s="52">
        <v>7</v>
      </c>
      <c r="T22" s="48">
        <f t="shared" ref="T22" si="88">S22/$A22</f>
        <v>0.3888888888888889</v>
      </c>
      <c r="U22" s="52">
        <v>16</v>
      </c>
      <c r="V22" s="48">
        <f t="shared" ref="V22" si="89">U22/$A22</f>
        <v>0.88888888888888884</v>
      </c>
      <c r="W22" s="52">
        <v>5</v>
      </c>
      <c r="X22" s="48">
        <f t="shared" ref="X22" si="90">W22/$A22</f>
        <v>0.27777777777777779</v>
      </c>
    </row>
    <row r="23" spans="1:24" ht="18.75" customHeight="1" x14ac:dyDescent="0.25">
      <c r="A23" s="40">
        <v>18</v>
      </c>
      <c r="B23" s="27" t="s">
        <v>75</v>
      </c>
      <c r="C23" s="52">
        <v>18</v>
      </c>
      <c r="D23" s="48">
        <f t="shared" si="0"/>
        <v>1</v>
      </c>
      <c r="E23" s="52">
        <v>14</v>
      </c>
      <c r="F23" s="48">
        <f t="shared" si="0"/>
        <v>0.77777777777777779</v>
      </c>
      <c r="G23" s="52">
        <v>13</v>
      </c>
      <c r="H23" s="48">
        <f t="shared" ref="H23" si="91">G23/$A23</f>
        <v>0.72222222222222221</v>
      </c>
      <c r="I23" s="52">
        <v>12</v>
      </c>
      <c r="J23" s="48">
        <f t="shared" ref="J23" si="92">I23/$A23</f>
        <v>0.66666666666666663</v>
      </c>
      <c r="K23" s="52">
        <v>14</v>
      </c>
      <c r="L23" s="48">
        <f t="shared" ref="L23" si="93">K23/$A23</f>
        <v>0.77777777777777779</v>
      </c>
      <c r="M23" s="52">
        <v>4</v>
      </c>
      <c r="N23" s="48">
        <f t="shared" ref="N23" si="94">M23/$A23</f>
        <v>0.22222222222222221</v>
      </c>
      <c r="O23" s="52">
        <v>12</v>
      </c>
      <c r="P23" s="48">
        <f t="shared" ref="P23" si="95">O23/$A23</f>
        <v>0.66666666666666663</v>
      </c>
      <c r="Q23" s="52">
        <v>6</v>
      </c>
      <c r="R23" s="48">
        <f t="shared" ref="R23" si="96">Q23/$A23</f>
        <v>0.33333333333333331</v>
      </c>
      <c r="S23" s="52">
        <v>6</v>
      </c>
      <c r="T23" s="48">
        <f t="shared" ref="T23" si="97">S23/$A23</f>
        <v>0.33333333333333331</v>
      </c>
      <c r="U23" s="52">
        <v>12</v>
      </c>
      <c r="V23" s="48">
        <f t="shared" ref="V23" si="98">U23/$A23</f>
        <v>0.66666666666666663</v>
      </c>
      <c r="W23" s="52">
        <v>9</v>
      </c>
      <c r="X23" s="48">
        <f t="shared" ref="X23" si="99">W23/$A23</f>
        <v>0.5</v>
      </c>
    </row>
    <row r="24" spans="1:24" ht="18.75" customHeight="1" x14ac:dyDescent="0.25">
      <c r="A24" s="40">
        <v>8</v>
      </c>
      <c r="B24" s="27" t="s">
        <v>76</v>
      </c>
      <c r="C24" s="52">
        <v>8</v>
      </c>
      <c r="D24" s="48">
        <f t="shared" si="0"/>
        <v>1</v>
      </c>
      <c r="E24" s="52">
        <v>7</v>
      </c>
      <c r="F24" s="48">
        <f t="shared" si="0"/>
        <v>0.875</v>
      </c>
      <c r="G24" s="52">
        <v>5</v>
      </c>
      <c r="H24" s="48">
        <f t="shared" ref="H24" si="100">G24/$A24</f>
        <v>0.625</v>
      </c>
      <c r="I24" s="52">
        <v>6</v>
      </c>
      <c r="J24" s="48">
        <f t="shared" ref="J24" si="101">I24/$A24</f>
        <v>0.75</v>
      </c>
      <c r="K24" s="52">
        <v>7</v>
      </c>
      <c r="L24" s="48">
        <f t="shared" ref="L24" si="102">K24/$A24</f>
        <v>0.875</v>
      </c>
      <c r="M24" s="52">
        <v>2</v>
      </c>
      <c r="N24" s="48">
        <f t="shared" ref="N24" si="103">M24/$A24</f>
        <v>0.25</v>
      </c>
      <c r="O24" s="52">
        <v>4</v>
      </c>
      <c r="P24" s="48">
        <f t="shared" ref="P24" si="104">O24/$A24</f>
        <v>0.5</v>
      </c>
      <c r="Q24" s="52">
        <v>3</v>
      </c>
      <c r="R24" s="48">
        <f t="shared" ref="R24" si="105">Q24/$A24</f>
        <v>0.375</v>
      </c>
      <c r="S24" s="52">
        <v>2</v>
      </c>
      <c r="T24" s="48">
        <f t="shared" ref="T24" si="106">S24/$A24</f>
        <v>0.25</v>
      </c>
      <c r="U24" s="52">
        <v>5</v>
      </c>
      <c r="V24" s="48">
        <f t="shared" ref="V24" si="107">U24/$A24</f>
        <v>0.625</v>
      </c>
      <c r="W24" s="52">
        <v>6</v>
      </c>
      <c r="X24" s="48">
        <f t="shared" ref="X24" si="108">W24/$A24</f>
        <v>0.75</v>
      </c>
    </row>
    <row r="25" spans="1:24" ht="18.75" customHeight="1" x14ac:dyDescent="0.25">
      <c r="A25" s="40">
        <v>10</v>
      </c>
      <c r="B25" s="27" t="s">
        <v>77</v>
      </c>
      <c r="C25" s="52">
        <v>10</v>
      </c>
      <c r="D25" s="48">
        <f t="shared" si="0"/>
        <v>1</v>
      </c>
      <c r="E25" s="52">
        <v>7</v>
      </c>
      <c r="F25" s="48">
        <f t="shared" si="0"/>
        <v>0.7</v>
      </c>
      <c r="G25" s="52">
        <v>6</v>
      </c>
      <c r="H25" s="48">
        <f t="shared" ref="H25" si="109">G25/$A25</f>
        <v>0.6</v>
      </c>
      <c r="I25" s="52">
        <v>5</v>
      </c>
      <c r="J25" s="48">
        <f t="shared" ref="J25" si="110">I25/$A25</f>
        <v>0.5</v>
      </c>
      <c r="K25" s="52">
        <v>8</v>
      </c>
      <c r="L25" s="48">
        <f t="shared" ref="L25" si="111">K25/$A25</f>
        <v>0.8</v>
      </c>
      <c r="M25" s="52">
        <v>4</v>
      </c>
      <c r="N25" s="48">
        <f t="shared" ref="N25" si="112">M25/$A25</f>
        <v>0.4</v>
      </c>
      <c r="O25" s="52">
        <v>7</v>
      </c>
      <c r="P25" s="48">
        <f t="shared" ref="P25" si="113">O25/$A25</f>
        <v>0.7</v>
      </c>
      <c r="Q25" s="52">
        <v>3</v>
      </c>
      <c r="R25" s="48">
        <f t="shared" ref="R25" si="114">Q25/$A25</f>
        <v>0.3</v>
      </c>
      <c r="S25" s="52">
        <v>3</v>
      </c>
      <c r="T25" s="48">
        <f t="shared" ref="T25" si="115">S25/$A25</f>
        <v>0.3</v>
      </c>
      <c r="U25" s="52">
        <v>7</v>
      </c>
      <c r="V25" s="48">
        <f t="shared" ref="V25" si="116">U25/$A25</f>
        <v>0.7</v>
      </c>
      <c r="W25" s="52">
        <v>4</v>
      </c>
      <c r="X25" s="48">
        <f t="shared" ref="X25" si="117">W25/$A25</f>
        <v>0.4</v>
      </c>
    </row>
    <row r="26" spans="1:24" ht="18.75" customHeight="1" x14ac:dyDescent="0.25">
      <c r="A26" s="40"/>
      <c r="B26" s="11"/>
      <c r="C26" s="52"/>
      <c r="D26" s="48"/>
      <c r="E26" s="52"/>
      <c r="F26" s="48"/>
      <c r="G26" s="52"/>
      <c r="H26" s="48"/>
      <c r="I26" s="52"/>
      <c r="J26" s="48"/>
      <c r="K26" s="52"/>
      <c r="L26" s="48"/>
      <c r="M26" s="52"/>
      <c r="N26" s="48"/>
      <c r="O26" s="52"/>
      <c r="P26" s="48"/>
      <c r="Q26" s="52"/>
      <c r="R26" s="48"/>
      <c r="S26" s="52"/>
      <c r="T26" s="48"/>
      <c r="U26" s="52"/>
      <c r="V26" s="48"/>
      <c r="W26" s="52"/>
      <c r="X26" s="48"/>
    </row>
    <row r="27" spans="1:24" ht="18.75" customHeight="1" x14ac:dyDescent="0.25">
      <c r="A27" s="40"/>
      <c r="B27" s="10" t="s">
        <v>4</v>
      </c>
      <c r="C27" s="52"/>
      <c r="D27" s="48"/>
      <c r="E27" s="52"/>
      <c r="F27" s="48"/>
      <c r="G27" s="52"/>
      <c r="H27" s="48"/>
      <c r="I27" s="52"/>
      <c r="J27" s="48"/>
      <c r="K27" s="52"/>
      <c r="L27" s="48"/>
      <c r="M27" s="52"/>
      <c r="N27" s="48"/>
      <c r="O27" s="52"/>
      <c r="P27" s="48"/>
      <c r="Q27" s="52"/>
      <c r="R27" s="48"/>
      <c r="S27" s="52"/>
      <c r="T27" s="48"/>
      <c r="U27" s="52"/>
      <c r="V27" s="48"/>
      <c r="W27" s="52"/>
      <c r="X27" s="48"/>
    </row>
    <row r="28" spans="1:24" ht="18.75" customHeight="1" x14ac:dyDescent="0.25">
      <c r="A28" s="40">
        <v>35</v>
      </c>
      <c r="B28" s="11" t="s">
        <v>62</v>
      </c>
      <c r="C28" s="52">
        <v>34</v>
      </c>
      <c r="D28" s="48">
        <f t="shared" si="0"/>
        <v>0.97142857142857142</v>
      </c>
      <c r="E28" s="52">
        <v>25</v>
      </c>
      <c r="F28" s="48">
        <f t="shared" si="0"/>
        <v>0.7142857142857143</v>
      </c>
      <c r="G28" s="52">
        <v>22</v>
      </c>
      <c r="H28" s="48">
        <f t="shared" ref="H28" si="118">G28/$A28</f>
        <v>0.62857142857142856</v>
      </c>
      <c r="I28" s="52">
        <v>17</v>
      </c>
      <c r="J28" s="48">
        <f t="shared" ref="J28" si="119">I28/$A28</f>
        <v>0.48571428571428571</v>
      </c>
      <c r="K28" s="52">
        <v>27</v>
      </c>
      <c r="L28" s="48">
        <f t="shared" ref="L28" si="120">K28/$A28</f>
        <v>0.77142857142857146</v>
      </c>
      <c r="M28" s="52">
        <v>18</v>
      </c>
      <c r="N28" s="48">
        <f t="shared" ref="N28" si="121">M28/$A28</f>
        <v>0.51428571428571423</v>
      </c>
      <c r="O28" s="52">
        <v>31</v>
      </c>
      <c r="P28" s="48">
        <f t="shared" ref="P28" si="122">O28/$A28</f>
        <v>0.88571428571428568</v>
      </c>
      <c r="Q28" s="52">
        <v>17</v>
      </c>
      <c r="R28" s="48">
        <f t="shared" ref="R28" si="123">Q28/$A28</f>
        <v>0.48571428571428571</v>
      </c>
      <c r="S28" s="52">
        <v>16</v>
      </c>
      <c r="T28" s="48">
        <f t="shared" ref="T28" si="124">S28/$A28</f>
        <v>0.45714285714285713</v>
      </c>
      <c r="U28" s="52">
        <v>31</v>
      </c>
      <c r="V28" s="48">
        <f t="shared" ref="V28" si="125">U28/$A28</f>
        <v>0.88571428571428568</v>
      </c>
      <c r="W28" s="52">
        <v>14</v>
      </c>
      <c r="X28" s="48">
        <f t="shared" ref="X28" si="126">W28/$A28</f>
        <v>0.4</v>
      </c>
    </row>
    <row r="29" spans="1:24" ht="18.75" customHeight="1" x14ac:dyDescent="0.25">
      <c r="A29" s="40">
        <v>39</v>
      </c>
      <c r="B29" s="11" t="s">
        <v>78</v>
      </c>
      <c r="C29" s="52">
        <v>39</v>
      </c>
      <c r="D29" s="48">
        <f t="shared" si="0"/>
        <v>1</v>
      </c>
      <c r="E29" s="52">
        <v>31</v>
      </c>
      <c r="F29" s="48">
        <f t="shared" si="0"/>
        <v>0.79487179487179482</v>
      </c>
      <c r="G29" s="52">
        <v>24</v>
      </c>
      <c r="H29" s="48">
        <f t="shared" ref="H29" si="127">G29/$A29</f>
        <v>0.61538461538461542</v>
      </c>
      <c r="I29" s="52">
        <v>17</v>
      </c>
      <c r="J29" s="48">
        <f t="shared" ref="J29" si="128">I29/$A29</f>
        <v>0.4358974358974359</v>
      </c>
      <c r="K29" s="52">
        <v>32</v>
      </c>
      <c r="L29" s="48">
        <f t="shared" ref="L29" si="129">K29/$A29</f>
        <v>0.82051282051282048</v>
      </c>
      <c r="M29" s="52">
        <v>12</v>
      </c>
      <c r="N29" s="48">
        <f t="shared" ref="N29" si="130">M29/$A29</f>
        <v>0.30769230769230771</v>
      </c>
      <c r="O29" s="52">
        <v>28</v>
      </c>
      <c r="P29" s="48">
        <f t="shared" ref="P29" si="131">O29/$A29</f>
        <v>0.71794871794871795</v>
      </c>
      <c r="Q29" s="52">
        <v>13</v>
      </c>
      <c r="R29" s="48">
        <f t="shared" ref="R29" si="132">Q29/$A29</f>
        <v>0.33333333333333331</v>
      </c>
      <c r="S29" s="52">
        <v>10</v>
      </c>
      <c r="T29" s="48">
        <f t="shared" ref="T29" si="133">S29/$A29</f>
        <v>0.25641025641025639</v>
      </c>
      <c r="U29" s="52">
        <v>23</v>
      </c>
      <c r="V29" s="48">
        <f t="shared" ref="V29" si="134">U29/$A29</f>
        <v>0.58974358974358976</v>
      </c>
      <c r="W29" s="52">
        <v>20</v>
      </c>
      <c r="X29" s="48">
        <f t="shared" ref="X29" si="135">W29/$A29</f>
        <v>0.51282051282051277</v>
      </c>
    </row>
    <row r="30" spans="1:24" ht="18.75" customHeight="1" x14ac:dyDescent="0.25">
      <c r="A30" s="40">
        <v>38</v>
      </c>
      <c r="B30" s="12" t="s">
        <v>79</v>
      </c>
      <c r="C30" s="53">
        <v>37</v>
      </c>
      <c r="D30" s="54">
        <f t="shared" si="0"/>
        <v>0.97368421052631582</v>
      </c>
      <c r="E30" s="53">
        <v>27</v>
      </c>
      <c r="F30" s="54">
        <f t="shared" si="0"/>
        <v>0.71052631578947367</v>
      </c>
      <c r="G30" s="53">
        <v>23</v>
      </c>
      <c r="H30" s="54">
        <f t="shared" ref="H30" si="136">G30/$A30</f>
        <v>0.60526315789473684</v>
      </c>
      <c r="I30" s="53">
        <v>13</v>
      </c>
      <c r="J30" s="54">
        <f t="shared" ref="J30" si="137">I30/$A30</f>
        <v>0.34210526315789475</v>
      </c>
      <c r="K30" s="53">
        <v>26</v>
      </c>
      <c r="L30" s="54">
        <f t="shared" ref="L30" si="138">K30/$A30</f>
        <v>0.68421052631578949</v>
      </c>
      <c r="M30" s="53">
        <v>11</v>
      </c>
      <c r="N30" s="54">
        <f t="shared" ref="N30" si="139">M30/$A30</f>
        <v>0.28947368421052633</v>
      </c>
      <c r="O30" s="53">
        <v>27</v>
      </c>
      <c r="P30" s="54">
        <f t="shared" ref="P30" si="140">O30/$A30</f>
        <v>0.71052631578947367</v>
      </c>
      <c r="Q30" s="53">
        <v>13</v>
      </c>
      <c r="R30" s="54">
        <f t="shared" ref="R30" si="141">Q30/$A30</f>
        <v>0.34210526315789475</v>
      </c>
      <c r="S30" s="53">
        <v>9</v>
      </c>
      <c r="T30" s="54">
        <f t="shared" ref="T30" si="142">S30/$A30</f>
        <v>0.23684210526315788</v>
      </c>
      <c r="U30" s="53">
        <v>29</v>
      </c>
      <c r="V30" s="54">
        <f t="shared" ref="V30" si="143">U30/$A30</f>
        <v>0.76315789473684215</v>
      </c>
      <c r="W30" s="53">
        <v>13</v>
      </c>
      <c r="X30" s="54">
        <f t="shared" ref="X30" si="144">W30/$A30</f>
        <v>0.34210526315789475</v>
      </c>
    </row>
  </sheetData>
  <mergeCells count="1">
    <mergeCell ref="B2:X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0"/>
  <sheetViews>
    <sheetView showGridLines="0" zoomScale="70" zoomScaleNormal="70" workbookViewId="0">
      <selection activeCell="B2" sqref="B2:Z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8" style="1" customWidth="1"/>
    <col min="4" max="4" width="8" style="3" customWidth="1"/>
    <col min="5" max="5" width="8" style="1" customWidth="1"/>
    <col min="6" max="6" width="8" style="3" customWidth="1"/>
    <col min="7" max="7" width="8" style="1" customWidth="1"/>
    <col min="8" max="8" width="8" style="3" customWidth="1"/>
    <col min="9" max="9" width="8" style="1" customWidth="1"/>
    <col min="10" max="10" width="8" style="3" customWidth="1"/>
    <col min="11" max="11" width="8" style="1" customWidth="1"/>
    <col min="12" max="12" width="8" style="3" customWidth="1"/>
    <col min="13" max="13" width="8" style="1" customWidth="1"/>
    <col min="14" max="14" width="8" style="3" customWidth="1"/>
    <col min="15" max="15" width="8" style="1" customWidth="1"/>
    <col min="16" max="16" width="8" style="3" customWidth="1"/>
    <col min="17" max="17" width="8" style="1" customWidth="1"/>
    <col min="18" max="18" width="8" style="3" customWidth="1"/>
    <col min="19" max="28" width="8" style="1" customWidth="1"/>
    <col min="29" max="16384" width="9.21875" style="1"/>
  </cols>
  <sheetData>
    <row r="2" spans="1:28" x14ac:dyDescent="0.25">
      <c r="B2" s="70" t="s">
        <v>17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8" x14ac:dyDescent="0.25">
      <c r="B3" s="18"/>
      <c r="C3" s="23"/>
      <c r="D3" s="22"/>
      <c r="E3" s="23"/>
      <c r="F3" s="22"/>
      <c r="G3" s="23"/>
      <c r="H3" s="22"/>
      <c r="I3" s="23"/>
      <c r="J3" s="22"/>
      <c r="K3" s="23"/>
      <c r="L3" s="22"/>
      <c r="M3" s="23"/>
      <c r="N3" s="17"/>
      <c r="O3" s="16"/>
      <c r="P3" s="17"/>
      <c r="Q3" s="16"/>
      <c r="R3" s="17"/>
    </row>
    <row r="5" spans="1:28" ht="79.2" x14ac:dyDescent="0.25">
      <c r="B5" s="13"/>
      <c r="C5" s="14" t="s">
        <v>18</v>
      </c>
      <c r="D5" s="15"/>
      <c r="E5" s="14" t="s">
        <v>38</v>
      </c>
      <c r="F5" s="15"/>
      <c r="G5" s="14" t="s">
        <v>19</v>
      </c>
      <c r="H5" s="15"/>
      <c r="I5" s="14" t="s">
        <v>80</v>
      </c>
      <c r="J5" s="15"/>
      <c r="K5" s="14" t="s">
        <v>20</v>
      </c>
      <c r="L5" s="15"/>
      <c r="M5" s="14" t="s">
        <v>21</v>
      </c>
      <c r="N5" s="15"/>
      <c r="O5" s="14" t="s">
        <v>39</v>
      </c>
      <c r="P5" s="15"/>
      <c r="Q5" s="14" t="s">
        <v>40</v>
      </c>
      <c r="R5" s="15"/>
      <c r="S5" s="14" t="s">
        <v>41</v>
      </c>
      <c r="T5" s="15"/>
      <c r="U5" s="14" t="s">
        <v>81</v>
      </c>
      <c r="V5" s="15"/>
      <c r="W5" s="14" t="s">
        <v>82</v>
      </c>
      <c r="X5" s="15"/>
      <c r="Y5" s="14" t="s">
        <v>83</v>
      </c>
      <c r="Z5" s="15"/>
      <c r="AA5" s="14" t="s">
        <v>84</v>
      </c>
      <c r="AB5" s="15"/>
    </row>
    <row r="6" spans="1:28" ht="18.75" customHeight="1" x14ac:dyDescent="0.25">
      <c r="B6" s="19" t="s">
        <v>5</v>
      </c>
      <c r="C6" s="20" t="s">
        <v>0</v>
      </c>
      <c r="D6" s="21" t="s">
        <v>1</v>
      </c>
      <c r="E6" s="20" t="s">
        <v>0</v>
      </c>
      <c r="F6" s="21" t="s">
        <v>1</v>
      </c>
      <c r="G6" s="20" t="s">
        <v>0</v>
      </c>
      <c r="H6" s="21" t="s">
        <v>1</v>
      </c>
      <c r="I6" s="20" t="s">
        <v>0</v>
      </c>
      <c r="J6" s="21" t="s">
        <v>1</v>
      </c>
      <c r="K6" s="20" t="s">
        <v>0</v>
      </c>
      <c r="L6" s="21" t="s">
        <v>1</v>
      </c>
      <c r="M6" s="20" t="s">
        <v>0</v>
      </c>
      <c r="N6" s="21" t="s">
        <v>1</v>
      </c>
      <c r="O6" s="20" t="s">
        <v>0</v>
      </c>
      <c r="P6" s="21" t="s">
        <v>1</v>
      </c>
      <c r="Q6" s="20" t="s">
        <v>0</v>
      </c>
      <c r="R6" s="21" t="s">
        <v>1</v>
      </c>
      <c r="S6" s="20" t="s">
        <v>0</v>
      </c>
      <c r="T6" s="21" t="s">
        <v>1</v>
      </c>
      <c r="U6" s="20" t="s">
        <v>0</v>
      </c>
      <c r="V6" s="21" t="s">
        <v>1</v>
      </c>
      <c r="W6" s="20" t="s">
        <v>0</v>
      </c>
      <c r="X6" s="21" t="s">
        <v>1</v>
      </c>
      <c r="Y6" s="20" t="s">
        <v>0</v>
      </c>
      <c r="Z6" s="21" t="s">
        <v>1</v>
      </c>
      <c r="AA6" s="20" t="s">
        <v>0</v>
      </c>
      <c r="AB6" s="21" t="s">
        <v>1</v>
      </c>
    </row>
    <row r="7" spans="1:28" ht="18.75" customHeight="1" x14ac:dyDescent="0.25">
      <c r="B7" s="11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7"/>
      <c r="AB7" s="58"/>
    </row>
    <row r="8" spans="1:28" ht="18.75" customHeight="1" x14ac:dyDescent="0.25">
      <c r="A8" s="40">
        <v>112</v>
      </c>
      <c r="B8" s="10" t="s">
        <v>64</v>
      </c>
      <c r="C8" s="52">
        <v>89</v>
      </c>
      <c r="D8" s="48">
        <f>C8/$A8</f>
        <v>0.7946428571428571</v>
      </c>
      <c r="E8" s="52">
        <v>96</v>
      </c>
      <c r="F8" s="48">
        <f>E8/$A8</f>
        <v>0.8571428571428571</v>
      </c>
      <c r="G8" s="52">
        <v>99</v>
      </c>
      <c r="H8" s="48">
        <f>G8/$A8</f>
        <v>0.8839285714285714</v>
      </c>
      <c r="I8" s="52">
        <v>87</v>
      </c>
      <c r="J8" s="48">
        <f>I8/$A8</f>
        <v>0.7767857142857143</v>
      </c>
      <c r="K8" s="52">
        <v>74</v>
      </c>
      <c r="L8" s="48">
        <f>K8/$A8</f>
        <v>0.6607142857142857</v>
      </c>
      <c r="M8" s="52">
        <v>86</v>
      </c>
      <c r="N8" s="48">
        <f>M8/$A8</f>
        <v>0.7678571428571429</v>
      </c>
      <c r="O8" s="52">
        <v>84</v>
      </c>
      <c r="P8" s="48">
        <f>O8/$A8</f>
        <v>0.75</v>
      </c>
      <c r="Q8" s="52">
        <v>79</v>
      </c>
      <c r="R8" s="48">
        <f>Q8/$A8</f>
        <v>0.7053571428571429</v>
      </c>
      <c r="S8" s="52">
        <v>78</v>
      </c>
      <c r="T8" s="48">
        <f>S8/$A8</f>
        <v>0.6964285714285714</v>
      </c>
      <c r="U8" s="52">
        <v>71</v>
      </c>
      <c r="V8" s="48">
        <f>U8/$A8</f>
        <v>0.6339285714285714</v>
      </c>
      <c r="W8" s="52">
        <v>78</v>
      </c>
      <c r="X8" s="48">
        <f>W8/$A8</f>
        <v>0.6964285714285714</v>
      </c>
      <c r="Y8" s="52">
        <v>93</v>
      </c>
      <c r="Z8" s="48">
        <f>Y8/$A8</f>
        <v>0.8303571428571429</v>
      </c>
      <c r="AA8" s="52">
        <v>80</v>
      </c>
      <c r="AB8" s="48">
        <f>AA8/$A8</f>
        <v>0.7142857142857143</v>
      </c>
    </row>
    <row r="9" spans="1:28" ht="18.75" customHeight="1" x14ac:dyDescent="0.25">
      <c r="A9" s="40"/>
      <c r="B9" s="11"/>
      <c r="C9" s="52"/>
      <c r="D9" s="48"/>
      <c r="E9" s="52"/>
      <c r="F9" s="48"/>
      <c r="G9" s="52"/>
      <c r="H9" s="48"/>
      <c r="I9" s="52"/>
      <c r="J9" s="48"/>
      <c r="K9" s="52"/>
      <c r="L9" s="48"/>
      <c r="M9" s="52"/>
      <c r="N9" s="48"/>
      <c r="O9" s="52"/>
      <c r="P9" s="48"/>
      <c r="Q9" s="52"/>
      <c r="R9" s="48"/>
      <c r="S9" s="52"/>
      <c r="T9" s="48"/>
      <c r="U9" s="52"/>
      <c r="V9" s="48"/>
      <c r="W9" s="52"/>
      <c r="X9" s="48"/>
      <c r="Y9" s="52"/>
      <c r="Z9" s="48"/>
      <c r="AA9" s="52"/>
      <c r="AB9" s="48"/>
    </row>
    <row r="10" spans="1:28" ht="18.75" customHeight="1" x14ac:dyDescent="0.25">
      <c r="A10" s="40"/>
      <c r="B10" s="10" t="s">
        <v>2</v>
      </c>
      <c r="C10" s="52"/>
      <c r="D10" s="48"/>
      <c r="E10" s="52"/>
      <c r="F10" s="48"/>
      <c r="G10" s="52"/>
      <c r="H10" s="48"/>
      <c r="I10" s="52"/>
      <c r="J10" s="48"/>
      <c r="K10" s="52"/>
      <c r="L10" s="48"/>
      <c r="M10" s="52"/>
      <c r="N10" s="48"/>
      <c r="O10" s="52"/>
      <c r="P10" s="48"/>
      <c r="Q10" s="52"/>
      <c r="R10" s="48"/>
      <c r="S10" s="52"/>
      <c r="T10" s="48"/>
      <c r="U10" s="52"/>
      <c r="V10" s="48"/>
      <c r="W10" s="52"/>
      <c r="X10" s="48"/>
      <c r="Y10" s="52"/>
      <c r="Z10" s="48"/>
      <c r="AA10" s="52"/>
      <c r="AB10" s="48"/>
    </row>
    <row r="11" spans="1:28" ht="18.75" customHeight="1" x14ac:dyDescent="0.25">
      <c r="A11" s="40">
        <v>43</v>
      </c>
      <c r="B11" s="11" t="s">
        <v>65</v>
      </c>
      <c r="C11" s="52">
        <v>39</v>
      </c>
      <c r="D11" s="48">
        <f t="shared" ref="D11:D30" si="0">C11/$A11</f>
        <v>0.90697674418604646</v>
      </c>
      <c r="E11" s="52">
        <v>37</v>
      </c>
      <c r="F11" s="48">
        <f t="shared" ref="F11:F30" si="1">E11/$A11</f>
        <v>0.86046511627906974</v>
      </c>
      <c r="G11" s="52">
        <v>41</v>
      </c>
      <c r="H11" s="48">
        <f t="shared" ref="H11:H30" si="2">G11/$A11</f>
        <v>0.95348837209302328</v>
      </c>
      <c r="I11" s="52">
        <v>37</v>
      </c>
      <c r="J11" s="48">
        <f t="shared" ref="J11:J30" si="3">I11/$A11</f>
        <v>0.86046511627906974</v>
      </c>
      <c r="K11" s="52">
        <v>37</v>
      </c>
      <c r="L11" s="48">
        <f t="shared" ref="L11:L30" si="4">K11/$A11</f>
        <v>0.86046511627906974</v>
      </c>
      <c r="M11" s="52">
        <v>39</v>
      </c>
      <c r="N11" s="48">
        <f t="shared" ref="N11:N30" si="5">M11/$A11</f>
        <v>0.90697674418604646</v>
      </c>
      <c r="O11" s="52">
        <v>40</v>
      </c>
      <c r="P11" s="48">
        <f t="shared" ref="P11:P30" si="6">O11/$A11</f>
        <v>0.93023255813953487</v>
      </c>
      <c r="Q11" s="52">
        <v>35</v>
      </c>
      <c r="R11" s="48">
        <f t="shared" ref="R11:R30" si="7">Q11/$A11</f>
        <v>0.81395348837209303</v>
      </c>
      <c r="S11" s="52">
        <v>34</v>
      </c>
      <c r="T11" s="48">
        <f t="shared" ref="T11:T30" si="8">S11/$A11</f>
        <v>0.79069767441860461</v>
      </c>
      <c r="U11" s="52">
        <v>25</v>
      </c>
      <c r="V11" s="48">
        <f t="shared" ref="V11:V30" si="9">U11/$A11</f>
        <v>0.58139534883720934</v>
      </c>
      <c r="W11" s="52">
        <v>26</v>
      </c>
      <c r="X11" s="48">
        <f t="shared" ref="X11:X30" si="10">W11/$A11</f>
        <v>0.60465116279069764</v>
      </c>
      <c r="Y11" s="52">
        <v>38</v>
      </c>
      <c r="Z11" s="48">
        <f t="shared" ref="Z11:Z30" si="11">Y11/$A11</f>
        <v>0.88372093023255816</v>
      </c>
      <c r="AA11" s="52">
        <v>31</v>
      </c>
      <c r="AB11" s="48">
        <f t="shared" ref="AB11:AB30" si="12">AA11/$A11</f>
        <v>0.72093023255813948</v>
      </c>
    </row>
    <row r="12" spans="1:28" ht="18.75" customHeight="1" x14ac:dyDescent="0.25">
      <c r="A12" s="40">
        <v>32</v>
      </c>
      <c r="B12" s="11" t="s">
        <v>66</v>
      </c>
      <c r="C12" s="52">
        <v>25</v>
      </c>
      <c r="D12" s="48">
        <f t="shared" si="0"/>
        <v>0.78125</v>
      </c>
      <c r="E12" s="52">
        <v>28</v>
      </c>
      <c r="F12" s="48">
        <f t="shared" si="1"/>
        <v>0.875</v>
      </c>
      <c r="G12" s="52">
        <v>28</v>
      </c>
      <c r="H12" s="48">
        <f t="shared" si="2"/>
        <v>0.875</v>
      </c>
      <c r="I12" s="52">
        <v>22</v>
      </c>
      <c r="J12" s="48">
        <f t="shared" si="3"/>
        <v>0.6875</v>
      </c>
      <c r="K12" s="52">
        <v>16</v>
      </c>
      <c r="L12" s="48">
        <f t="shared" si="4"/>
        <v>0.5</v>
      </c>
      <c r="M12" s="52">
        <v>23</v>
      </c>
      <c r="N12" s="48">
        <f t="shared" si="5"/>
        <v>0.71875</v>
      </c>
      <c r="O12" s="52">
        <v>23</v>
      </c>
      <c r="P12" s="48">
        <f t="shared" si="6"/>
        <v>0.71875</v>
      </c>
      <c r="Q12" s="52">
        <v>21</v>
      </c>
      <c r="R12" s="48">
        <f t="shared" si="7"/>
        <v>0.65625</v>
      </c>
      <c r="S12" s="52">
        <v>21</v>
      </c>
      <c r="T12" s="48">
        <f t="shared" si="8"/>
        <v>0.65625</v>
      </c>
      <c r="U12" s="52">
        <v>18</v>
      </c>
      <c r="V12" s="48">
        <f t="shared" si="9"/>
        <v>0.5625</v>
      </c>
      <c r="W12" s="52">
        <v>22</v>
      </c>
      <c r="X12" s="48">
        <f t="shared" si="10"/>
        <v>0.6875</v>
      </c>
      <c r="Y12" s="52">
        <v>26</v>
      </c>
      <c r="Z12" s="48">
        <f t="shared" si="11"/>
        <v>0.8125</v>
      </c>
      <c r="AA12" s="52">
        <v>24</v>
      </c>
      <c r="AB12" s="48">
        <f t="shared" si="12"/>
        <v>0.75</v>
      </c>
    </row>
    <row r="13" spans="1:28" ht="18.75" customHeight="1" x14ac:dyDescent="0.25">
      <c r="A13" s="40">
        <v>29</v>
      </c>
      <c r="B13" s="11" t="s">
        <v>67</v>
      </c>
      <c r="C13" s="52">
        <v>20</v>
      </c>
      <c r="D13" s="48">
        <f t="shared" si="0"/>
        <v>0.68965517241379315</v>
      </c>
      <c r="E13" s="52">
        <v>24</v>
      </c>
      <c r="F13" s="48">
        <f t="shared" si="1"/>
        <v>0.82758620689655171</v>
      </c>
      <c r="G13" s="52">
        <v>26</v>
      </c>
      <c r="H13" s="48">
        <f t="shared" si="2"/>
        <v>0.89655172413793105</v>
      </c>
      <c r="I13" s="52">
        <v>22</v>
      </c>
      <c r="J13" s="48">
        <f t="shared" si="3"/>
        <v>0.75862068965517238</v>
      </c>
      <c r="K13" s="52">
        <v>17</v>
      </c>
      <c r="L13" s="48">
        <f t="shared" si="4"/>
        <v>0.58620689655172409</v>
      </c>
      <c r="M13" s="52">
        <v>19</v>
      </c>
      <c r="N13" s="48">
        <f t="shared" si="5"/>
        <v>0.65517241379310343</v>
      </c>
      <c r="O13" s="52">
        <v>17</v>
      </c>
      <c r="P13" s="48">
        <f t="shared" si="6"/>
        <v>0.58620689655172409</v>
      </c>
      <c r="Q13" s="52">
        <v>18</v>
      </c>
      <c r="R13" s="48">
        <f t="shared" si="7"/>
        <v>0.62068965517241381</v>
      </c>
      <c r="S13" s="52">
        <v>17</v>
      </c>
      <c r="T13" s="48">
        <f t="shared" si="8"/>
        <v>0.58620689655172409</v>
      </c>
      <c r="U13" s="52">
        <v>23</v>
      </c>
      <c r="V13" s="48">
        <f t="shared" si="9"/>
        <v>0.7931034482758621</v>
      </c>
      <c r="W13" s="52">
        <v>23</v>
      </c>
      <c r="X13" s="48">
        <f t="shared" si="10"/>
        <v>0.7931034482758621</v>
      </c>
      <c r="Y13" s="52">
        <v>23</v>
      </c>
      <c r="Z13" s="48">
        <f t="shared" si="11"/>
        <v>0.7931034482758621</v>
      </c>
      <c r="AA13" s="52">
        <v>19</v>
      </c>
      <c r="AB13" s="48">
        <f t="shared" si="12"/>
        <v>0.65517241379310343</v>
      </c>
    </row>
    <row r="14" spans="1:28" ht="18.75" customHeight="1" x14ac:dyDescent="0.25">
      <c r="A14" s="40">
        <v>8</v>
      </c>
      <c r="B14" s="11" t="s">
        <v>68</v>
      </c>
      <c r="C14" s="52">
        <v>5</v>
      </c>
      <c r="D14" s="48">
        <f t="shared" si="0"/>
        <v>0.625</v>
      </c>
      <c r="E14" s="52">
        <v>7</v>
      </c>
      <c r="F14" s="48">
        <f t="shared" si="1"/>
        <v>0.875</v>
      </c>
      <c r="G14" s="52">
        <v>4</v>
      </c>
      <c r="H14" s="48">
        <f t="shared" si="2"/>
        <v>0.5</v>
      </c>
      <c r="I14" s="52">
        <v>6</v>
      </c>
      <c r="J14" s="48">
        <f t="shared" si="3"/>
        <v>0.75</v>
      </c>
      <c r="K14" s="52">
        <v>4</v>
      </c>
      <c r="L14" s="48">
        <f t="shared" si="4"/>
        <v>0.5</v>
      </c>
      <c r="M14" s="52">
        <v>5</v>
      </c>
      <c r="N14" s="48">
        <f t="shared" si="5"/>
        <v>0.625</v>
      </c>
      <c r="O14" s="52">
        <v>4</v>
      </c>
      <c r="P14" s="48">
        <f t="shared" si="6"/>
        <v>0.5</v>
      </c>
      <c r="Q14" s="52">
        <v>5</v>
      </c>
      <c r="R14" s="48">
        <f t="shared" si="7"/>
        <v>0.625</v>
      </c>
      <c r="S14" s="52">
        <v>6</v>
      </c>
      <c r="T14" s="48">
        <f t="shared" si="8"/>
        <v>0.75</v>
      </c>
      <c r="U14" s="52">
        <v>5</v>
      </c>
      <c r="V14" s="48">
        <f t="shared" si="9"/>
        <v>0.625</v>
      </c>
      <c r="W14" s="52">
        <v>7</v>
      </c>
      <c r="X14" s="48">
        <f t="shared" si="10"/>
        <v>0.875</v>
      </c>
      <c r="Y14" s="52">
        <v>6</v>
      </c>
      <c r="Z14" s="48">
        <f t="shared" si="11"/>
        <v>0.75</v>
      </c>
      <c r="AA14" s="52">
        <v>6</v>
      </c>
      <c r="AB14" s="48">
        <f t="shared" si="12"/>
        <v>0.75</v>
      </c>
    </row>
    <row r="15" spans="1:28" ht="18.75" customHeight="1" x14ac:dyDescent="0.25">
      <c r="A15" s="40"/>
      <c r="B15" s="11"/>
      <c r="C15" s="52"/>
      <c r="D15" s="48"/>
      <c r="E15" s="52"/>
      <c r="F15" s="48"/>
      <c r="G15" s="52"/>
      <c r="H15" s="48"/>
      <c r="I15" s="52"/>
      <c r="J15" s="48"/>
      <c r="K15" s="52"/>
      <c r="L15" s="48"/>
      <c r="M15" s="52"/>
      <c r="N15" s="48"/>
      <c r="O15" s="52"/>
      <c r="P15" s="48"/>
      <c r="Q15" s="52"/>
      <c r="R15" s="48"/>
      <c r="S15" s="52"/>
      <c r="T15" s="48"/>
      <c r="U15" s="52"/>
      <c r="V15" s="48"/>
      <c r="W15" s="52"/>
      <c r="X15" s="48"/>
      <c r="Y15" s="52"/>
      <c r="Z15" s="48"/>
      <c r="AA15" s="52"/>
      <c r="AB15" s="48"/>
    </row>
    <row r="16" spans="1:28" ht="18.75" customHeight="1" x14ac:dyDescent="0.25">
      <c r="A16" s="40"/>
      <c r="B16" s="10" t="s">
        <v>3</v>
      </c>
      <c r="C16" s="52"/>
      <c r="D16" s="48"/>
      <c r="E16" s="52"/>
      <c r="F16" s="48"/>
      <c r="G16" s="52"/>
      <c r="H16" s="48"/>
      <c r="I16" s="52"/>
      <c r="J16" s="48"/>
      <c r="K16" s="52"/>
      <c r="L16" s="48"/>
      <c r="M16" s="52"/>
      <c r="N16" s="48"/>
      <c r="O16" s="52"/>
      <c r="P16" s="48"/>
      <c r="Q16" s="52"/>
      <c r="R16" s="48"/>
      <c r="S16" s="52"/>
      <c r="T16" s="48"/>
      <c r="U16" s="52"/>
      <c r="V16" s="48"/>
      <c r="W16" s="52"/>
      <c r="X16" s="48"/>
      <c r="Y16" s="52"/>
      <c r="Z16" s="48"/>
      <c r="AA16" s="52"/>
      <c r="AB16" s="48"/>
    </row>
    <row r="17" spans="1:28" ht="18.75" customHeight="1" x14ac:dyDescent="0.25">
      <c r="A17" s="40">
        <v>14</v>
      </c>
      <c r="B17" s="11" t="s">
        <v>69</v>
      </c>
      <c r="C17" s="52">
        <v>8</v>
      </c>
      <c r="D17" s="48">
        <f t="shared" si="0"/>
        <v>0.5714285714285714</v>
      </c>
      <c r="E17" s="52">
        <v>11</v>
      </c>
      <c r="F17" s="48">
        <f t="shared" si="1"/>
        <v>0.7857142857142857</v>
      </c>
      <c r="G17" s="52">
        <v>10</v>
      </c>
      <c r="H17" s="48">
        <f t="shared" si="2"/>
        <v>0.7142857142857143</v>
      </c>
      <c r="I17" s="52">
        <v>9</v>
      </c>
      <c r="J17" s="48">
        <f t="shared" si="3"/>
        <v>0.6428571428571429</v>
      </c>
      <c r="K17" s="52">
        <v>8</v>
      </c>
      <c r="L17" s="48">
        <f t="shared" si="4"/>
        <v>0.5714285714285714</v>
      </c>
      <c r="M17" s="52">
        <v>8</v>
      </c>
      <c r="N17" s="48">
        <f t="shared" si="5"/>
        <v>0.5714285714285714</v>
      </c>
      <c r="O17" s="52">
        <v>9</v>
      </c>
      <c r="P17" s="48">
        <f t="shared" si="6"/>
        <v>0.6428571428571429</v>
      </c>
      <c r="Q17" s="52">
        <v>8</v>
      </c>
      <c r="R17" s="48">
        <f t="shared" si="7"/>
        <v>0.5714285714285714</v>
      </c>
      <c r="S17" s="52">
        <v>7</v>
      </c>
      <c r="T17" s="48">
        <f t="shared" si="8"/>
        <v>0.5</v>
      </c>
      <c r="U17" s="52">
        <v>10</v>
      </c>
      <c r="V17" s="48">
        <f t="shared" si="9"/>
        <v>0.7142857142857143</v>
      </c>
      <c r="W17" s="52">
        <v>10</v>
      </c>
      <c r="X17" s="48">
        <f t="shared" si="10"/>
        <v>0.7142857142857143</v>
      </c>
      <c r="Y17" s="52">
        <v>10</v>
      </c>
      <c r="Z17" s="48">
        <f t="shared" si="11"/>
        <v>0.7142857142857143</v>
      </c>
      <c r="AA17" s="52">
        <v>7</v>
      </c>
      <c r="AB17" s="48">
        <f t="shared" si="12"/>
        <v>0.5</v>
      </c>
    </row>
    <row r="18" spans="1:28" ht="18.75" customHeight="1" x14ac:dyDescent="0.25">
      <c r="A18" s="40">
        <v>11</v>
      </c>
      <c r="B18" s="11" t="s">
        <v>70</v>
      </c>
      <c r="C18" s="52">
        <v>11</v>
      </c>
      <c r="D18" s="48">
        <f t="shared" si="0"/>
        <v>1</v>
      </c>
      <c r="E18" s="52">
        <v>11</v>
      </c>
      <c r="F18" s="48">
        <f t="shared" si="1"/>
        <v>1</v>
      </c>
      <c r="G18" s="52">
        <v>11</v>
      </c>
      <c r="H18" s="48">
        <f t="shared" si="2"/>
        <v>1</v>
      </c>
      <c r="I18" s="52">
        <v>10</v>
      </c>
      <c r="J18" s="48">
        <f t="shared" si="3"/>
        <v>0.90909090909090906</v>
      </c>
      <c r="K18" s="52">
        <v>9</v>
      </c>
      <c r="L18" s="48">
        <f t="shared" si="4"/>
        <v>0.81818181818181823</v>
      </c>
      <c r="M18" s="52">
        <v>6</v>
      </c>
      <c r="N18" s="48">
        <f t="shared" si="5"/>
        <v>0.54545454545454541</v>
      </c>
      <c r="O18" s="52">
        <v>7</v>
      </c>
      <c r="P18" s="48">
        <f t="shared" si="6"/>
        <v>0.63636363636363635</v>
      </c>
      <c r="Q18" s="52">
        <v>9</v>
      </c>
      <c r="R18" s="48">
        <f t="shared" si="7"/>
        <v>0.81818181818181823</v>
      </c>
      <c r="S18" s="52">
        <v>9</v>
      </c>
      <c r="T18" s="48">
        <f t="shared" si="8"/>
        <v>0.81818181818181823</v>
      </c>
      <c r="U18" s="52">
        <v>6</v>
      </c>
      <c r="V18" s="48">
        <f t="shared" si="9"/>
        <v>0.54545454545454541</v>
      </c>
      <c r="W18" s="52">
        <v>8</v>
      </c>
      <c r="X18" s="48">
        <f t="shared" si="10"/>
        <v>0.72727272727272729</v>
      </c>
      <c r="Y18" s="52">
        <v>9</v>
      </c>
      <c r="Z18" s="48">
        <f t="shared" si="11"/>
        <v>0.81818181818181823</v>
      </c>
      <c r="AA18" s="55">
        <v>9</v>
      </c>
      <c r="AB18" s="56">
        <f t="shared" si="12"/>
        <v>0.81818181818181823</v>
      </c>
    </row>
    <row r="19" spans="1:28" ht="18.75" customHeight="1" x14ac:dyDescent="0.25">
      <c r="A19" s="40">
        <v>18</v>
      </c>
      <c r="B19" s="11" t="s">
        <v>71</v>
      </c>
      <c r="C19" s="52">
        <v>14</v>
      </c>
      <c r="D19" s="48">
        <f t="shared" si="0"/>
        <v>0.77777777777777779</v>
      </c>
      <c r="E19" s="52">
        <v>16</v>
      </c>
      <c r="F19" s="48">
        <f t="shared" si="1"/>
        <v>0.88888888888888884</v>
      </c>
      <c r="G19" s="52">
        <v>15</v>
      </c>
      <c r="H19" s="48">
        <f t="shared" si="2"/>
        <v>0.83333333333333337</v>
      </c>
      <c r="I19" s="52">
        <v>9</v>
      </c>
      <c r="J19" s="48">
        <f t="shared" si="3"/>
        <v>0.5</v>
      </c>
      <c r="K19" s="52">
        <v>9</v>
      </c>
      <c r="L19" s="48">
        <f t="shared" si="4"/>
        <v>0.5</v>
      </c>
      <c r="M19" s="52">
        <v>14</v>
      </c>
      <c r="N19" s="48">
        <f t="shared" si="5"/>
        <v>0.77777777777777779</v>
      </c>
      <c r="O19" s="52">
        <v>14</v>
      </c>
      <c r="P19" s="48">
        <f t="shared" si="6"/>
        <v>0.77777777777777779</v>
      </c>
      <c r="Q19" s="52">
        <v>8</v>
      </c>
      <c r="R19" s="48">
        <f t="shared" si="7"/>
        <v>0.44444444444444442</v>
      </c>
      <c r="S19" s="52">
        <v>8</v>
      </c>
      <c r="T19" s="48">
        <f t="shared" si="8"/>
        <v>0.44444444444444442</v>
      </c>
      <c r="U19" s="52">
        <v>11</v>
      </c>
      <c r="V19" s="48">
        <f t="shared" si="9"/>
        <v>0.61111111111111116</v>
      </c>
      <c r="W19" s="52">
        <v>10</v>
      </c>
      <c r="X19" s="48">
        <f t="shared" si="10"/>
        <v>0.55555555555555558</v>
      </c>
      <c r="Y19" s="52">
        <v>11</v>
      </c>
      <c r="Z19" s="48">
        <f t="shared" si="11"/>
        <v>0.61111111111111116</v>
      </c>
      <c r="AA19" s="55">
        <v>11</v>
      </c>
      <c r="AB19" s="56">
        <f t="shared" si="12"/>
        <v>0.61111111111111116</v>
      </c>
    </row>
    <row r="20" spans="1:28" ht="18.75" customHeight="1" x14ac:dyDescent="0.25">
      <c r="A20" s="40">
        <v>9</v>
      </c>
      <c r="B20" s="11" t="s">
        <v>72</v>
      </c>
      <c r="C20" s="52">
        <v>3</v>
      </c>
      <c r="D20" s="48">
        <f t="shared" si="0"/>
        <v>0.33333333333333331</v>
      </c>
      <c r="E20" s="52">
        <v>4</v>
      </c>
      <c r="F20" s="48">
        <f t="shared" si="1"/>
        <v>0.44444444444444442</v>
      </c>
      <c r="G20" s="52">
        <v>9</v>
      </c>
      <c r="H20" s="48">
        <f t="shared" si="2"/>
        <v>1</v>
      </c>
      <c r="I20" s="52">
        <v>6</v>
      </c>
      <c r="J20" s="48">
        <f t="shared" si="3"/>
        <v>0.66666666666666663</v>
      </c>
      <c r="K20" s="52">
        <v>4</v>
      </c>
      <c r="L20" s="48">
        <f t="shared" si="4"/>
        <v>0.44444444444444442</v>
      </c>
      <c r="M20" s="52">
        <v>5</v>
      </c>
      <c r="N20" s="48">
        <f t="shared" si="5"/>
        <v>0.55555555555555558</v>
      </c>
      <c r="O20" s="52">
        <v>4</v>
      </c>
      <c r="P20" s="48">
        <f t="shared" si="6"/>
        <v>0.44444444444444442</v>
      </c>
      <c r="Q20" s="52">
        <v>4</v>
      </c>
      <c r="R20" s="48">
        <f t="shared" si="7"/>
        <v>0.44444444444444442</v>
      </c>
      <c r="S20" s="52">
        <v>3</v>
      </c>
      <c r="T20" s="48">
        <f t="shared" si="8"/>
        <v>0.33333333333333331</v>
      </c>
      <c r="U20" s="52">
        <v>6</v>
      </c>
      <c r="V20" s="48">
        <f t="shared" si="9"/>
        <v>0.66666666666666663</v>
      </c>
      <c r="W20" s="52">
        <v>7</v>
      </c>
      <c r="X20" s="48">
        <f t="shared" si="10"/>
        <v>0.77777777777777779</v>
      </c>
      <c r="Y20" s="52">
        <v>7</v>
      </c>
      <c r="Z20" s="48">
        <f t="shared" si="11"/>
        <v>0.77777777777777779</v>
      </c>
      <c r="AA20" s="52">
        <v>6</v>
      </c>
      <c r="AB20" s="48">
        <f t="shared" si="12"/>
        <v>0.66666666666666663</v>
      </c>
    </row>
    <row r="21" spans="1:28" ht="18.75" customHeight="1" x14ac:dyDescent="0.25">
      <c r="A21" s="40">
        <v>6</v>
      </c>
      <c r="B21" s="11" t="s">
        <v>73</v>
      </c>
      <c r="C21" s="52">
        <v>3</v>
      </c>
      <c r="D21" s="48">
        <f t="shared" si="0"/>
        <v>0.5</v>
      </c>
      <c r="E21" s="52">
        <v>5</v>
      </c>
      <c r="F21" s="48">
        <f t="shared" si="1"/>
        <v>0.83333333333333337</v>
      </c>
      <c r="G21" s="52">
        <v>5</v>
      </c>
      <c r="H21" s="48">
        <f t="shared" si="2"/>
        <v>0.83333333333333337</v>
      </c>
      <c r="I21" s="52">
        <v>5</v>
      </c>
      <c r="J21" s="48">
        <f t="shared" si="3"/>
        <v>0.83333333333333337</v>
      </c>
      <c r="K21" s="52">
        <v>4</v>
      </c>
      <c r="L21" s="48">
        <f t="shared" si="4"/>
        <v>0.66666666666666663</v>
      </c>
      <c r="M21" s="52">
        <v>5</v>
      </c>
      <c r="N21" s="48">
        <f t="shared" si="5"/>
        <v>0.83333333333333337</v>
      </c>
      <c r="O21" s="52">
        <v>4</v>
      </c>
      <c r="P21" s="48">
        <f t="shared" si="6"/>
        <v>0.66666666666666663</v>
      </c>
      <c r="Q21" s="52">
        <v>4</v>
      </c>
      <c r="R21" s="48">
        <f t="shared" si="7"/>
        <v>0.66666666666666663</v>
      </c>
      <c r="S21" s="52">
        <v>4</v>
      </c>
      <c r="T21" s="48">
        <f t="shared" si="8"/>
        <v>0.66666666666666663</v>
      </c>
      <c r="U21" s="52">
        <v>4</v>
      </c>
      <c r="V21" s="48">
        <f t="shared" si="9"/>
        <v>0.66666666666666663</v>
      </c>
      <c r="W21" s="52">
        <v>4</v>
      </c>
      <c r="X21" s="48">
        <f t="shared" si="10"/>
        <v>0.66666666666666663</v>
      </c>
      <c r="Y21" s="52">
        <v>5</v>
      </c>
      <c r="Z21" s="48">
        <f t="shared" si="11"/>
        <v>0.83333333333333337</v>
      </c>
      <c r="AA21" s="52">
        <v>5</v>
      </c>
      <c r="AB21" s="48">
        <f t="shared" si="12"/>
        <v>0.83333333333333337</v>
      </c>
    </row>
    <row r="22" spans="1:28" ht="18.75" customHeight="1" x14ac:dyDescent="0.25">
      <c r="A22" s="40">
        <v>18</v>
      </c>
      <c r="B22" s="11" t="s">
        <v>74</v>
      </c>
      <c r="C22" s="52">
        <v>15</v>
      </c>
      <c r="D22" s="48">
        <f t="shared" si="0"/>
        <v>0.83333333333333337</v>
      </c>
      <c r="E22" s="52">
        <v>16</v>
      </c>
      <c r="F22" s="48">
        <f t="shared" si="1"/>
        <v>0.88888888888888884</v>
      </c>
      <c r="G22" s="52">
        <v>14</v>
      </c>
      <c r="H22" s="48">
        <f t="shared" si="2"/>
        <v>0.77777777777777779</v>
      </c>
      <c r="I22" s="52">
        <v>14</v>
      </c>
      <c r="J22" s="48">
        <f t="shared" si="3"/>
        <v>0.77777777777777779</v>
      </c>
      <c r="K22" s="52">
        <v>6</v>
      </c>
      <c r="L22" s="48">
        <f t="shared" si="4"/>
        <v>0.33333333333333331</v>
      </c>
      <c r="M22" s="52">
        <v>13</v>
      </c>
      <c r="N22" s="48">
        <f t="shared" si="5"/>
        <v>0.72222222222222221</v>
      </c>
      <c r="O22" s="52">
        <v>11</v>
      </c>
      <c r="P22" s="48">
        <f t="shared" si="6"/>
        <v>0.61111111111111116</v>
      </c>
      <c r="Q22" s="52">
        <v>14</v>
      </c>
      <c r="R22" s="48">
        <f t="shared" si="7"/>
        <v>0.77777777777777779</v>
      </c>
      <c r="S22" s="52">
        <v>14</v>
      </c>
      <c r="T22" s="48">
        <f t="shared" si="8"/>
        <v>0.77777777777777779</v>
      </c>
      <c r="U22" s="52">
        <v>13</v>
      </c>
      <c r="V22" s="48">
        <f t="shared" si="9"/>
        <v>0.72222222222222221</v>
      </c>
      <c r="W22" s="52">
        <v>16</v>
      </c>
      <c r="X22" s="48">
        <f t="shared" si="10"/>
        <v>0.88888888888888884</v>
      </c>
      <c r="Y22" s="52">
        <v>16</v>
      </c>
      <c r="Z22" s="48">
        <f t="shared" si="11"/>
        <v>0.88888888888888884</v>
      </c>
      <c r="AA22" s="52">
        <v>13</v>
      </c>
      <c r="AB22" s="48">
        <f t="shared" si="12"/>
        <v>0.72222222222222221</v>
      </c>
    </row>
    <row r="23" spans="1:28" ht="18.75" customHeight="1" x14ac:dyDescent="0.25">
      <c r="A23" s="40">
        <v>18</v>
      </c>
      <c r="B23" s="27" t="s">
        <v>75</v>
      </c>
      <c r="C23" s="52">
        <v>18</v>
      </c>
      <c r="D23" s="48">
        <f t="shared" si="0"/>
        <v>1</v>
      </c>
      <c r="E23" s="52">
        <v>16</v>
      </c>
      <c r="F23" s="48">
        <f t="shared" si="1"/>
        <v>0.88888888888888884</v>
      </c>
      <c r="G23" s="52">
        <v>17</v>
      </c>
      <c r="H23" s="48">
        <f t="shared" si="2"/>
        <v>0.94444444444444442</v>
      </c>
      <c r="I23" s="52">
        <v>17</v>
      </c>
      <c r="J23" s="48">
        <f t="shared" si="3"/>
        <v>0.94444444444444442</v>
      </c>
      <c r="K23" s="52">
        <v>17</v>
      </c>
      <c r="L23" s="48">
        <f t="shared" si="4"/>
        <v>0.94444444444444442</v>
      </c>
      <c r="M23" s="52">
        <v>18</v>
      </c>
      <c r="N23" s="48">
        <f t="shared" si="5"/>
        <v>1</v>
      </c>
      <c r="O23" s="52">
        <v>18</v>
      </c>
      <c r="P23" s="48">
        <f t="shared" si="6"/>
        <v>1</v>
      </c>
      <c r="Q23" s="52">
        <v>16</v>
      </c>
      <c r="R23" s="48">
        <f t="shared" si="7"/>
        <v>0.88888888888888884</v>
      </c>
      <c r="S23" s="52">
        <v>16</v>
      </c>
      <c r="T23" s="48">
        <f t="shared" si="8"/>
        <v>0.88888888888888884</v>
      </c>
      <c r="U23" s="52">
        <v>14</v>
      </c>
      <c r="V23" s="48">
        <f t="shared" si="9"/>
        <v>0.77777777777777779</v>
      </c>
      <c r="W23" s="52">
        <v>15</v>
      </c>
      <c r="X23" s="48">
        <f t="shared" si="10"/>
        <v>0.83333333333333337</v>
      </c>
      <c r="Y23" s="55">
        <v>18</v>
      </c>
      <c r="Z23" s="56">
        <f t="shared" si="11"/>
        <v>1</v>
      </c>
      <c r="AA23" s="52">
        <v>15</v>
      </c>
      <c r="AB23" s="48">
        <f t="shared" si="12"/>
        <v>0.83333333333333337</v>
      </c>
    </row>
    <row r="24" spans="1:28" ht="18.75" customHeight="1" x14ac:dyDescent="0.25">
      <c r="A24" s="40">
        <v>8</v>
      </c>
      <c r="B24" s="27" t="s">
        <v>76</v>
      </c>
      <c r="C24" s="52">
        <v>8</v>
      </c>
      <c r="D24" s="48">
        <f t="shared" si="0"/>
        <v>1</v>
      </c>
      <c r="E24" s="52">
        <v>8</v>
      </c>
      <c r="F24" s="48">
        <f t="shared" si="1"/>
        <v>1</v>
      </c>
      <c r="G24" s="52">
        <v>8</v>
      </c>
      <c r="H24" s="48">
        <f t="shared" si="2"/>
        <v>1</v>
      </c>
      <c r="I24" s="52">
        <v>8</v>
      </c>
      <c r="J24" s="48">
        <f t="shared" si="3"/>
        <v>1</v>
      </c>
      <c r="K24" s="52">
        <v>7</v>
      </c>
      <c r="L24" s="48">
        <f t="shared" si="4"/>
        <v>0.875</v>
      </c>
      <c r="M24" s="52">
        <v>8</v>
      </c>
      <c r="N24" s="48">
        <f t="shared" si="5"/>
        <v>1</v>
      </c>
      <c r="O24" s="52">
        <v>8</v>
      </c>
      <c r="P24" s="48">
        <f t="shared" si="6"/>
        <v>1</v>
      </c>
      <c r="Q24" s="52">
        <v>7</v>
      </c>
      <c r="R24" s="48">
        <f t="shared" si="7"/>
        <v>0.875</v>
      </c>
      <c r="S24" s="52">
        <v>7</v>
      </c>
      <c r="T24" s="48">
        <f t="shared" si="8"/>
        <v>0.875</v>
      </c>
      <c r="U24" s="52">
        <v>2</v>
      </c>
      <c r="V24" s="48">
        <f t="shared" si="9"/>
        <v>0.25</v>
      </c>
      <c r="W24" s="52">
        <v>3</v>
      </c>
      <c r="X24" s="48">
        <f t="shared" si="10"/>
        <v>0.375</v>
      </c>
      <c r="Y24" s="52">
        <v>8</v>
      </c>
      <c r="Z24" s="48">
        <f t="shared" si="11"/>
        <v>1</v>
      </c>
      <c r="AA24" s="52">
        <v>8</v>
      </c>
      <c r="AB24" s="48">
        <f t="shared" si="12"/>
        <v>1</v>
      </c>
    </row>
    <row r="25" spans="1:28" ht="18.75" customHeight="1" x14ac:dyDescent="0.25">
      <c r="A25" s="40">
        <v>10</v>
      </c>
      <c r="B25" s="27" t="s">
        <v>77</v>
      </c>
      <c r="C25" s="52">
        <v>9</v>
      </c>
      <c r="D25" s="48">
        <f t="shared" si="0"/>
        <v>0.9</v>
      </c>
      <c r="E25" s="52">
        <v>9</v>
      </c>
      <c r="F25" s="48">
        <f t="shared" si="1"/>
        <v>0.9</v>
      </c>
      <c r="G25" s="52">
        <v>10</v>
      </c>
      <c r="H25" s="48">
        <f t="shared" si="2"/>
        <v>1</v>
      </c>
      <c r="I25" s="52">
        <v>9</v>
      </c>
      <c r="J25" s="48">
        <f t="shared" si="3"/>
        <v>0.9</v>
      </c>
      <c r="K25" s="52">
        <v>10</v>
      </c>
      <c r="L25" s="48">
        <f t="shared" si="4"/>
        <v>1</v>
      </c>
      <c r="M25" s="52">
        <v>9</v>
      </c>
      <c r="N25" s="48">
        <f t="shared" si="5"/>
        <v>0.9</v>
      </c>
      <c r="O25" s="52">
        <v>9</v>
      </c>
      <c r="P25" s="48">
        <f t="shared" si="6"/>
        <v>0.9</v>
      </c>
      <c r="Q25" s="52">
        <v>9</v>
      </c>
      <c r="R25" s="48">
        <f t="shared" si="7"/>
        <v>0.9</v>
      </c>
      <c r="S25" s="52">
        <v>10</v>
      </c>
      <c r="T25" s="48">
        <f t="shared" si="8"/>
        <v>1</v>
      </c>
      <c r="U25" s="52">
        <v>5</v>
      </c>
      <c r="V25" s="48">
        <f t="shared" si="9"/>
        <v>0.5</v>
      </c>
      <c r="W25" s="52">
        <v>5</v>
      </c>
      <c r="X25" s="48">
        <f t="shared" si="10"/>
        <v>0.5</v>
      </c>
      <c r="Y25" s="52">
        <v>9</v>
      </c>
      <c r="Z25" s="48">
        <f t="shared" si="11"/>
        <v>0.9</v>
      </c>
      <c r="AA25" s="52">
        <v>6</v>
      </c>
      <c r="AB25" s="48">
        <f t="shared" si="12"/>
        <v>0.6</v>
      </c>
    </row>
    <row r="26" spans="1:28" ht="18.75" customHeight="1" x14ac:dyDescent="0.25">
      <c r="A26" s="40"/>
      <c r="B26" s="11"/>
      <c r="C26" s="52"/>
      <c r="D26" s="48"/>
      <c r="E26" s="52"/>
      <c r="F26" s="48"/>
      <c r="G26" s="52"/>
      <c r="H26" s="48"/>
      <c r="I26" s="52"/>
      <c r="J26" s="48"/>
      <c r="K26" s="52"/>
      <c r="L26" s="48"/>
      <c r="M26" s="52"/>
      <c r="N26" s="48"/>
      <c r="O26" s="52"/>
      <c r="P26" s="48"/>
      <c r="Q26" s="52"/>
      <c r="R26" s="48"/>
      <c r="S26" s="52"/>
      <c r="T26" s="48"/>
      <c r="U26" s="52"/>
      <c r="V26" s="48"/>
      <c r="W26" s="52"/>
      <c r="X26" s="48"/>
      <c r="Y26" s="52"/>
      <c r="Z26" s="48"/>
      <c r="AA26" s="52"/>
      <c r="AB26" s="48"/>
    </row>
    <row r="27" spans="1:28" ht="18.75" customHeight="1" x14ac:dyDescent="0.25">
      <c r="A27" s="40"/>
      <c r="B27" s="10" t="s">
        <v>4</v>
      </c>
      <c r="C27" s="52"/>
      <c r="D27" s="48"/>
      <c r="E27" s="52"/>
      <c r="F27" s="48"/>
      <c r="G27" s="52"/>
      <c r="H27" s="48"/>
      <c r="I27" s="52"/>
      <c r="J27" s="48"/>
      <c r="K27" s="52"/>
      <c r="L27" s="48"/>
      <c r="M27" s="52"/>
      <c r="N27" s="48"/>
      <c r="O27" s="52"/>
      <c r="P27" s="48"/>
      <c r="Q27" s="52"/>
      <c r="R27" s="48"/>
      <c r="S27" s="52"/>
      <c r="T27" s="48"/>
      <c r="U27" s="52"/>
      <c r="V27" s="48"/>
      <c r="W27" s="52"/>
      <c r="X27" s="48"/>
      <c r="Y27" s="52"/>
      <c r="Z27" s="48"/>
      <c r="AA27" s="52"/>
      <c r="AB27" s="48"/>
    </row>
    <row r="28" spans="1:28" ht="18.75" customHeight="1" x14ac:dyDescent="0.25">
      <c r="A28" s="40">
        <v>35</v>
      </c>
      <c r="B28" s="11" t="s">
        <v>62</v>
      </c>
      <c r="C28" s="52">
        <v>24</v>
      </c>
      <c r="D28" s="48">
        <f t="shared" si="0"/>
        <v>0.68571428571428572</v>
      </c>
      <c r="E28" s="52">
        <v>31</v>
      </c>
      <c r="F28" s="48">
        <f t="shared" si="1"/>
        <v>0.88571428571428568</v>
      </c>
      <c r="G28" s="52">
        <v>32</v>
      </c>
      <c r="H28" s="48">
        <f t="shared" si="2"/>
        <v>0.91428571428571426</v>
      </c>
      <c r="I28" s="52">
        <v>29</v>
      </c>
      <c r="J28" s="48">
        <f t="shared" si="3"/>
        <v>0.82857142857142863</v>
      </c>
      <c r="K28" s="52">
        <v>24</v>
      </c>
      <c r="L28" s="48">
        <f t="shared" si="4"/>
        <v>0.68571428571428572</v>
      </c>
      <c r="M28" s="52">
        <v>32</v>
      </c>
      <c r="N28" s="48">
        <f t="shared" si="5"/>
        <v>0.91428571428571426</v>
      </c>
      <c r="O28" s="52">
        <v>31</v>
      </c>
      <c r="P28" s="48">
        <f t="shared" si="6"/>
        <v>0.88571428571428568</v>
      </c>
      <c r="Q28" s="52">
        <v>28</v>
      </c>
      <c r="R28" s="48">
        <f t="shared" si="7"/>
        <v>0.8</v>
      </c>
      <c r="S28" s="52">
        <v>29</v>
      </c>
      <c r="T28" s="48">
        <f t="shared" si="8"/>
        <v>0.82857142857142863</v>
      </c>
      <c r="U28" s="52">
        <v>24</v>
      </c>
      <c r="V28" s="48">
        <f t="shared" si="9"/>
        <v>0.68571428571428572</v>
      </c>
      <c r="W28" s="52">
        <v>24</v>
      </c>
      <c r="X28" s="48">
        <f t="shared" si="10"/>
        <v>0.68571428571428572</v>
      </c>
      <c r="Y28" s="52">
        <v>30</v>
      </c>
      <c r="Z28" s="48">
        <f t="shared" si="11"/>
        <v>0.8571428571428571</v>
      </c>
      <c r="AA28" s="52">
        <v>27</v>
      </c>
      <c r="AB28" s="48">
        <f t="shared" si="12"/>
        <v>0.77142857142857146</v>
      </c>
    </row>
    <row r="29" spans="1:28" ht="18.75" customHeight="1" x14ac:dyDescent="0.25">
      <c r="A29" s="40">
        <v>39</v>
      </c>
      <c r="B29" s="11" t="s">
        <v>78</v>
      </c>
      <c r="C29" s="52">
        <v>31</v>
      </c>
      <c r="D29" s="48">
        <f t="shared" si="0"/>
        <v>0.79487179487179482</v>
      </c>
      <c r="E29" s="52">
        <v>36</v>
      </c>
      <c r="F29" s="48">
        <f t="shared" si="1"/>
        <v>0.92307692307692313</v>
      </c>
      <c r="G29" s="52">
        <v>36</v>
      </c>
      <c r="H29" s="48">
        <f t="shared" si="2"/>
        <v>0.92307692307692313</v>
      </c>
      <c r="I29" s="52">
        <v>33</v>
      </c>
      <c r="J29" s="48">
        <f t="shared" si="3"/>
        <v>0.84615384615384615</v>
      </c>
      <c r="K29" s="52">
        <v>26</v>
      </c>
      <c r="L29" s="48">
        <f t="shared" si="4"/>
        <v>0.66666666666666663</v>
      </c>
      <c r="M29" s="52">
        <v>30</v>
      </c>
      <c r="N29" s="48">
        <f t="shared" si="5"/>
        <v>0.76923076923076927</v>
      </c>
      <c r="O29" s="52">
        <v>27</v>
      </c>
      <c r="P29" s="48">
        <f t="shared" si="6"/>
        <v>0.69230769230769229</v>
      </c>
      <c r="Q29" s="52">
        <v>27</v>
      </c>
      <c r="R29" s="48">
        <f t="shared" si="7"/>
        <v>0.69230769230769229</v>
      </c>
      <c r="S29" s="52">
        <v>26</v>
      </c>
      <c r="T29" s="48">
        <f t="shared" si="8"/>
        <v>0.66666666666666663</v>
      </c>
      <c r="U29" s="52">
        <v>24</v>
      </c>
      <c r="V29" s="48">
        <f t="shared" si="9"/>
        <v>0.61538461538461542</v>
      </c>
      <c r="W29" s="52">
        <v>28</v>
      </c>
      <c r="X29" s="48">
        <f t="shared" si="10"/>
        <v>0.71794871794871795</v>
      </c>
      <c r="Y29" s="52">
        <v>31</v>
      </c>
      <c r="Z29" s="48">
        <f t="shared" si="11"/>
        <v>0.79487179487179482</v>
      </c>
      <c r="AA29" s="52">
        <v>26</v>
      </c>
      <c r="AB29" s="48">
        <f t="shared" si="12"/>
        <v>0.66666666666666663</v>
      </c>
    </row>
    <row r="30" spans="1:28" ht="18.75" customHeight="1" x14ac:dyDescent="0.25">
      <c r="A30" s="40">
        <v>38</v>
      </c>
      <c r="B30" s="12" t="s">
        <v>79</v>
      </c>
      <c r="C30" s="53">
        <v>34</v>
      </c>
      <c r="D30" s="54">
        <f t="shared" si="0"/>
        <v>0.89473684210526316</v>
      </c>
      <c r="E30" s="53">
        <v>29</v>
      </c>
      <c r="F30" s="54">
        <f t="shared" si="1"/>
        <v>0.76315789473684215</v>
      </c>
      <c r="G30" s="53">
        <v>31</v>
      </c>
      <c r="H30" s="54">
        <f t="shared" si="2"/>
        <v>0.81578947368421051</v>
      </c>
      <c r="I30" s="53">
        <v>25</v>
      </c>
      <c r="J30" s="54">
        <f t="shared" si="3"/>
        <v>0.65789473684210531</v>
      </c>
      <c r="K30" s="53">
        <v>24</v>
      </c>
      <c r="L30" s="54">
        <f t="shared" si="4"/>
        <v>0.63157894736842102</v>
      </c>
      <c r="M30" s="53">
        <v>24</v>
      </c>
      <c r="N30" s="54">
        <f t="shared" si="5"/>
        <v>0.63157894736842102</v>
      </c>
      <c r="O30" s="53">
        <v>26</v>
      </c>
      <c r="P30" s="54">
        <f t="shared" si="6"/>
        <v>0.68421052631578949</v>
      </c>
      <c r="Q30" s="53">
        <v>24</v>
      </c>
      <c r="R30" s="54">
        <f t="shared" si="7"/>
        <v>0.63157894736842102</v>
      </c>
      <c r="S30" s="53">
        <v>23</v>
      </c>
      <c r="T30" s="54">
        <f t="shared" si="8"/>
        <v>0.60526315789473684</v>
      </c>
      <c r="U30" s="53">
        <v>23</v>
      </c>
      <c r="V30" s="54">
        <f t="shared" si="9"/>
        <v>0.60526315789473684</v>
      </c>
      <c r="W30" s="53">
        <v>26</v>
      </c>
      <c r="X30" s="54">
        <f t="shared" si="10"/>
        <v>0.68421052631578949</v>
      </c>
      <c r="Y30" s="53">
        <v>32</v>
      </c>
      <c r="Z30" s="54">
        <f t="shared" si="11"/>
        <v>0.84210526315789469</v>
      </c>
      <c r="AA30" s="53">
        <v>27</v>
      </c>
      <c r="AB30" s="54">
        <f t="shared" si="12"/>
        <v>0.71052631578947367</v>
      </c>
    </row>
  </sheetData>
  <mergeCells count="1">
    <mergeCell ref="B2:Z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zoomScale="80" zoomScaleNormal="80" workbookViewId="0">
      <selection activeCell="J23" sqref="J23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9.21875" style="1"/>
    <col min="4" max="4" width="9.21875" style="3"/>
    <col min="5" max="5" width="9.21875" style="1"/>
    <col min="6" max="6" width="9.21875" style="3"/>
    <col min="7" max="7" width="9.21875" style="1"/>
    <col min="8" max="8" width="9.21875" style="3"/>
    <col min="9" max="16384" width="9.21875" style="1"/>
  </cols>
  <sheetData>
    <row r="2" spans="1:8" x14ac:dyDescent="0.25">
      <c r="B2" s="70" t="s">
        <v>22</v>
      </c>
      <c r="C2" s="70"/>
      <c r="D2" s="70"/>
      <c r="E2" s="70"/>
      <c r="F2" s="70"/>
      <c r="G2" s="70"/>
      <c r="H2" s="70"/>
    </row>
    <row r="3" spans="1:8" x14ac:dyDescent="0.25">
      <c r="B3" s="18"/>
      <c r="C3" s="16"/>
      <c r="D3" s="22"/>
      <c r="E3" s="23"/>
      <c r="F3" s="17"/>
      <c r="G3" s="16"/>
      <c r="H3" s="17"/>
    </row>
    <row r="5" spans="1:8" ht="86.25" customHeight="1" x14ac:dyDescent="0.25">
      <c r="B5" s="13"/>
      <c r="C5" s="14" t="s">
        <v>42</v>
      </c>
      <c r="D5" s="15"/>
      <c r="E5" s="14" t="s">
        <v>23</v>
      </c>
      <c r="F5" s="15"/>
      <c r="G5" s="14" t="s">
        <v>24</v>
      </c>
      <c r="H5" s="15"/>
    </row>
    <row r="6" spans="1:8" ht="18.75" customHeight="1" x14ac:dyDescent="0.25">
      <c r="B6" s="19" t="s">
        <v>5</v>
      </c>
      <c r="C6" s="20" t="s">
        <v>0</v>
      </c>
      <c r="D6" s="21" t="s">
        <v>1</v>
      </c>
      <c r="E6" s="20" t="s">
        <v>0</v>
      </c>
      <c r="F6" s="21" t="s">
        <v>1</v>
      </c>
      <c r="G6" s="20" t="s">
        <v>0</v>
      </c>
      <c r="H6" s="21" t="s">
        <v>1</v>
      </c>
    </row>
    <row r="7" spans="1:8" ht="18.75" customHeight="1" x14ac:dyDescent="0.25">
      <c r="B7" s="11"/>
      <c r="C7" s="5"/>
      <c r="D7" s="4"/>
      <c r="E7" s="5"/>
      <c r="F7" s="4"/>
      <c r="G7" s="5"/>
      <c r="H7" s="4"/>
    </row>
    <row r="8" spans="1:8" ht="18.75" customHeight="1" x14ac:dyDescent="0.25">
      <c r="A8" s="40">
        <v>112</v>
      </c>
      <c r="B8" s="10" t="s">
        <v>64</v>
      </c>
      <c r="C8" s="44">
        <v>14</v>
      </c>
      <c r="D8" s="42">
        <f>C8/$A8</f>
        <v>0.125</v>
      </c>
      <c r="E8" s="44">
        <v>27</v>
      </c>
      <c r="F8" s="42">
        <f>E8/$A8</f>
        <v>0.24107142857142858</v>
      </c>
      <c r="G8" s="44">
        <v>64</v>
      </c>
      <c r="H8" s="42">
        <f>G8/$A8</f>
        <v>0.5714285714285714</v>
      </c>
    </row>
    <row r="9" spans="1:8" ht="18.75" customHeight="1" x14ac:dyDescent="0.25">
      <c r="A9" s="40"/>
      <c r="B9" s="11"/>
      <c r="C9" s="6"/>
      <c r="D9" s="7"/>
      <c r="E9" s="6"/>
      <c r="F9" s="7"/>
      <c r="G9" s="6"/>
      <c r="H9" s="7"/>
    </row>
    <row r="10" spans="1:8" ht="18.75" customHeight="1" x14ac:dyDescent="0.25">
      <c r="A10" s="40"/>
      <c r="B10" s="10" t="s">
        <v>2</v>
      </c>
      <c r="C10" s="6"/>
      <c r="D10" s="7"/>
      <c r="E10" s="6"/>
      <c r="F10" s="7"/>
      <c r="G10" s="6"/>
      <c r="H10" s="7"/>
    </row>
    <row r="11" spans="1:8" ht="18.75" customHeight="1" x14ac:dyDescent="0.25">
      <c r="A11" s="40">
        <v>43</v>
      </c>
      <c r="B11" s="11" t="s">
        <v>65</v>
      </c>
      <c r="C11" s="6">
        <v>1</v>
      </c>
      <c r="D11" s="7">
        <f t="shared" ref="D11:D30" si="0">C11/$A11</f>
        <v>2.3255813953488372E-2</v>
      </c>
      <c r="E11" s="6">
        <v>14</v>
      </c>
      <c r="F11" s="7">
        <f t="shared" ref="F11:F30" si="1">E11/$A11</f>
        <v>0.32558139534883723</v>
      </c>
      <c r="G11" s="6">
        <v>25</v>
      </c>
      <c r="H11" s="7">
        <f t="shared" ref="H11:H30" si="2">G11/$A11</f>
        <v>0.58139534883720934</v>
      </c>
    </row>
    <row r="12" spans="1:8" ht="18.75" customHeight="1" x14ac:dyDescent="0.25">
      <c r="A12" s="40">
        <v>32</v>
      </c>
      <c r="B12" s="11" t="s">
        <v>66</v>
      </c>
      <c r="C12" s="6">
        <v>5</v>
      </c>
      <c r="D12" s="7">
        <f t="shared" si="0"/>
        <v>0.15625</v>
      </c>
      <c r="E12" s="6">
        <v>9</v>
      </c>
      <c r="F12" s="7">
        <f t="shared" si="1"/>
        <v>0.28125</v>
      </c>
      <c r="G12" s="6">
        <v>16</v>
      </c>
      <c r="H12" s="7">
        <f t="shared" si="2"/>
        <v>0.5</v>
      </c>
    </row>
    <row r="13" spans="1:8" ht="18.75" customHeight="1" x14ac:dyDescent="0.25">
      <c r="A13" s="40">
        <v>29</v>
      </c>
      <c r="B13" s="11" t="s">
        <v>67</v>
      </c>
      <c r="C13" s="6">
        <v>6</v>
      </c>
      <c r="D13" s="7">
        <f t="shared" si="0"/>
        <v>0.20689655172413793</v>
      </c>
      <c r="E13" s="6">
        <v>3</v>
      </c>
      <c r="F13" s="7">
        <f t="shared" si="1"/>
        <v>0.10344827586206896</v>
      </c>
      <c r="G13" s="6">
        <v>20</v>
      </c>
      <c r="H13" s="7">
        <f t="shared" si="2"/>
        <v>0.68965517241379315</v>
      </c>
    </row>
    <row r="14" spans="1:8" ht="18.75" customHeight="1" x14ac:dyDescent="0.25">
      <c r="A14" s="40">
        <v>8</v>
      </c>
      <c r="B14" s="11" t="s">
        <v>68</v>
      </c>
      <c r="C14" s="6">
        <v>2</v>
      </c>
      <c r="D14" s="7">
        <f t="shared" si="0"/>
        <v>0.25</v>
      </c>
      <c r="E14" s="6">
        <v>1</v>
      </c>
      <c r="F14" s="7">
        <f t="shared" si="1"/>
        <v>0.125</v>
      </c>
      <c r="G14" s="6">
        <v>3</v>
      </c>
      <c r="H14" s="7">
        <f t="shared" si="2"/>
        <v>0.375</v>
      </c>
    </row>
    <row r="15" spans="1:8" ht="18.75" customHeight="1" x14ac:dyDescent="0.25">
      <c r="A15" s="40"/>
      <c r="B15" s="11"/>
      <c r="C15" s="6"/>
      <c r="D15" s="7"/>
      <c r="E15" s="6"/>
      <c r="F15" s="7"/>
      <c r="G15" s="6"/>
      <c r="H15" s="7"/>
    </row>
    <row r="16" spans="1:8" ht="18.75" customHeight="1" x14ac:dyDescent="0.25">
      <c r="A16" s="40"/>
      <c r="B16" s="10" t="s">
        <v>3</v>
      </c>
      <c r="C16" s="6"/>
      <c r="D16" s="7"/>
      <c r="E16" s="6"/>
      <c r="F16" s="7"/>
      <c r="G16" s="6"/>
      <c r="H16" s="7"/>
    </row>
    <row r="17" spans="1:8" ht="18.75" customHeight="1" x14ac:dyDescent="0.25">
      <c r="A17" s="40">
        <v>14</v>
      </c>
      <c r="B17" s="11" t="s">
        <v>69</v>
      </c>
      <c r="C17" s="6">
        <v>5</v>
      </c>
      <c r="D17" s="7">
        <f t="shared" si="0"/>
        <v>0.35714285714285715</v>
      </c>
      <c r="E17" s="6">
        <v>2</v>
      </c>
      <c r="F17" s="7">
        <f t="shared" si="1"/>
        <v>0.14285714285714285</v>
      </c>
      <c r="G17" s="6">
        <v>7</v>
      </c>
      <c r="H17" s="7">
        <f t="shared" si="2"/>
        <v>0.5</v>
      </c>
    </row>
    <row r="18" spans="1:8" ht="18.75" customHeight="1" x14ac:dyDescent="0.25">
      <c r="A18" s="40">
        <v>11</v>
      </c>
      <c r="B18" s="11" t="s">
        <v>70</v>
      </c>
      <c r="C18" s="6">
        <v>1</v>
      </c>
      <c r="D18" s="7">
        <f t="shared" si="0"/>
        <v>9.0909090909090912E-2</v>
      </c>
      <c r="E18" s="6">
        <v>3</v>
      </c>
      <c r="F18" s="7">
        <f t="shared" si="1"/>
        <v>0.27272727272727271</v>
      </c>
      <c r="G18" s="6">
        <v>7</v>
      </c>
      <c r="H18" s="7">
        <f t="shared" si="2"/>
        <v>0.63636363636363635</v>
      </c>
    </row>
    <row r="19" spans="1:8" ht="18.75" customHeight="1" x14ac:dyDescent="0.25">
      <c r="A19" s="40">
        <v>18</v>
      </c>
      <c r="B19" s="11" t="s">
        <v>71</v>
      </c>
      <c r="C19" s="6">
        <v>3</v>
      </c>
      <c r="D19" s="7">
        <f t="shared" si="0"/>
        <v>0.16666666666666666</v>
      </c>
      <c r="E19" s="6">
        <v>8</v>
      </c>
      <c r="F19" s="7">
        <f t="shared" si="1"/>
        <v>0.44444444444444442</v>
      </c>
      <c r="G19" s="6">
        <v>6</v>
      </c>
      <c r="H19" s="7">
        <f t="shared" si="2"/>
        <v>0.33333333333333331</v>
      </c>
    </row>
    <row r="20" spans="1:8" ht="18.75" customHeight="1" x14ac:dyDescent="0.25">
      <c r="A20" s="40">
        <v>9</v>
      </c>
      <c r="B20" s="11" t="s">
        <v>72</v>
      </c>
      <c r="C20" s="6">
        <v>2</v>
      </c>
      <c r="D20" s="7">
        <f t="shared" si="0"/>
        <v>0.22222222222222221</v>
      </c>
      <c r="E20" s="6">
        <v>1</v>
      </c>
      <c r="F20" s="7">
        <f t="shared" si="1"/>
        <v>0.1111111111111111</v>
      </c>
      <c r="G20" s="6">
        <v>6</v>
      </c>
      <c r="H20" s="7">
        <f t="shared" si="2"/>
        <v>0.66666666666666663</v>
      </c>
    </row>
    <row r="21" spans="1:8" ht="18.75" customHeight="1" x14ac:dyDescent="0.25">
      <c r="A21" s="40">
        <v>6</v>
      </c>
      <c r="B21" s="11" t="s">
        <v>73</v>
      </c>
      <c r="C21" s="6">
        <v>0</v>
      </c>
      <c r="D21" s="7">
        <f t="shared" si="0"/>
        <v>0</v>
      </c>
      <c r="E21" s="6">
        <v>1</v>
      </c>
      <c r="F21" s="7">
        <f t="shared" si="1"/>
        <v>0.16666666666666666</v>
      </c>
      <c r="G21" s="6">
        <v>4</v>
      </c>
      <c r="H21" s="7">
        <f t="shared" si="2"/>
        <v>0.66666666666666663</v>
      </c>
    </row>
    <row r="22" spans="1:8" ht="18.75" customHeight="1" x14ac:dyDescent="0.25">
      <c r="A22" s="40">
        <v>18</v>
      </c>
      <c r="B22" s="11" t="s">
        <v>74</v>
      </c>
      <c r="C22" s="6">
        <v>3</v>
      </c>
      <c r="D22" s="7">
        <f t="shared" si="0"/>
        <v>0.16666666666666666</v>
      </c>
      <c r="E22" s="6">
        <v>3</v>
      </c>
      <c r="F22" s="7">
        <f t="shared" si="1"/>
        <v>0.16666666666666666</v>
      </c>
      <c r="G22" s="6">
        <v>10</v>
      </c>
      <c r="H22" s="7">
        <f t="shared" si="2"/>
        <v>0.55555555555555558</v>
      </c>
    </row>
    <row r="23" spans="1:8" ht="18.75" customHeight="1" x14ac:dyDescent="0.25">
      <c r="A23" s="40">
        <v>18</v>
      </c>
      <c r="B23" s="27" t="s">
        <v>75</v>
      </c>
      <c r="C23" s="6">
        <v>0</v>
      </c>
      <c r="D23" s="7">
        <f t="shared" si="0"/>
        <v>0</v>
      </c>
      <c r="E23" s="6">
        <v>2</v>
      </c>
      <c r="F23" s="7">
        <f t="shared" si="1"/>
        <v>0.1111111111111111</v>
      </c>
      <c r="G23" s="6">
        <v>15</v>
      </c>
      <c r="H23" s="7">
        <f t="shared" si="2"/>
        <v>0.83333333333333337</v>
      </c>
    </row>
    <row r="24" spans="1:8" ht="18.75" customHeight="1" x14ac:dyDescent="0.25">
      <c r="A24" s="40">
        <v>8</v>
      </c>
      <c r="B24" s="27" t="s">
        <v>76</v>
      </c>
      <c r="C24" s="6">
        <v>0</v>
      </c>
      <c r="D24" s="7">
        <f t="shared" si="0"/>
        <v>0</v>
      </c>
      <c r="E24" s="6">
        <v>3</v>
      </c>
      <c r="F24" s="7">
        <f t="shared" si="1"/>
        <v>0.375</v>
      </c>
      <c r="G24" s="6">
        <v>4</v>
      </c>
      <c r="H24" s="7">
        <f t="shared" si="2"/>
        <v>0.5</v>
      </c>
    </row>
    <row r="25" spans="1:8" ht="18.75" customHeight="1" x14ac:dyDescent="0.25">
      <c r="A25" s="40">
        <v>10</v>
      </c>
      <c r="B25" s="27" t="s">
        <v>77</v>
      </c>
      <c r="C25" s="6">
        <v>0</v>
      </c>
      <c r="D25" s="7">
        <f t="shared" si="0"/>
        <v>0</v>
      </c>
      <c r="E25" s="6">
        <v>4</v>
      </c>
      <c r="F25" s="7">
        <f t="shared" si="1"/>
        <v>0.4</v>
      </c>
      <c r="G25" s="6">
        <v>5</v>
      </c>
      <c r="H25" s="7">
        <f t="shared" si="2"/>
        <v>0.5</v>
      </c>
    </row>
    <row r="26" spans="1:8" ht="18.75" customHeight="1" x14ac:dyDescent="0.25">
      <c r="A26" s="40"/>
      <c r="B26" s="11"/>
      <c r="C26" s="6"/>
      <c r="D26" s="7"/>
      <c r="E26" s="6"/>
      <c r="F26" s="7"/>
      <c r="G26" s="6"/>
      <c r="H26" s="7"/>
    </row>
    <row r="27" spans="1:8" ht="18.75" customHeight="1" x14ac:dyDescent="0.25">
      <c r="A27" s="40"/>
      <c r="B27" s="10" t="s">
        <v>4</v>
      </c>
      <c r="C27" s="6"/>
      <c r="D27" s="7"/>
      <c r="E27" s="6"/>
      <c r="F27" s="7"/>
      <c r="G27" s="6"/>
      <c r="H27" s="7"/>
    </row>
    <row r="28" spans="1:8" ht="18.75" customHeight="1" x14ac:dyDescent="0.25">
      <c r="A28" s="40">
        <v>35</v>
      </c>
      <c r="B28" s="11" t="s">
        <v>62</v>
      </c>
      <c r="C28" s="6">
        <v>4</v>
      </c>
      <c r="D28" s="7">
        <f t="shared" si="0"/>
        <v>0.11428571428571428</v>
      </c>
      <c r="E28" s="6">
        <v>9</v>
      </c>
      <c r="F28" s="7">
        <f t="shared" si="1"/>
        <v>0.25714285714285712</v>
      </c>
      <c r="G28" s="6">
        <v>19</v>
      </c>
      <c r="H28" s="7">
        <f t="shared" si="2"/>
        <v>0.54285714285714282</v>
      </c>
    </row>
    <row r="29" spans="1:8" ht="18.75" customHeight="1" x14ac:dyDescent="0.25">
      <c r="A29" s="40">
        <v>39</v>
      </c>
      <c r="B29" s="11" t="s">
        <v>78</v>
      </c>
      <c r="C29" s="6">
        <v>6</v>
      </c>
      <c r="D29" s="7">
        <f t="shared" si="0"/>
        <v>0.15384615384615385</v>
      </c>
      <c r="E29" s="6">
        <v>7</v>
      </c>
      <c r="F29" s="7">
        <f t="shared" si="1"/>
        <v>0.17948717948717949</v>
      </c>
      <c r="G29" s="6">
        <v>23</v>
      </c>
      <c r="H29" s="7">
        <f t="shared" si="2"/>
        <v>0.58974358974358976</v>
      </c>
    </row>
    <row r="30" spans="1:8" ht="18.75" customHeight="1" x14ac:dyDescent="0.25">
      <c r="A30" s="40">
        <v>38</v>
      </c>
      <c r="B30" s="12" t="s">
        <v>79</v>
      </c>
      <c r="C30" s="8">
        <v>4</v>
      </c>
      <c r="D30" s="9">
        <f t="shared" si="0"/>
        <v>0.10526315789473684</v>
      </c>
      <c r="E30" s="8">
        <v>11</v>
      </c>
      <c r="F30" s="9">
        <f t="shared" si="1"/>
        <v>0.28947368421052633</v>
      </c>
      <c r="G30" s="8">
        <v>22</v>
      </c>
      <c r="H30" s="9">
        <f t="shared" si="2"/>
        <v>0.57894736842105265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showGridLines="0" zoomScale="80" zoomScaleNormal="80" workbookViewId="0">
      <selection activeCell="T31" sqref="T31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8.77734375" style="1" customWidth="1"/>
    <col min="4" max="4" width="8.77734375" style="3" customWidth="1"/>
    <col min="5" max="5" width="8.77734375" style="1" customWidth="1"/>
    <col min="6" max="6" width="8.77734375" style="3" customWidth="1"/>
    <col min="7" max="7" width="8.77734375" style="1" customWidth="1"/>
    <col min="8" max="8" width="8.77734375" style="3" customWidth="1"/>
    <col min="9" max="9" width="8.77734375" style="1" customWidth="1"/>
    <col min="10" max="10" width="8.77734375" style="3" customWidth="1"/>
    <col min="11" max="11" width="8.77734375" style="1" customWidth="1"/>
    <col min="12" max="12" width="8.77734375" style="3" customWidth="1"/>
    <col min="13" max="13" width="8.77734375" style="1" customWidth="1"/>
    <col min="14" max="14" width="8.77734375" style="3" customWidth="1"/>
    <col min="15" max="15" width="8.77734375" style="1" customWidth="1"/>
    <col min="16" max="16" width="8.77734375" style="3" customWidth="1"/>
    <col min="17" max="20" width="8.77734375" style="1" customWidth="1"/>
    <col min="21" max="16384" width="9.21875" style="1"/>
  </cols>
  <sheetData>
    <row r="2" spans="1:20" x14ac:dyDescent="0.25"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5">
      <c r="B3" s="31"/>
      <c r="C3" s="33"/>
      <c r="E3" s="33"/>
      <c r="G3" s="33"/>
      <c r="I3" s="33"/>
      <c r="K3" s="33"/>
      <c r="M3" s="33"/>
      <c r="O3" s="33"/>
      <c r="Q3" s="33"/>
      <c r="R3" s="33"/>
      <c r="S3" s="33"/>
      <c r="T3" s="33"/>
    </row>
    <row r="4" spans="1:20" ht="12" customHeight="1" x14ac:dyDescent="0.25">
      <c r="B4" s="31"/>
      <c r="C4" s="34"/>
      <c r="D4" s="35"/>
      <c r="E4" s="34"/>
      <c r="F4" s="35"/>
      <c r="G4" s="34"/>
      <c r="H4" s="35"/>
      <c r="I4" s="34"/>
      <c r="J4" s="35"/>
      <c r="K4" s="34"/>
      <c r="M4" s="33"/>
      <c r="O4" s="33"/>
    </row>
    <row r="5" spans="1:20" ht="12.75" hidden="1" customHeight="1" x14ac:dyDescent="0.25"/>
    <row r="6" spans="1:20" ht="111" customHeight="1" x14ac:dyDescent="0.25">
      <c r="B6" s="13"/>
      <c r="C6" s="71" t="s">
        <v>26</v>
      </c>
      <c r="D6" s="72"/>
      <c r="E6" s="71" t="s">
        <v>27</v>
      </c>
      <c r="F6" s="72"/>
      <c r="G6" s="71" t="s">
        <v>28</v>
      </c>
      <c r="H6" s="72"/>
      <c r="I6" s="71" t="s">
        <v>29</v>
      </c>
      <c r="J6" s="72"/>
      <c r="K6" s="71" t="s">
        <v>33</v>
      </c>
      <c r="L6" s="72"/>
      <c r="M6" s="71" t="s">
        <v>30</v>
      </c>
      <c r="N6" s="72"/>
      <c r="O6" s="71" t="s">
        <v>31</v>
      </c>
      <c r="P6" s="72"/>
      <c r="Q6" s="71" t="s">
        <v>32</v>
      </c>
      <c r="R6" s="72"/>
      <c r="S6" s="71" t="s">
        <v>43</v>
      </c>
      <c r="T6" s="72"/>
    </row>
    <row r="7" spans="1:20" ht="18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</row>
    <row r="8" spans="1:20" ht="18.75" customHeight="1" x14ac:dyDescent="0.25">
      <c r="B8" s="11"/>
      <c r="C8" s="36"/>
      <c r="D8" s="4"/>
      <c r="E8" s="36"/>
      <c r="F8" s="4"/>
      <c r="G8" s="36"/>
      <c r="H8" s="4"/>
      <c r="I8" s="36"/>
      <c r="J8" s="4"/>
      <c r="K8" s="36"/>
      <c r="L8" s="4"/>
      <c r="M8" s="36"/>
      <c r="N8" s="4"/>
      <c r="O8" s="36"/>
      <c r="P8" s="4"/>
      <c r="Q8" s="36"/>
      <c r="R8" s="4"/>
      <c r="S8" s="36"/>
      <c r="T8" s="4"/>
    </row>
    <row r="9" spans="1:20" ht="18.75" customHeight="1" x14ac:dyDescent="0.25">
      <c r="A9" s="40">
        <v>112</v>
      </c>
      <c r="B9" s="10" t="s">
        <v>64</v>
      </c>
      <c r="C9" s="6">
        <v>92</v>
      </c>
      <c r="D9" s="7">
        <f>C9/$A9</f>
        <v>0.8214285714285714</v>
      </c>
      <c r="E9" s="6">
        <v>78</v>
      </c>
      <c r="F9" s="7">
        <f>E9/$A9</f>
        <v>0.6964285714285714</v>
      </c>
      <c r="G9" s="6">
        <v>98</v>
      </c>
      <c r="H9" s="7">
        <f>G9/$A9</f>
        <v>0.875</v>
      </c>
      <c r="I9" s="6">
        <v>92</v>
      </c>
      <c r="J9" s="7">
        <f>I9/$A9</f>
        <v>0.8214285714285714</v>
      </c>
      <c r="K9" s="6">
        <v>83</v>
      </c>
      <c r="L9" s="7">
        <f>K9/$A9</f>
        <v>0.7410714285714286</v>
      </c>
      <c r="M9" s="6">
        <v>68</v>
      </c>
      <c r="N9" s="7">
        <f>M9/$A9</f>
        <v>0.6071428571428571</v>
      </c>
      <c r="O9" s="6">
        <v>56</v>
      </c>
      <c r="P9" s="7">
        <f>O9/$A9</f>
        <v>0.5</v>
      </c>
      <c r="Q9" s="6">
        <v>40</v>
      </c>
      <c r="R9" s="7">
        <f>Q9/$A9</f>
        <v>0.35714285714285715</v>
      </c>
      <c r="S9" s="6">
        <v>85</v>
      </c>
      <c r="T9" s="7">
        <f>S9/$A9</f>
        <v>0.7589285714285714</v>
      </c>
    </row>
    <row r="10" spans="1:20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</row>
    <row r="11" spans="1:20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</row>
    <row r="12" spans="1:20" ht="18.75" customHeight="1" x14ac:dyDescent="0.25">
      <c r="A12" s="40">
        <v>43</v>
      </c>
      <c r="B12" s="11" t="s">
        <v>65</v>
      </c>
      <c r="C12" s="6">
        <v>36</v>
      </c>
      <c r="D12" s="7">
        <f t="shared" ref="D12:D31" si="0">C12/$A12</f>
        <v>0.83720930232558144</v>
      </c>
      <c r="E12" s="6">
        <v>29</v>
      </c>
      <c r="F12" s="7">
        <f t="shared" ref="F12:F31" si="1">E12/$A12</f>
        <v>0.67441860465116277</v>
      </c>
      <c r="G12" s="6">
        <v>40</v>
      </c>
      <c r="H12" s="7">
        <f t="shared" ref="H12:H31" si="2">G12/$A12</f>
        <v>0.93023255813953487</v>
      </c>
      <c r="I12" s="6">
        <v>36</v>
      </c>
      <c r="J12" s="7">
        <f t="shared" ref="J12:J31" si="3">I12/$A12</f>
        <v>0.83720930232558144</v>
      </c>
      <c r="K12" s="6">
        <v>34</v>
      </c>
      <c r="L12" s="7">
        <f t="shared" ref="L12:L31" si="4">K12/$A12</f>
        <v>0.79069767441860461</v>
      </c>
      <c r="M12" s="6">
        <v>29</v>
      </c>
      <c r="N12" s="7">
        <f t="shared" ref="N12:N31" si="5">M12/$A12</f>
        <v>0.67441860465116277</v>
      </c>
      <c r="O12" s="6">
        <v>27</v>
      </c>
      <c r="P12" s="7">
        <f t="shared" ref="P12:P31" si="6">O12/$A12</f>
        <v>0.62790697674418605</v>
      </c>
      <c r="Q12" s="6">
        <v>13</v>
      </c>
      <c r="R12" s="7">
        <f t="shared" ref="R12:R31" si="7">Q12/$A12</f>
        <v>0.30232558139534882</v>
      </c>
      <c r="S12" s="6">
        <v>35</v>
      </c>
      <c r="T12" s="7">
        <f t="shared" ref="T12:T31" si="8">S12/$A12</f>
        <v>0.81395348837209303</v>
      </c>
    </row>
    <row r="13" spans="1:20" ht="18.75" customHeight="1" x14ac:dyDescent="0.25">
      <c r="A13" s="40">
        <v>32</v>
      </c>
      <c r="B13" s="11" t="s">
        <v>66</v>
      </c>
      <c r="C13" s="6">
        <v>29</v>
      </c>
      <c r="D13" s="7">
        <f t="shared" si="0"/>
        <v>0.90625</v>
      </c>
      <c r="E13" s="6">
        <v>26</v>
      </c>
      <c r="F13" s="7">
        <f t="shared" si="1"/>
        <v>0.8125</v>
      </c>
      <c r="G13" s="6">
        <v>30</v>
      </c>
      <c r="H13" s="7">
        <f t="shared" si="2"/>
        <v>0.9375</v>
      </c>
      <c r="I13" s="6">
        <v>28</v>
      </c>
      <c r="J13" s="7">
        <f t="shared" si="3"/>
        <v>0.875</v>
      </c>
      <c r="K13" s="6">
        <v>28</v>
      </c>
      <c r="L13" s="7">
        <f t="shared" si="4"/>
        <v>0.875</v>
      </c>
      <c r="M13" s="6">
        <v>22</v>
      </c>
      <c r="N13" s="7">
        <f t="shared" si="5"/>
        <v>0.6875</v>
      </c>
      <c r="O13" s="6">
        <v>20</v>
      </c>
      <c r="P13" s="7">
        <f t="shared" si="6"/>
        <v>0.625</v>
      </c>
      <c r="Q13" s="6">
        <v>17</v>
      </c>
      <c r="R13" s="7">
        <f t="shared" si="7"/>
        <v>0.53125</v>
      </c>
      <c r="S13" s="6">
        <v>27</v>
      </c>
      <c r="T13" s="7">
        <f t="shared" si="8"/>
        <v>0.84375</v>
      </c>
    </row>
    <row r="14" spans="1:20" ht="18.75" customHeight="1" x14ac:dyDescent="0.25">
      <c r="A14" s="40">
        <v>29</v>
      </c>
      <c r="B14" s="11" t="s">
        <v>67</v>
      </c>
      <c r="C14" s="6">
        <v>23</v>
      </c>
      <c r="D14" s="7">
        <f t="shared" si="0"/>
        <v>0.7931034482758621</v>
      </c>
      <c r="E14" s="6">
        <v>19</v>
      </c>
      <c r="F14" s="7">
        <f t="shared" si="1"/>
        <v>0.65517241379310343</v>
      </c>
      <c r="G14" s="6">
        <v>24</v>
      </c>
      <c r="H14" s="7">
        <f t="shared" si="2"/>
        <v>0.82758620689655171</v>
      </c>
      <c r="I14" s="6">
        <v>24</v>
      </c>
      <c r="J14" s="7">
        <f t="shared" si="3"/>
        <v>0.82758620689655171</v>
      </c>
      <c r="K14" s="6">
        <v>17</v>
      </c>
      <c r="L14" s="7">
        <f t="shared" si="4"/>
        <v>0.58620689655172409</v>
      </c>
      <c r="M14" s="6">
        <v>15</v>
      </c>
      <c r="N14" s="7">
        <f t="shared" si="5"/>
        <v>0.51724137931034486</v>
      </c>
      <c r="O14" s="6">
        <v>8</v>
      </c>
      <c r="P14" s="7">
        <f t="shared" si="6"/>
        <v>0.27586206896551724</v>
      </c>
      <c r="Q14" s="6">
        <v>7</v>
      </c>
      <c r="R14" s="7">
        <f t="shared" si="7"/>
        <v>0.2413793103448276</v>
      </c>
      <c r="S14" s="6">
        <v>19</v>
      </c>
      <c r="T14" s="7">
        <f t="shared" si="8"/>
        <v>0.65517241379310343</v>
      </c>
    </row>
    <row r="15" spans="1:20" ht="18.75" customHeight="1" x14ac:dyDescent="0.25">
      <c r="A15" s="40">
        <v>8</v>
      </c>
      <c r="B15" s="11" t="s">
        <v>68</v>
      </c>
      <c r="C15" s="6">
        <v>4</v>
      </c>
      <c r="D15" s="7">
        <f t="shared" si="0"/>
        <v>0.5</v>
      </c>
      <c r="E15" s="6">
        <v>4</v>
      </c>
      <c r="F15" s="7">
        <f t="shared" si="1"/>
        <v>0.5</v>
      </c>
      <c r="G15" s="6">
        <v>4</v>
      </c>
      <c r="H15" s="7">
        <f t="shared" si="2"/>
        <v>0.5</v>
      </c>
      <c r="I15" s="6">
        <v>4</v>
      </c>
      <c r="J15" s="7">
        <f t="shared" si="3"/>
        <v>0.5</v>
      </c>
      <c r="K15" s="6">
        <v>4</v>
      </c>
      <c r="L15" s="7">
        <f t="shared" si="4"/>
        <v>0.5</v>
      </c>
      <c r="M15" s="6">
        <v>2</v>
      </c>
      <c r="N15" s="7">
        <f t="shared" si="5"/>
        <v>0.25</v>
      </c>
      <c r="O15" s="6">
        <v>1</v>
      </c>
      <c r="P15" s="7">
        <f t="shared" si="6"/>
        <v>0.125</v>
      </c>
      <c r="Q15" s="6">
        <v>3</v>
      </c>
      <c r="R15" s="7">
        <f t="shared" si="7"/>
        <v>0.375</v>
      </c>
      <c r="S15" s="6">
        <v>4</v>
      </c>
      <c r="T15" s="7">
        <f t="shared" si="8"/>
        <v>0.5</v>
      </c>
    </row>
    <row r="16" spans="1:20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</row>
    <row r="17" spans="1:20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</row>
    <row r="18" spans="1:20" ht="18.75" customHeight="1" x14ac:dyDescent="0.25">
      <c r="A18" s="40">
        <v>14</v>
      </c>
      <c r="B18" s="11" t="s">
        <v>69</v>
      </c>
      <c r="C18" s="6">
        <v>9</v>
      </c>
      <c r="D18" s="7">
        <f t="shared" si="0"/>
        <v>0.6428571428571429</v>
      </c>
      <c r="E18" s="6">
        <v>10</v>
      </c>
      <c r="F18" s="7">
        <f t="shared" si="1"/>
        <v>0.7142857142857143</v>
      </c>
      <c r="G18" s="6">
        <v>10</v>
      </c>
      <c r="H18" s="7">
        <f t="shared" si="2"/>
        <v>0.7142857142857143</v>
      </c>
      <c r="I18" s="6">
        <v>10</v>
      </c>
      <c r="J18" s="7">
        <f t="shared" si="3"/>
        <v>0.7142857142857143</v>
      </c>
      <c r="K18" s="6">
        <v>9</v>
      </c>
      <c r="L18" s="7">
        <f t="shared" si="4"/>
        <v>0.6428571428571429</v>
      </c>
      <c r="M18" s="6">
        <v>6</v>
      </c>
      <c r="N18" s="7">
        <f t="shared" si="5"/>
        <v>0.42857142857142855</v>
      </c>
      <c r="O18" s="6">
        <v>8</v>
      </c>
      <c r="P18" s="7">
        <f t="shared" si="6"/>
        <v>0.5714285714285714</v>
      </c>
      <c r="Q18" s="6">
        <v>4</v>
      </c>
      <c r="R18" s="7">
        <f t="shared" si="7"/>
        <v>0.2857142857142857</v>
      </c>
      <c r="S18" s="6">
        <v>10</v>
      </c>
      <c r="T18" s="7">
        <f t="shared" si="8"/>
        <v>0.7142857142857143</v>
      </c>
    </row>
    <row r="19" spans="1:20" ht="18.75" customHeight="1" x14ac:dyDescent="0.25">
      <c r="A19" s="40">
        <v>11</v>
      </c>
      <c r="B19" s="11" t="s">
        <v>70</v>
      </c>
      <c r="C19" s="6">
        <v>11</v>
      </c>
      <c r="D19" s="7">
        <f t="shared" si="0"/>
        <v>1</v>
      </c>
      <c r="E19" s="6">
        <v>8</v>
      </c>
      <c r="F19" s="7">
        <f t="shared" si="1"/>
        <v>0.72727272727272729</v>
      </c>
      <c r="G19" s="6">
        <v>11</v>
      </c>
      <c r="H19" s="7">
        <f t="shared" si="2"/>
        <v>1</v>
      </c>
      <c r="I19" s="6">
        <v>11</v>
      </c>
      <c r="J19" s="7">
        <f t="shared" si="3"/>
        <v>1</v>
      </c>
      <c r="K19" s="6">
        <v>10</v>
      </c>
      <c r="L19" s="7">
        <f t="shared" si="4"/>
        <v>0.90909090909090906</v>
      </c>
      <c r="M19" s="6">
        <v>6</v>
      </c>
      <c r="N19" s="7">
        <f t="shared" si="5"/>
        <v>0.54545454545454541</v>
      </c>
      <c r="O19" s="6">
        <v>7</v>
      </c>
      <c r="P19" s="7">
        <f t="shared" si="6"/>
        <v>0.63636363636363635</v>
      </c>
      <c r="Q19" s="6">
        <v>8</v>
      </c>
      <c r="R19" s="7">
        <f t="shared" si="7"/>
        <v>0.72727272727272729</v>
      </c>
      <c r="S19" s="6">
        <v>11</v>
      </c>
      <c r="T19" s="7">
        <f t="shared" si="8"/>
        <v>1</v>
      </c>
    </row>
    <row r="20" spans="1:20" ht="18.75" customHeight="1" x14ac:dyDescent="0.25">
      <c r="A20" s="40">
        <v>18</v>
      </c>
      <c r="B20" s="11" t="s">
        <v>71</v>
      </c>
      <c r="C20" s="6">
        <v>14</v>
      </c>
      <c r="D20" s="7">
        <f t="shared" si="0"/>
        <v>0.77777777777777779</v>
      </c>
      <c r="E20" s="6">
        <v>12</v>
      </c>
      <c r="F20" s="7">
        <f t="shared" si="1"/>
        <v>0.66666666666666663</v>
      </c>
      <c r="G20" s="6">
        <v>14</v>
      </c>
      <c r="H20" s="7">
        <f t="shared" si="2"/>
        <v>0.77777777777777779</v>
      </c>
      <c r="I20" s="6">
        <v>14</v>
      </c>
      <c r="J20" s="7">
        <f t="shared" si="3"/>
        <v>0.77777777777777779</v>
      </c>
      <c r="K20" s="6">
        <v>11</v>
      </c>
      <c r="L20" s="7">
        <f t="shared" si="4"/>
        <v>0.61111111111111116</v>
      </c>
      <c r="M20" s="6">
        <v>12</v>
      </c>
      <c r="N20" s="7">
        <f t="shared" si="5"/>
        <v>0.66666666666666663</v>
      </c>
      <c r="O20" s="6">
        <v>10</v>
      </c>
      <c r="P20" s="7">
        <f t="shared" si="6"/>
        <v>0.55555555555555558</v>
      </c>
      <c r="Q20" s="6">
        <v>8</v>
      </c>
      <c r="R20" s="7">
        <f t="shared" si="7"/>
        <v>0.44444444444444442</v>
      </c>
      <c r="S20" s="6">
        <v>12</v>
      </c>
      <c r="T20" s="7">
        <f t="shared" si="8"/>
        <v>0.66666666666666663</v>
      </c>
    </row>
    <row r="21" spans="1:20" ht="18.75" customHeight="1" x14ac:dyDescent="0.25">
      <c r="A21" s="40">
        <v>9</v>
      </c>
      <c r="B21" s="11" t="s">
        <v>72</v>
      </c>
      <c r="C21" s="6">
        <v>8</v>
      </c>
      <c r="D21" s="7">
        <f t="shared" si="0"/>
        <v>0.88888888888888884</v>
      </c>
      <c r="E21" s="6">
        <v>6</v>
      </c>
      <c r="F21" s="7">
        <f t="shared" si="1"/>
        <v>0.66666666666666663</v>
      </c>
      <c r="G21" s="6">
        <v>8</v>
      </c>
      <c r="H21" s="7">
        <f t="shared" si="2"/>
        <v>0.88888888888888884</v>
      </c>
      <c r="I21" s="6">
        <v>4</v>
      </c>
      <c r="J21" s="7">
        <f t="shared" si="3"/>
        <v>0.44444444444444442</v>
      </c>
      <c r="K21" s="6">
        <v>3</v>
      </c>
      <c r="L21" s="7">
        <f t="shared" si="4"/>
        <v>0.33333333333333331</v>
      </c>
      <c r="M21" s="6">
        <v>6</v>
      </c>
      <c r="N21" s="7">
        <f t="shared" si="5"/>
        <v>0.66666666666666663</v>
      </c>
      <c r="O21" s="6">
        <v>2</v>
      </c>
      <c r="P21" s="7">
        <f t="shared" si="6"/>
        <v>0.22222222222222221</v>
      </c>
      <c r="Q21" s="6">
        <v>0</v>
      </c>
      <c r="R21" s="7">
        <f t="shared" si="7"/>
        <v>0</v>
      </c>
      <c r="S21" s="6">
        <v>5</v>
      </c>
      <c r="T21" s="7">
        <f t="shared" si="8"/>
        <v>0.55555555555555558</v>
      </c>
    </row>
    <row r="22" spans="1:20" ht="18.75" customHeight="1" x14ac:dyDescent="0.25">
      <c r="A22" s="40">
        <v>6</v>
      </c>
      <c r="B22" s="11" t="s">
        <v>73</v>
      </c>
      <c r="C22" s="6">
        <v>5</v>
      </c>
      <c r="D22" s="7">
        <f t="shared" si="0"/>
        <v>0.83333333333333337</v>
      </c>
      <c r="E22" s="6">
        <v>5</v>
      </c>
      <c r="F22" s="7">
        <f t="shared" si="1"/>
        <v>0.83333333333333337</v>
      </c>
      <c r="G22" s="6">
        <v>5</v>
      </c>
      <c r="H22" s="7">
        <f t="shared" si="2"/>
        <v>0.83333333333333337</v>
      </c>
      <c r="I22" s="6">
        <v>5</v>
      </c>
      <c r="J22" s="7">
        <f t="shared" si="3"/>
        <v>0.83333333333333337</v>
      </c>
      <c r="K22" s="6">
        <v>4</v>
      </c>
      <c r="L22" s="7">
        <f t="shared" si="4"/>
        <v>0.66666666666666663</v>
      </c>
      <c r="M22" s="6">
        <v>4</v>
      </c>
      <c r="N22" s="7">
        <f t="shared" si="5"/>
        <v>0.66666666666666663</v>
      </c>
      <c r="O22" s="6">
        <v>1</v>
      </c>
      <c r="P22" s="7">
        <f t="shared" si="6"/>
        <v>0.16666666666666666</v>
      </c>
      <c r="Q22" s="6">
        <v>1</v>
      </c>
      <c r="R22" s="7">
        <f t="shared" si="7"/>
        <v>0.16666666666666666</v>
      </c>
      <c r="S22" s="6">
        <v>2</v>
      </c>
      <c r="T22" s="7">
        <f t="shared" si="8"/>
        <v>0.33333333333333331</v>
      </c>
    </row>
    <row r="23" spans="1:20" ht="18.75" customHeight="1" x14ac:dyDescent="0.25">
      <c r="A23" s="40">
        <v>18</v>
      </c>
      <c r="B23" s="11" t="s">
        <v>74</v>
      </c>
      <c r="C23" s="6">
        <v>13</v>
      </c>
      <c r="D23" s="7">
        <f t="shared" si="0"/>
        <v>0.72222222222222221</v>
      </c>
      <c r="E23" s="6">
        <v>11</v>
      </c>
      <c r="F23" s="7">
        <f t="shared" si="1"/>
        <v>0.61111111111111116</v>
      </c>
      <c r="G23" s="6">
        <v>15</v>
      </c>
      <c r="H23" s="7">
        <f t="shared" si="2"/>
        <v>0.83333333333333337</v>
      </c>
      <c r="I23" s="6">
        <v>15</v>
      </c>
      <c r="J23" s="7">
        <f t="shared" si="3"/>
        <v>0.83333333333333337</v>
      </c>
      <c r="K23" s="6">
        <v>13</v>
      </c>
      <c r="L23" s="7">
        <f t="shared" si="4"/>
        <v>0.72222222222222221</v>
      </c>
      <c r="M23" s="6">
        <v>8</v>
      </c>
      <c r="N23" s="7">
        <f t="shared" si="5"/>
        <v>0.44444444444444442</v>
      </c>
      <c r="O23" s="6">
        <v>4</v>
      </c>
      <c r="P23" s="7">
        <f t="shared" si="6"/>
        <v>0.22222222222222221</v>
      </c>
      <c r="Q23" s="6">
        <v>7</v>
      </c>
      <c r="R23" s="7">
        <f t="shared" si="7"/>
        <v>0.3888888888888889</v>
      </c>
      <c r="S23" s="6">
        <v>12</v>
      </c>
      <c r="T23" s="7">
        <f t="shared" si="8"/>
        <v>0.66666666666666663</v>
      </c>
    </row>
    <row r="24" spans="1:20" ht="18.75" customHeight="1" x14ac:dyDescent="0.25">
      <c r="A24" s="40">
        <v>18</v>
      </c>
      <c r="B24" s="27" t="s">
        <v>75</v>
      </c>
      <c r="C24" s="6">
        <v>18</v>
      </c>
      <c r="D24" s="7">
        <f t="shared" si="0"/>
        <v>1</v>
      </c>
      <c r="E24" s="6">
        <v>15</v>
      </c>
      <c r="F24" s="7">
        <f t="shared" si="1"/>
        <v>0.83333333333333337</v>
      </c>
      <c r="G24" s="6">
        <v>18</v>
      </c>
      <c r="H24" s="7">
        <f t="shared" si="2"/>
        <v>1</v>
      </c>
      <c r="I24" s="6">
        <v>18</v>
      </c>
      <c r="J24" s="7">
        <f t="shared" si="3"/>
        <v>1</v>
      </c>
      <c r="K24" s="6">
        <v>17</v>
      </c>
      <c r="L24" s="7">
        <f t="shared" si="4"/>
        <v>0.94444444444444442</v>
      </c>
      <c r="M24" s="6">
        <v>13</v>
      </c>
      <c r="N24" s="7">
        <f t="shared" si="5"/>
        <v>0.72222222222222221</v>
      </c>
      <c r="O24" s="6">
        <v>13</v>
      </c>
      <c r="P24" s="7">
        <f t="shared" si="6"/>
        <v>0.72222222222222221</v>
      </c>
      <c r="Q24" s="6">
        <v>6</v>
      </c>
      <c r="R24" s="7">
        <f t="shared" si="7"/>
        <v>0.33333333333333331</v>
      </c>
      <c r="S24" s="6">
        <v>17</v>
      </c>
      <c r="T24" s="7">
        <f t="shared" si="8"/>
        <v>0.94444444444444442</v>
      </c>
    </row>
    <row r="25" spans="1:20" ht="18.75" customHeight="1" x14ac:dyDescent="0.25">
      <c r="A25" s="40">
        <v>8</v>
      </c>
      <c r="B25" s="27" t="s">
        <v>76</v>
      </c>
      <c r="C25" s="6">
        <v>7</v>
      </c>
      <c r="D25" s="7">
        <f t="shared" si="0"/>
        <v>0.875</v>
      </c>
      <c r="E25" s="6">
        <v>5</v>
      </c>
      <c r="F25" s="7">
        <f t="shared" si="1"/>
        <v>0.625</v>
      </c>
      <c r="G25" s="6">
        <v>7</v>
      </c>
      <c r="H25" s="7">
        <f t="shared" si="2"/>
        <v>0.875</v>
      </c>
      <c r="I25" s="6">
        <v>7</v>
      </c>
      <c r="J25" s="7">
        <f t="shared" si="3"/>
        <v>0.875</v>
      </c>
      <c r="K25" s="6">
        <v>6</v>
      </c>
      <c r="L25" s="7">
        <f t="shared" si="4"/>
        <v>0.75</v>
      </c>
      <c r="M25" s="6">
        <v>6</v>
      </c>
      <c r="N25" s="7">
        <f t="shared" si="5"/>
        <v>0.75</v>
      </c>
      <c r="O25" s="6">
        <v>4</v>
      </c>
      <c r="P25" s="7">
        <f t="shared" si="6"/>
        <v>0.5</v>
      </c>
      <c r="Q25" s="6">
        <v>1</v>
      </c>
      <c r="R25" s="7">
        <f t="shared" si="7"/>
        <v>0.125</v>
      </c>
      <c r="S25" s="6">
        <v>7</v>
      </c>
      <c r="T25" s="7">
        <f t="shared" si="8"/>
        <v>0.875</v>
      </c>
    </row>
    <row r="26" spans="1:20" ht="18.75" customHeight="1" x14ac:dyDescent="0.25">
      <c r="A26" s="40">
        <v>10</v>
      </c>
      <c r="B26" s="27" t="s">
        <v>77</v>
      </c>
      <c r="C26" s="6">
        <v>7</v>
      </c>
      <c r="D26" s="7">
        <f t="shared" si="0"/>
        <v>0.7</v>
      </c>
      <c r="E26" s="6">
        <v>6</v>
      </c>
      <c r="F26" s="7">
        <f t="shared" si="1"/>
        <v>0.6</v>
      </c>
      <c r="G26" s="6">
        <v>10</v>
      </c>
      <c r="H26" s="7">
        <f t="shared" si="2"/>
        <v>1</v>
      </c>
      <c r="I26" s="6">
        <v>8</v>
      </c>
      <c r="J26" s="7">
        <f t="shared" si="3"/>
        <v>0.8</v>
      </c>
      <c r="K26" s="6">
        <v>10</v>
      </c>
      <c r="L26" s="7">
        <f t="shared" si="4"/>
        <v>1</v>
      </c>
      <c r="M26" s="6">
        <v>7</v>
      </c>
      <c r="N26" s="7">
        <f t="shared" si="5"/>
        <v>0.7</v>
      </c>
      <c r="O26" s="6">
        <v>7</v>
      </c>
      <c r="P26" s="7">
        <f t="shared" si="6"/>
        <v>0.7</v>
      </c>
      <c r="Q26" s="6">
        <v>5</v>
      </c>
      <c r="R26" s="7">
        <f t="shared" si="7"/>
        <v>0.5</v>
      </c>
      <c r="S26" s="6">
        <v>9</v>
      </c>
      <c r="T26" s="7">
        <f t="shared" si="8"/>
        <v>0.9</v>
      </c>
    </row>
    <row r="27" spans="1:20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</row>
    <row r="28" spans="1:20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</row>
    <row r="29" spans="1:20" ht="18.75" customHeight="1" x14ac:dyDescent="0.25">
      <c r="A29" s="40">
        <v>35</v>
      </c>
      <c r="B29" s="11" t="s">
        <v>62</v>
      </c>
      <c r="C29" s="6">
        <v>32</v>
      </c>
      <c r="D29" s="7">
        <f t="shared" si="0"/>
        <v>0.91428571428571426</v>
      </c>
      <c r="E29" s="6">
        <v>30</v>
      </c>
      <c r="F29" s="7">
        <f t="shared" si="1"/>
        <v>0.8571428571428571</v>
      </c>
      <c r="G29" s="6">
        <v>33</v>
      </c>
      <c r="H29" s="7">
        <f t="shared" si="2"/>
        <v>0.94285714285714284</v>
      </c>
      <c r="I29" s="6">
        <v>30</v>
      </c>
      <c r="J29" s="7">
        <f t="shared" si="3"/>
        <v>0.8571428571428571</v>
      </c>
      <c r="K29" s="6">
        <v>29</v>
      </c>
      <c r="L29" s="7">
        <f t="shared" si="4"/>
        <v>0.82857142857142863</v>
      </c>
      <c r="M29" s="6">
        <v>29</v>
      </c>
      <c r="N29" s="7">
        <f t="shared" si="5"/>
        <v>0.82857142857142863</v>
      </c>
      <c r="O29" s="6">
        <v>24</v>
      </c>
      <c r="P29" s="7">
        <f t="shared" si="6"/>
        <v>0.68571428571428572</v>
      </c>
      <c r="Q29" s="6">
        <v>15</v>
      </c>
      <c r="R29" s="7">
        <f t="shared" si="7"/>
        <v>0.42857142857142855</v>
      </c>
      <c r="S29" s="6">
        <v>28</v>
      </c>
      <c r="T29" s="7">
        <f t="shared" si="8"/>
        <v>0.8</v>
      </c>
    </row>
    <row r="30" spans="1:20" ht="18.75" customHeight="1" x14ac:dyDescent="0.25">
      <c r="A30" s="40">
        <v>39</v>
      </c>
      <c r="B30" s="11" t="s">
        <v>78</v>
      </c>
      <c r="C30" s="6">
        <v>34</v>
      </c>
      <c r="D30" s="7">
        <f t="shared" si="0"/>
        <v>0.87179487179487181</v>
      </c>
      <c r="E30" s="6">
        <v>30</v>
      </c>
      <c r="F30" s="7">
        <f t="shared" si="1"/>
        <v>0.76923076923076927</v>
      </c>
      <c r="G30" s="6">
        <v>36</v>
      </c>
      <c r="H30" s="7">
        <f t="shared" si="2"/>
        <v>0.92307692307692313</v>
      </c>
      <c r="I30" s="6">
        <v>33</v>
      </c>
      <c r="J30" s="7">
        <f t="shared" si="3"/>
        <v>0.84615384615384615</v>
      </c>
      <c r="K30" s="6">
        <v>32</v>
      </c>
      <c r="L30" s="7">
        <f t="shared" si="4"/>
        <v>0.82051282051282048</v>
      </c>
      <c r="M30" s="6">
        <v>30</v>
      </c>
      <c r="N30" s="7">
        <f t="shared" si="5"/>
        <v>0.76923076923076927</v>
      </c>
      <c r="O30" s="6">
        <v>21</v>
      </c>
      <c r="P30" s="7">
        <f t="shared" si="6"/>
        <v>0.53846153846153844</v>
      </c>
      <c r="Q30" s="6">
        <v>16</v>
      </c>
      <c r="R30" s="7">
        <f t="shared" si="7"/>
        <v>0.41025641025641024</v>
      </c>
      <c r="S30" s="6">
        <v>33</v>
      </c>
      <c r="T30" s="7">
        <f t="shared" si="8"/>
        <v>0.84615384615384615</v>
      </c>
    </row>
    <row r="31" spans="1:20" ht="18.75" customHeight="1" x14ac:dyDescent="0.25">
      <c r="A31" s="40">
        <v>38</v>
      </c>
      <c r="B31" s="12" t="s">
        <v>79</v>
      </c>
      <c r="C31" s="8">
        <v>26</v>
      </c>
      <c r="D31" s="9">
        <f t="shared" si="0"/>
        <v>0.68421052631578949</v>
      </c>
      <c r="E31" s="8">
        <v>18</v>
      </c>
      <c r="F31" s="9">
        <f t="shared" si="1"/>
        <v>0.47368421052631576</v>
      </c>
      <c r="G31" s="8">
        <v>29</v>
      </c>
      <c r="H31" s="9">
        <f t="shared" si="2"/>
        <v>0.76315789473684215</v>
      </c>
      <c r="I31" s="8">
        <v>29</v>
      </c>
      <c r="J31" s="9">
        <f t="shared" si="3"/>
        <v>0.76315789473684215</v>
      </c>
      <c r="K31" s="8">
        <v>22</v>
      </c>
      <c r="L31" s="9">
        <f t="shared" si="4"/>
        <v>0.57894736842105265</v>
      </c>
      <c r="M31" s="8">
        <v>9</v>
      </c>
      <c r="N31" s="9">
        <f t="shared" si="5"/>
        <v>0.23684210526315788</v>
      </c>
      <c r="O31" s="8">
        <v>11</v>
      </c>
      <c r="P31" s="9">
        <f t="shared" si="6"/>
        <v>0.28947368421052633</v>
      </c>
      <c r="Q31" s="8">
        <v>9</v>
      </c>
      <c r="R31" s="9">
        <f t="shared" si="7"/>
        <v>0.23684210526315788</v>
      </c>
      <c r="S31" s="8">
        <v>24</v>
      </c>
      <c r="T31" s="9">
        <f t="shared" si="8"/>
        <v>0.63157894736842102</v>
      </c>
    </row>
  </sheetData>
  <mergeCells count="10">
    <mergeCell ref="B2:T2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zoomScale="80" zoomScaleNormal="80" workbookViewId="0">
      <selection activeCell="B2" sqref="B2:L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8.77734375" style="1" customWidth="1"/>
    <col min="4" max="4" width="8.77734375" style="3" customWidth="1"/>
    <col min="5" max="5" width="8.77734375" style="1" customWidth="1"/>
    <col min="6" max="6" width="8.77734375" style="3" customWidth="1"/>
    <col min="7" max="7" width="8.77734375" style="1" customWidth="1"/>
    <col min="8" max="8" width="8.77734375" style="3" customWidth="1"/>
    <col min="9" max="9" width="8.77734375" style="1" customWidth="1"/>
    <col min="10" max="10" width="8.77734375" style="3" customWidth="1"/>
    <col min="11" max="11" width="8.77734375" style="1" customWidth="1"/>
    <col min="12" max="12" width="8.77734375" style="3" customWidth="1"/>
    <col min="13" max="16384" width="9.21875" style="1"/>
  </cols>
  <sheetData>
    <row r="2" spans="1:12" x14ac:dyDescent="0.25">
      <c r="B2" s="70" t="s">
        <v>203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B3" s="39"/>
      <c r="C3" s="33"/>
      <c r="E3" s="33"/>
      <c r="G3" s="33"/>
      <c r="I3" s="33"/>
      <c r="K3" s="33"/>
    </row>
    <row r="4" spans="1:12" ht="12" customHeight="1" x14ac:dyDescent="0.25">
      <c r="B4" s="39"/>
      <c r="C4" s="34"/>
      <c r="D4" s="35"/>
      <c r="E4" s="34"/>
      <c r="F4" s="35"/>
      <c r="G4" s="34"/>
      <c r="H4" s="35"/>
      <c r="I4" s="34"/>
      <c r="J4" s="35"/>
      <c r="K4" s="34"/>
    </row>
    <row r="5" spans="1:12" ht="12.75" hidden="1" customHeight="1" x14ac:dyDescent="0.25"/>
    <row r="6" spans="1:12" ht="153" customHeight="1" x14ac:dyDescent="0.25">
      <c r="B6" s="13"/>
      <c r="C6" s="71" t="s">
        <v>153</v>
      </c>
      <c r="D6" s="72"/>
      <c r="E6" s="71" t="s">
        <v>154</v>
      </c>
      <c r="F6" s="72"/>
      <c r="G6" s="71" t="s">
        <v>155</v>
      </c>
      <c r="H6" s="72"/>
      <c r="I6" s="71" t="s">
        <v>156</v>
      </c>
      <c r="J6" s="72"/>
      <c r="K6" s="71" t="s">
        <v>157</v>
      </c>
      <c r="L6" s="72"/>
    </row>
    <row r="7" spans="1:12" ht="18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</row>
    <row r="8" spans="1:12" ht="18.75" customHeight="1" x14ac:dyDescent="0.25">
      <c r="B8" s="11"/>
      <c r="C8" s="36"/>
      <c r="D8" s="4"/>
      <c r="E8" s="36"/>
      <c r="F8" s="4"/>
      <c r="G8" s="36"/>
      <c r="H8" s="4"/>
      <c r="I8" s="36"/>
      <c r="J8" s="4"/>
      <c r="K8" s="36"/>
      <c r="L8" s="4"/>
    </row>
    <row r="9" spans="1:12" ht="18.75" customHeight="1" x14ac:dyDescent="0.25">
      <c r="A9" s="40">
        <v>112</v>
      </c>
      <c r="B9" s="10" t="s">
        <v>64</v>
      </c>
      <c r="C9" s="6">
        <v>97</v>
      </c>
      <c r="D9" s="7">
        <f>C9/$A9</f>
        <v>0.8660714285714286</v>
      </c>
      <c r="E9" s="6">
        <v>83</v>
      </c>
      <c r="F9" s="7">
        <f>E9/$A9</f>
        <v>0.7410714285714286</v>
      </c>
      <c r="G9" s="6">
        <v>85</v>
      </c>
      <c r="H9" s="7">
        <f>G9/$A9</f>
        <v>0.7589285714285714</v>
      </c>
      <c r="I9" s="6">
        <v>81</v>
      </c>
      <c r="J9" s="7">
        <f>I9/$A9</f>
        <v>0.7232142857142857</v>
      </c>
      <c r="K9" s="6">
        <v>78</v>
      </c>
      <c r="L9" s="7">
        <f>K9/$A9</f>
        <v>0.6964285714285714</v>
      </c>
    </row>
    <row r="10" spans="1:12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</row>
    <row r="11" spans="1:12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</row>
    <row r="12" spans="1:12" ht="18.75" customHeight="1" x14ac:dyDescent="0.25">
      <c r="A12" s="40">
        <v>43</v>
      </c>
      <c r="B12" s="11" t="s">
        <v>65</v>
      </c>
      <c r="C12" s="6">
        <v>37</v>
      </c>
      <c r="D12" s="7">
        <f t="shared" ref="D12:D31" si="0">C12/$A12</f>
        <v>0.86046511627906974</v>
      </c>
      <c r="E12" s="6">
        <v>33</v>
      </c>
      <c r="F12" s="7">
        <f t="shared" ref="F12:F31" si="1">E12/$A12</f>
        <v>0.76744186046511631</v>
      </c>
      <c r="G12" s="6">
        <v>34</v>
      </c>
      <c r="H12" s="7">
        <f t="shared" ref="H12:H31" si="2">G12/$A12</f>
        <v>0.79069767441860461</v>
      </c>
      <c r="I12" s="6">
        <v>34</v>
      </c>
      <c r="J12" s="7">
        <f t="shared" ref="J12:J31" si="3">I12/$A12</f>
        <v>0.79069767441860461</v>
      </c>
      <c r="K12" s="6">
        <v>32</v>
      </c>
      <c r="L12" s="7">
        <f t="shared" ref="L12:L31" si="4">K12/$A12</f>
        <v>0.7441860465116279</v>
      </c>
    </row>
    <row r="13" spans="1:12" ht="18.75" customHeight="1" x14ac:dyDescent="0.25">
      <c r="A13" s="40">
        <v>32</v>
      </c>
      <c r="B13" s="11" t="s">
        <v>66</v>
      </c>
      <c r="C13" s="6">
        <v>29</v>
      </c>
      <c r="D13" s="7">
        <f t="shared" si="0"/>
        <v>0.90625</v>
      </c>
      <c r="E13" s="6">
        <v>26</v>
      </c>
      <c r="F13" s="7">
        <f t="shared" si="1"/>
        <v>0.8125</v>
      </c>
      <c r="G13" s="6">
        <v>25</v>
      </c>
      <c r="H13" s="7">
        <f t="shared" si="2"/>
        <v>0.78125</v>
      </c>
      <c r="I13" s="6">
        <v>21</v>
      </c>
      <c r="J13" s="7">
        <f t="shared" si="3"/>
        <v>0.65625</v>
      </c>
      <c r="K13" s="6">
        <v>24</v>
      </c>
      <c r="L13" s="7">
        <f t="shared" si="4"/>
        <v>0.75</v>
      </c>
    </row>
    <row r="14" spans="1:12" ht="18.75" customHeight="1" x14ac:dyDescent="0.25">
      <c r="A14" s="40">
        <v>29</v>
      </c>
      <c r="B14" s="11" t="s">
        <v>67</v>
      </c>
      <c r="C14" s="6">
        <v>24</v>
      </c>
      <c r="D14" s="7">
        <f t="shared" si="0"/>
        <v>0.82758620689655171</v>
      </c>
      <c r="E14" s="6">
        <v>18</v>
      </c>
      <c r="F14" s="7">
        <f t="shared" si="1"/>
        <v>0.62068965517241381</v>
      </c>
      <c r="G14" s="6">
        <v>19</v>
      </c>
      <c r="H14" s="7">
        <f t="shared" si="2"/>
        <v>0.65517241379310343</v>
      </c>
      <c r="I14" s="6">
        <v>21</v>
      </c>
      <c r="J14" s="7">
        <f t="shared" si="3"/>
        <v>0.72413793103448276</v>
      </c>
      <c r="K14" s="6">
        <v>16</v>
      </c>
      <c r="L14" s="7">
        <f t="shared" si="4"/>
        <v>0.55172413793103448</v>
      </c>
    </row>
    <row r="15" spans="1:12" ht="18.75" customHeight="1" x14ac:dyDescent="0.25">
      <c r="A15" s="40">
        <v>8</v>
      </c>
      <c r="B15" s="11" t="s">
        <v>68</v>
      </c>
      <c r="C15" s="6">
        <v>7</v>
      </c>
      <c r="D15" s="7">
        <f t="shared" si="0"/>
        <v>0.875</v>
      </c>
      <c r="E15" s="6">
        <v>6</v>
      </c>
      <c r="F15" s="7">
        <f t="shared" si="1"/>
        <v>0.75</v>
      </c>
      <c r="G15" s="6">
        <v>7</v>
      </c>
      <c r="H15" s="7">
        <f t="shared" si="2"/>
        <v>0.875</v>
      </c>
      <c r="I15" s="6">
        <v>5</v>
      </c>
      <c r="J15" s="7">
        <f t="shared" si="3"/>
        <v>0.625</v>
      </c>
      <c r="K15" s="6">
        <v>6</v>
      </c>
      <c r="L15" s="7">
        <f t="shared" si="4"/>
        <v>0.75</v>
      </c>
    </row>
    <row r="16" spans="1:12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</row>
    <row r="17" spans="1:12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</row>
    <row r="18" spans="1:12" ht="18.75" customHeight="1" x14ac:dyDescent="0.25">
      <c r="A18" s="40">
        <v>14</v>
      </c>
      <c r="B18" s="11" t="s">
        <v>69</v>
      </c>
      <c r="C18" s="6">
        <v>11</v>
      </c>
      <c r="D18" s="7">
        <f t="shared" si="0"/>
        <v>0.7857142857142857</v>
      </c>
      <c r="E18" s="6">
        <v>8</v>
      </c>
      <c r="F18" s="7">
        <f t="shared" si="1"/>
        <v>0.5714285714285714</v>
      </c>
      <c r="G18" s="6">
        <v>10</v>
      </c>
      <c r="H18" s="7">
        <f t="shared" si="2"/>
        <v>0.7142857142857143</v>
      </c>
      <c r="I18" s="6">
        <v>10</v>
      </c>
      <c r="J18" s="7">
        <f t="shared" si="3"/>
        <v>0.7142857142857143</v>
      </c>
      <c r="K18" s="6">
        <v>9</v>
      </c>
      <c r="L18" s="7">
        <f t="shared" si="4"/>
        <v>0.6428571428571429</v>
      </c>
    </row>
    <row r="19" spans="1:12" ht="18.75" customHeight="1" x14ac:dyDescent="0.25">
      <c r="A19" s="40">
        <v>11</v>
      </c>
      <c r="B19" s="11" t="s">
        <v>70</v>
      </c>
      <c r="C19" s="6">
        <v>11</v>
      </c>
      <c r="D19" s="7">
        <f t="shared" si="0"/>
        <v>1</v>
      </c>
      <c r="E19" s="6">
        <v>9</v>
      </c>
      <c r="F19" s="7">
        <f t="shared" si="1"/>
        <v>0.81818181818181823</v>
      </c>
      <c r="G19" s="6">
        <v>9</v>
      </c>
      <c r="H19" s="7">
        <f t="shared" si="2"/>
        <v>0.81818181818181823</v>
      </c>
      <c r="I19" s="6">
        <v>10</v>
      </c>
      <c r="J19" s="7">
        <f t="shared" si="3"/>
        <v>0.90909090909090906</v>
      </c>
      <c r="K19" s="6">
        <v>9</v>
      </c>
      <c r="L19" s="7">
        <f t="shared" si="4"/>
        <v>0.81818181818181823</v>
      </c>
    </row>
    <row r="20" spans="1:12" ht="18.75" customHeight="1" x14ac:dyDescent="0.25">
      <c r="A20" s="40">
        <v>18</v>
      </c>
      <c r="B20" s="11" t="s">
        <v>71</v>
      </c>
      <c r="C20" s="6">
        <v>14</v>
      </c>
      <c r="D20" s="7">
        <f t="shared" si="0"/>
        <v>0.77777777777777779</v>
      </c>
      <c r="E20" s="6">
        <v>12</v>
      </c>
      <c r="F20" s="7">
        <f t="shared" si="1"/>
        <v>0.66666666666666663</v>
      </c>
      <c r="G20" s="6">
        <v>10</v>
      </c>
      <c r="H20" s="7">
        <f t="shared" si="2"/>
        <v>0.55555555555555558</v>
      </c>
      <c r="I20" s="6">
        <v>7</v>
      </c>
      <c r="J20" s="7">
        <f t="shared" si="3"/>
        <v>0.3888888888888889</v>
      </c>
      <c r="K20" s="6">
        <v>11</v>
      </c>
      <c r="L20" s="7">
        <f t="shared" si="4"/>
        <v>0.61111111111111116</v>
      </c>
    </row>
    <row r="21" spans="1:12" ht="18.75" customHeight="1" x14ac:dyDescent="0.25">
      <c r="A21" s="40">
        <v>9</v>
      </c>
      <c r="B21" s="11" t="s">
        <v>72</v>
      </c>
      <c r="C21" s="6">
        <v>8</v>
      </c>
      <c r="D21" s="7">
        <f t="shared" si="0"/>
        <v>0.88888888888888884</v>
      </c>
      <c r="E21" s="6">
        <v>7</v>
      </c>
      <c r="F21" s="7">
        <f t="shared" si="1"/>
        <v>0.77777777777777779</v>
      </c>
      <c r="G21" s="6">
        <v>6</v>
      </c>
      <c r="H21" s="7">
        <f t="shared" si="2"/>
        <v>0.66666666666666663</v>
      </c>
      <c r="I21" s="6">
        <v>7</v>
      </c>
      <c r="J21" s="7">
        <f t="shared" si="3"/>
        <v>0.77777777777777779</v>
      </c>
      <c r="K21" s="6">
        <v>5</v>
      </c>
      <c r="L21" s="7">
        <f t="shared" si="4"/>
        <v>0.55555555555555558</v>
      </c>
    </row>
    <row r="22" spans="1:12" ht="18.75" customHeight="1" x14ac:dyDescent="0.25">
      <c r="A22" s="40">
        <v>6</v>
      </c>
      <c r="B22" s="11" t="s">
        <v>73</v>
      </c>
      <c r="C22" s="6">
        <v>6</v>
      </c>
      <c r="D22" s="7">
        <f t="shared" si="0"/>
        <v>1</v>
      </c>
      <c r="E22" s="6">
        <v>3</v>
      </c>
      <c r="F22" s="7">
        <f t="shared" si="1"/>
        <v>0.5</v>
      </c>
      <c r="G22" s="6">
        <v>5</v>
      </c>
      <c r="H22" s="7">
        <f t="shared" si="2"/>
        <v>0.83333333333333337</v>
      </c>
      <c r="I22" s="6">
        <v>5</v>
      </c>
      <c r="J22" s="7">
        <f t="shared" si="3"/>
        <v>0.83333333333333337</v>
      </c>
      <c r="K22" s="6">
        <v>4</v>
      </c>
      <c r="L22" s="7">
        <f t="shared" si="4"/>
        <v>0.66666666666666663</v>
      </c>
    </row>
    <row r="23" spans="1:12" ht="18.75" customHeight="1" x14ac:dyDescent="0.25">
      <c r="A23" s="40">
        <v>18</v>
      </c>
      <c r="B23" s="11" t="s">
        <v>74</v>
      </c>
      <c r="C23" s="6">
        <v>15</v>
      </c>
      <c r="D23" s="7">
        <f t="shared" si="0"/>
        <v>0.83333333333333337</v>
      </c>
      <c r="E23" s="6">
        <v>14</v>
      </c>
      <c r="F23" s="7">
        <f t="shared" si="1"/>
        <v>0.77777777777777779</v>
      </c>
      <c r="G23" s="6">
        <v>14</v>
      </c>
      <c r="H23" s="7">
        <f t="shared" si="2"/>
        <v>0.77777777777777779</v>
      </c>
      <c r="I23" s="6">
        <v>11</v>
      </c>
      <c r="J23" s="7">
        <f t="shared" si="3"/>
        <v>0.61111111111111116</v>
      </c>
      <c r="K23" s="6">
        <v>13</v>
      </c>
      <c r="L23" s="7">
        <f t="shared" si="4"/>
        <v>0.72222222222222221</v>
      </c>
    </row>
    <row r="24" spans="1:12" ht="18.75" customHeight="1" x14ac:dyDescent="0.25">
      <c r="A24" s="40">
        <v>18</v>
      </c>
      <c r="B24" s="27" t="s">
        <v>75</v>
      </c>
      <c r="C24" s="6">
        <v>16</v>
      </c>
      <c r="D24" s="7">
        <f t="shared" si="0"/>
        <v>0.88888888888888884</v>
      </c>
      <c r="E24" s="6">
        <v>15</v>
      </c>
      <c r="F24" s="7">
        <f t="shared" si="1"/>
        <v>0.83333333333333337</v>
      </c>
      <c r="G24" s="6">
        <v>16</v>
      </c>
      <c r="H24" s="7">
        <f t="shared" si="2"/>
        <v>0.88888888888888884</v>
      </c>
      <c r="I24" s="6">
        <v>16</v>
      </c>
      <c r="J24" s="7">
        <f t="shared" si="3"/>
        <v>0.88888888888888884</v>
      </c>
      <c r="K24" s="6">
        <v>16</v>
      </c>
      <c r="L24" s="7">
        <f t="shared" si="4"/>
        <v>0.88888888888888884</v>
      </c>
    </row>
    <row r="25" spans="1:12" ht="18.75" customHeight="1" x14ac:dyDescent="0.25">
      <c r="A25" s="40">
        <v>8</v>
      </c>
      <c r="B25" s="27" t="s">
        <v>76</v>
      </c>
      <c r="C25" s="6">
        <v>7</v>
      </c>
      <c r="D25" s="7">
        <f t="shared" si="0"/>
        <v>0.875</v>
      </c>
      <c r="E25" s="6">
        <v>7</v>
      </c>
      <c r="F25" s="7">
        <f t="shared" si="1"/>
        <v>0.875</v>
      </c>
      <c r="G25" s="6">
        <v>7</v>
      </c>
      <c r="H25" s="7">
        <f t="shared" si="2"/>
        <v>0.875</v>
      </c>
      <c r="I25" s="6">
        <v>7</v>
      </c>
      <c r="J25" s="7">
        <f t="shared" si="3"/>
        <v>0.875</v>
      </c>
      <c r="K25" s="6">
        <v>6</v>
      </c>
      <c r="L25" s="7">
        <f t="shared" si="4"/>
        <v>0.75</v>
      </c>
    </row>
    <row r="26" spans="1:12" ht="18.75" customHeight="1" x14ac:dyDescent="0.25">
      <c r="A26" s="40">
        <v>10</v>
      </c>
      <c r="B26" s="27" t="s">
        <v>77</v>
      </c>
      <c r="C26" s="6">
        <v>9</v>
      </c>
      <c r="D26" s="7">
        <f t="shared" si="0"/>
        <v>0.9</v>
      </c>
      <c r="E26" s="6">
        <v>8</v>
      </c>
      <c r="F26" s="7">
        <f t="shared" si="1"/>
        <v>0.8</v>
      </c>
      <c r="G26" s="6">
        <v>8</v>
      </c>
      <c r="H26" s="7">
        <f t="shared" si="2"/>
        <v>0.8</v>
      </c>
      <c r="I26" s="6">
        <v>8</v>
      </c>
      <c r="J26" s="7">
        <f t="shared" si="3"/>
        <v>0.8</v>
      </c>
      <c r="K26" s="6">
        <v>5</v>
      </c>
      <c r="L26" s="7">
        <f t="shared" si="4"/>
        <v>0.5</v>
      </c>
    </row>
    <row r="27" spans="1:12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</row>
    <row r="28" spans="1:12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</row>
    <row r="29" spans="1:12" ht="18.75" customHeight="1" x14ac:dyDescent="0.25">
      <c r="A29" s="40">
        <v>35</v>
      </c>
      <c r="B29" s="11" t="s">
        <v>62</v>
      </c>
      <c r="C29" s="6">
        <v>32</v>
      </c>
      <c r="D29" s="7">
        <f t="shared" si="0"/>
        <v>0.91428571428571426</v>
      </c>
      <c r="E29" s="6">
        <v>26</v>
      </c>
      <c r="F29" s="7">
        <f t="shared" si="1"/>
        <v>0.74285714285714288</v>
      </c>
      <c r="G29" s="6">
        <v>30</v>
      </c>
      <c r="H29" s="7">
        <f t="shared" si="2"/>
        <v>0.8571428571428571</v>
      </c>
      <c r="I29" s="6">
        <v>28</v>
      </c>
      <c r="J29" s="7">
        <f t="shared" si="3"/>
        <v>0.8</v>
      </c>
      <c r="K29" s="6">
        <v>27</v>
      </c>
      <c r="L29" s="7">
        <f t="shared" si="4"/>
        <v>0.77142857142857146</v>
      </c>
    </row>
    <row r="30" spans="1:12" ht="18.75" customHeight="1" x14ac:dyDescent="0.25">
      <c r="A30" s="40">
        <v>39</v>
      </c>
      <c r="B30" s="11" t="s">
        <v>78</v>
      </c>
      <c r="C30" s="6">
        <v>34</v>
      </c>
      <c r="D30" s="7">
        <f t="shared" si="0"/>
        <v>0.87179487179487181</v>
      </c>
      <c r="E30" s="6">
        <v>32</v>
      </c>
      <c r="F30" s="7">
        <f t="shared" si="1"/>
        <v>0.82051282051282048</v>
      </c>
      <c r="G30" s="6">
        <v>30</v>
      </c>
      <c r="H30" s="7">
        <f t="shared" si="2"/>
        <v>0.76923076923076927</v>
      </c>
      <c r="I30" s="6">
        <v>30</v>
      </c>
      <c r="J30" s="7">
        <f t="shared" si="3"/>
        <v>0.76923076923076927</v>
      </c>
      <c r="K30" s="6">
        <v>27</v>
      </c>
      <c r="L30" s="7">
        <f t="shared" si="4"/>
        <v>0.69230769230769229</v>
      </c>
    </row>
    <row r="31" spans="1:12" ht="18.75" customHeight="1" x14ac:dyDescent="0.25">
      <c r="A31" s="40">
        <v>38</v>
      </c>
      <c r="B31" s="12" t="s">
        <v>79</v>
      </c>
      <c r="C31" s="8">
        <v>31</v>
      </c>
      <c r="D31" s="9">
        <f t="shared" si="0"/>
        <v>0.81578947368421051</v>
      </c>
      <c r="E31" s="8">
        <v>25</v>
      </c>
      <c r="F31" s="9">
        <f t="shared" si="1"/>
        <v>0.65789473684210531</v>
      </c>
      <c r="G31" s="8">
        <v>25</v>
      </c>
      <c r="H31" s="9">
        <f t="shared" si="2"/>
        <v>0.65789473684210531</v>
      </c>
      <c r="I31" s="8">
        <v>23</v>
      </c>
      <c r="J31" s="9">
        <f t="shared" si="3"/>
        <v>0.60526315789473684</v>
      </c>
      <c r="K31" s="8">
        <v>24</v>
      </c>
      <c r="L31" s="9">
        <f t="shared" si="4"/>
        <v>0.63157894736842102</v>
      </c>
    </row>
  </sheetData>
  <mergeCells count="6">
    <mergeCell ref="B2:L2"/>
    <mergeCell ref="C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zoomScale="80" zoomScaleNormal="80" workbookViewId="0">
      <selection activeCell="B2" sqref="B2:D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8.77734375" style="1" customWidth="1"/>
    <col min="4" max="4" width="8.77734375" style="3" customWidth="1"/>
    <col min="5" max="16384" width="9.21875" style="1"/>
  </cols>
  <sheetData>
    <row r="2" spans="1:4" x14ac:dyDescent="0.25">
      <c r="B2" s="70" t="s">
        <v>204</v>
      </c>
      <c r="C2" s="70"/>
      <c r="D2" s="70"/>
    </row>
    <row r="3" spans="1:4" x14ac:dyDescent="0.25">
      <c r="B3" s="39"/>
      <c r="C3" s="33"/>
    </row>
    <row r="4" spans="1:4" ht="12" customHeight="1" x14ac:dyDescent="0.25">
      <c r="B4" s="39"/>
      <c r="C4" s="34"/>
      <c r="D4" s="35"/>
    </row>
    <row r="5" spans="1:4" ht="12.75" hidden="1" customHeight="1" x14ac:dyDescent="0.25"/>
    <row r="6" spans="1:4" ht="153" customHeight="1" x14ac:dyDescent="0.25">
      <c r="B6" s="13"/>
      <c r="C6" s="71" t="s">
        <v>163</v>
      </c>
      <c r="D6" s="72"/>
    </row>
    <row r="7" spans="1:4" ht="18.75" customHeight="1" x14ac:dyDescent="0.25">
      <c r="B7" s="19" t="s">
        <v>5</v>
      </c>
      <c r="C7" s="20" t="s">
        <v>0</v>
      </c>
      <c r="D7" s="21" t="s">
        <v>1</v>
      </c>
    </row>
    <row r="8" spans="1:4" ht="18.75" customHeight="1" x14ac:dyDescent="0.25">
      <c r="B8" s="11"/>
      <c r="C8" s="36"/>
      <c r="D8" s="4"/>
    </row>
    <row r="9" spans="1:4" ht="18.75" customHeight="1" x14ac:dyDescent="0.25">
      <c r="A9" s="40">
        <v>112</v>
      </c>
      <c r="B9" s="10" t="s">
        <v>64</v>
      </c>
      <c r="C9" s="6">
        <v>74</v>
      </c>
      <c r="D9" s="7">
        <f>C9/$A9</f>
        <v>0.6607142857142857</v>
      </c>
    </row>
    <row r="10" spans="1:4" ht="18.75" customHeight="1" x14ac:dyDescent="0.25">
      <c r="A10" s="40"/>
      <c r="B10" s="11"/>
      <c r="C10" s="6"/>
      <c r="D10" s="7"/>
    </row>
    <row r="11" spans="1:4" ht="18.75" customHeight="1" x14ac:dyDescent="0.25">
      <c r="A11" s="40"/>
      <c r="B11" s="10" t="s">
        <v>2</v>
      </c>
      <c r="C11" s="6"/>
      <c r="D11" s="7"/>
    </row>
    <row r="12" spans="1:4" ht="18.75" customHeight="1" x14ac:dyDescent="0.25">
      <c r="A12" s="40">
        <v>43</v>
      </c>
      <c r="B12" s="11" t="s">
        <v>65</v>
      </c>
      <c r="C12" s="6">
        <v>27</v>
      </c>
      <c r="D12" s="7">
        <f t="shared" ref="D12:D31" si="0">C12/$A12</f>
        <v>0.62790697674418605</v>
      </c>
    </row>
    <row r="13" spans="1:4" ht="18.75" customHeight="1" x14ac:dyDescent="0.25">
      <c r="A13" s="40">
        <v>32</v>
      </c>
      <c r="B13" s="11" t="s">
        <v>66</v>
      </c>
      <c r="C13" s="6">
        <v>21</v>
      </c>
      <c r="D13" s="7">
        <f t="shared" si="0"/>
        <v>0.65625</v>
      </c>
    </row>
    <row r="14" spans="1:4" ht="18.75" customHeight="1" x14ac:dyDescent="0.25">
      <c r="A14" s="40">
        <v>29</v>
      </c>
      <c r="B14" s="11" t="s">
        <v>67</v>
      </c>
      <c r="C14" s="6">
        <v>21</v>
      </c>
      <c r="D14" s="7">
        <f t="shared" si="0"/>
        <v>0.72413793103448276</v>
      </c>
    </row>
    <row r="15" spans="1:4" ht="18.75" customHeight="1" x14ac:dyDescent="0.25">
      <c r="A15" s="40">
        <v>8</v>
      </c>
      <c r="B15" s="11" t="s">
        <v>68</v>
      </c>
      <c r="C15" s="6">
        <v>5</v>
      </c>
      <c r="D15" s="7">
        <f t="shared" si="0"/>
        <v>0.625</v>
      </c>
    </row>
    <row r="16" spans="1:4" ht="18.75" customHeight="1" x14ac:dyDescent="0.25">
      <c r="A16" s="40"/>
      <c r="B16" s="11"/>
      <c r="C16" s="6"/>
      <c r="D16" s="7"/>
    </row>
    <row r="17" spans="1:4" ht="18.75" customHeight="1" x14ac:dyDescent="0.25">
      <c r="A17" s="40"/>
      <c r="B17" s="10" t="s">
        <v>3</v>
      </c>
      <c r="C17" s="6"/>
      <c r="D17" s="7"/>
    </row>
    <row r="18" spans="1:4" ht="18.75" customHeight="1" x14ac:dyDescent="0.25">
      <c r="A18" s="40">
        <v>14</v>
      </c>
      <c r="B18" s="11" t="s">
        <v>69</v>
      </c>
      <c r="C18" s="6">
        <v>10</v>
      </c>
      <c r="D18" s="7">
        <f t="shared" si="0"/>
        <v>0.7142857142857143</v>
      </c>
    </row>
    <row r="19" spans="1:4" ht="18.75" customHeight="1" x14ac:dyDescent="0.25">
      <c r="A19" s="40">
        <v>11</v>
      </c>
      <c r="B19" s="11" t="s">
        <v>70</v>
      </c>
      <c r="C19" s="6">
        <v>5</v>
      </c>
      <c r="D19" s="7">
        <f t="shared" si="0"/>
        <v>0.45454545454545453</v>
      </c>
    </row>
    <row r="20" spans="1:4" ht="18.75" customHeight="1" x14ac:dyDescent="0.25">
      <c r="A20" s="40">
        <v>18</v>
      </c>
      <c r="B20" s="11" t="s">
        <v>71</v>
      </c>
      <c r="C20" s="6">
        <v>13</v>
      </c>
      <c r="D20" s="7">
        <f t="shared" si="0"/>
        <v>0.72222222222222221</v>
      </c>
    </row>
    <row r="21" spans="1:4" ht="18.75" customHeight="1" x14ac:dyDescent="0.25">
      <c r="A21" s="40">
        <v>9</v>
      </c>
      <c r="B21" s="11" t="s">
        <v>72</v>
      </c>
      <c r="C21" s="6">
        <v>8</v>
      </c>
      <c r="D21" s="7">
        <f t="shared" si="0"/>
        <v>0.88888888888888884</v>
      </c>
    </row>
    <row r="22" spans="1:4" ht="18.75" customHeight="1" x14ac:dyDescent="0.25">
      <c r="A22" s="40">
        <v>6</v>
      </c>
      <c r="B22" s="11" t="s">
        <v>73</v>
      </c>
      <c r="C22" s="6">
        <v>4</v>
      </c>
      <c r="D22" s="7">
        <f t="shared" si="0"/>
        <v>0.66666666666666663</v>
      </c>
    </row>
    <row r="23" spans="1:4" ht="18.75" customHeight="1" x14ac:dyDescent="0.25">
      <c r="A23" s="40">
        <v>18</v>
      </c>
      <c r="B23" s="11" t="s">
        <v>74</v>
      </c>
      <c r="C23" s="6">
        <v>13</v>
      </c>
      <c r="D23" s="7">
        <f t="shared" si="0"/>
        <v>0.72222222222222221</v>
      </c>
    </row>
    <row r="24" spans="1:4" ht="18.75" customHeight="1" x14ac:dyDescent="0.25">
      <c r="A24" s="40">
        <v>18</v>
      </c>
      <c r="B24" s="27" t="s">
        <v>75</v>
      </c>
      <c r="C24" s="6">
        <v>11</v>
      </c>
      <c r="D24" s="7">
        <f t="shared" si="0"/>
        <v>0.61111111111111116</v>
      </c>
    </row>
    <row r="25" spans="1:4" ht="18.75" customHeight="1" x14ac:dyDescent="0.25">
      <c r="A25" s="40">
        <v>8</v>
      </c>
      <c r="B25" s="27" t="s">
        <v>76</v>
      </c>
      <c r="C25" s="6">
        <v>3</v>
      </c>
      <c r="D25" s="7">
        <f t="shared" si="0"/>
        <v>0.375</v>
      </c>
    </row>
    <row r="26" spans="1:4" ht="18.75" customHeight="1" x14ac:dyDescent="0.25">
      <c r="A26" s="40">
        <v>10</v>
      </c>
      <c r="B26" s="27" t="s">
        <v>77</v>
      </c>
      <c r="C26" s="6">
        <v>7</v>
      </c>
      <c r="D26" s="7">
        <f t="shared" si="0"/>
        <v>0.7</v>
      </c>
    </row>
    <row r="27" spans="1:4" ht="18.75" customHeight="1" x14ac:dyDescent="0.25">
      <c r="A27" s="40"/>
      <c r="B27" s="11"/>
      <c r="C27" s="6"/>
      <c r="D27" s="7"/>
    </row>
    <row r="28" spans="1:4" ht="18.75" customHeight="1" x14ac:dyDescent="0.25">
      <c r="A28" s="40"/>
      <c r="B28" s="10" t="s">
        <v>4</v>
      </c>
      <c r="C28" s="6"/>
      <c r="D28" s="7"/>
    </row>
    <row r="29" spans="1:4" ht="18.75" customHeight="1" x14ac:dyDescent="0.25">
      <c r="A29" s="40">
        <v>35</v>
      </c>
      <c r="B29" s="11" t="s">
        <v>62</v>
      </c>
      <c r="C29" s="6">
        <v>29</v>
      </c>
      <c r="D29" s="7">
        <f t="shared" si="0"/>
        <v>0.82857142857142863</v>
      </c>
    </row>
    <row r="30" spans="1:4" ht="18.75" customHeight="1" x14ac:dyDescent="0.25">
      <c r="A30" s="40">
        <v>39</v>
      </c>
      <c r="B30" s="11" t="s">
        <v>78</v>
      </c>
      <c r="C30" s="6">
        <v>25</v>
      </c>
      <c r="D30" s="7">
        <f t="shared" si="0"/>
        <v>0.64102564102564108</v>
      </c>
    </row>
    <row r="31" spans="1:4" ht="18.75" customHeight="1" x14ac:dyDescent="0.25">
      <c r="A31" s="40">
        <v>38</v>
      </c>
      <c r="B31" s="12" t="s">
        <v>79</v>
      </c>
      <c r="C31" s="8">
        <v>20</v>
      </c>
      <c r="D31" s="9">
        <f t="shared" si="0"/>
        <v>0.52631578947368418</v>
      </c>
    </row>
  </sheetData>
  <mergeCells count="2">
    <mergeCell ref="B2:D2"/>
    <mergeCell ref="C6:D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showGridLines="0" zoomScale="80" zoomScaleNormal="80" workbookViewId="0">
      <selection activeCell="B2" sqref="B2:T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8.77734375" style="1" customWidth="1"/>
    <col min="4" max="4" width="8.77734375" style="3" customWidth="1"/>
    <col min="5" max="5" width="8.77734375" style="1" customWidth="1"/>
    <col min="6" max="6" width="8.77734375" style="3" customWidth="1"/>
    <col min="7" max="7" width="8.77734375" style="1" customWidth="1"/>
    <col min="8" max="8" width="8.77734375" style="3" customWidth="1"/>
    <col min="9" max="9" width="8.77734375" style="1" customWidth="1"/>
    <col min="10" max="10" width="8.77734375" style="3" customWidth="1"/>
    <col min="11" max="11" width="8.77734375" style="1" customWidth="1"/>
    <col min="12" max="12" width="8.77734375" style="3" customWidth="1"/>
    <col min="13" max="13" width="8.77734375" style="1" customWidth="1"/>
    <col min="14" max="14" width="8.77734375" style="3" customWidth="1"/>
    <col min="15" max="15" width="8.77734375" style="1" customWidth="1"/>
    <col min="16" max="16" width="8.77734375" style="3" customWidth="1"/>
    <col min="17" max="17" width="8.77734375" style="1" customWidth="1"/>
    <col min="18" max="18" width="8.77734375" style="3" customWidth="1"/>
    <col min="19" max="19" width="8.77734375" style="1" customWidth="1"/>
    <col min="20" max="20" width="8.77734375" style="3" customWidth="1"/>
    <col min="21" max="16384" width="9.21875" style="1"/>
  </cols>
  <sheetData>
    <row r="2" spans="1:20" x14ac:dyDescent="0.25">
      <c r="B2" s="70" t="s">
        <v>205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5">
      <c r="B3" s="39"/>
      <c r="C3" s="33"/>
      <c r="E3" s="33"/>
      <c r="G3" s="33"/>
      <c r="I3" s="33"/>
      <c r="K3" s="33"/>
      <c r="M3" s="33"/>
      <c r="O3" s="33"/>
      <c r="Q3" s="33"/>
      <c r="S3" s="33"/>
    </row>
    <row r="4" spans="1:20" ht="12" customHeight="1" x14ac:dyDescent="0.25">
      <c r="B4" s="39"/>
      <c r="C4" s="34"/>
      <c r="D4" s="35"/>
      <c r="E4" s="34"/>
      <c r="F4" s="35"/>
      <c r="G4" s="34"/>
      <c r="H4" s="35"/>
      <c r="I4" s="34"/>
      <c r="K4" s="34"/>
      <c r="L4" s="35"/>
      <c r="M4" s="34"/>
      <c r="N4" s="35"/>
      <c r="O4" s="34"/>
      <c r="P4" s="35"/>
      <c r="Q4" s="34"/>
      <c r="R4" s="35"/>
      <c r="S4" s="34"/>
    </row>
    <row r="5" spans="1:20" ht="12.75" hidden="1" customHeight="1" x14ac:dyDescent="0.25"/>
    <row r="6" spans="1:20" ht="153" customHeight="1" x14ac:dyDescent="0.25">
      <c r="B6" s="13"/>
      <c r="C6" s="71" t="s">
        <v>164</v>
      </c>
      <c r="D6" s="72"/>
      <c r="E6" s="71" t="s">
        <v>165</v>
      </c>
      <c r="F6" s="72"/>
      <c r="G6" s="71" t="s">
        <v>166</v>
      </c>
      <c r="H6" s="72"/>
      <c r="I6" s="71" t="s">
        <v>167</v>
      </c>
      <c r="J6" s="72"/>
      <c r="K6" s="71" t="s">
        <v>168</v>
      </c>
      <c r="L6" s="72"/>
      <c r="M6" s="71" t="s">
        <v>169</v>
      </c>
      <c r="N6" s="72"/>
      <c r="O6" s="71" t="s">
        <v>170</v>
      </c>
      <c r="P6" s="72"/>
      <c r="Q6" s="71" t="s">
        <v>171</v>
      </c>
      <c r="R6" s="72"/>
      <c r="S6" s="71" t="s">
        <v>172</v>
      </c>
      <c r="T6" s="72"/>
    </row>
    <row r="7" spans="1:20" ht="36" customHeight="1" x14ac:dyDescent="0.25">
      <c r="B7" s="30" t="s">
        <v>173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</row>
    <row r="8" spans="1:20" ht="18.75" customHeight="1" x14ac:dyDescent="0.25">
      <c r="B8" s="11"/>
      <c r="C8" s="36"/>
      <c r="D8" s="4"/>
      <c r="E8" s="36"/>
      <c r="F8" s="4"/>
      <c r="G8" s="36"/>
      <c r="H8" s="4"/>
      <c r="I8" s="36"/>
      <c r="J8" s="4"/>
      <c r="K8" s="36"/>
      <c r="L8" s="4"/>
      <c r="M8" s="36"/>
      <c r="N8" s="4"/>
      <c r="O8" s="36"/>
      <c r="P8" s="4"/>
      <c r="Q8" s="36"/>
      <c r="R8" s="4"/>
      <c r="S8" s="36"/>
      <c r="T8" s="4"/>
    </row>
    <row r="9" spans="1:20" ht="18.75" customHeight="1" x14ac:dyDescent="0.25">
      <c r="A9" s="40">
        <v>74</v>
      </c>
      <c r="B9" s="10" t="s">
        <v>175</v>
      </c>
      <c r="C9" s="6">
        <v>66</v>
      </c>
      <c r="D9" s="7">
        <f>C9/$A9</f>
        <v>0.89189189189189189</v>
      </c>
      <c r="E9" s="6">
        <v>60</v>
      </c>
      <c r="F9" s="7">
        <f>E9/$A9</f>
        <v>0.81081081081081086</v>
      </c>
      <c r="G9" s="6">
        <v>33</v>
      </c>
      <c r="H9" s="7">
        <f>G9/$A9</f>
        <v>0.44594594594594594</v>
      </c>
      <c r="I9" s="6">
        <v>23</v>
      </c>
      <c r="J9" s="7">
        <f>I9/$A9</f>
        <v>0.3108108108108108</v>
      </c>
      <c r="K9" s="6">
        <v>25</v>
      </c>
      <c r="L9" s="7">
        <f>K9/$A9</f>
        <v>0.33783783783783783</v>
      </c>
      <c r="M9" s="6">
        <v>30</v>
      </c>
      <c r="N9" s="7">
        <f>M9/$A9</f>
        <v>0.40540540540540543</v>
      </c>
      <c r="O9" s="6">
        <v>38</v>
      </c>
      <c r="P9" s="7">
        <f>O9/$A9</f>
        <v>0.51351351351351349</v>
      </c>
      <c r="Q9" s="6">
        <v>33</v>
      </c>
      <c r="R9" s="7">
        <f>Q9/$A9</f>
        <v>0.44594594594594594</v>
      </c>
      <c r="S9" s="6">
        <v>46</v>
      </c>
      <c r="T9" s="7">
        <f>S9/$A9</f>
        <v>0.6216216216216216</v>
      </c>
    </row>
    <row r="10" spans="1:20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</row>
    <row r="11" spans="1:20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</row>
    <row r="12" spans="1:20" ht="18.75" customHeight="1" x14ac:dyDescent="0.25">
      <c r="A12" s="40">
        <v>27</v>
      </c>
      <c r="B12" s="27" t="s">
        <v>176</v>
      </c>
      <c r="C12" s="6">
        <v>23</v>
      </c>
      <c r="D12" s="7">
        <f t="shared" ref="D12:D31" si="0">C12/$A12</f>
        <v>0.85185185185185186</v>
      </c>
      <c r="E12" s="6">
        <v>17</v>
      </c>
      <c r="F12" s="7">
        <f t="shared" ref="F12:F31" si="1">E12/$A12</f>
        <v>0.62962962962962965</v>
      </c>
      <c r="G12" s="6">
        <v>10</v>
      </c>
      <c r="H12" s="7">
        <f t="shared" ref="H12:H31" si="2">G12/$A12</f>
        <v>0.37037037037037035</v>
      </c>
      <c r="I12" s="6">
        <v>4</v>
      </c>
      <c r="J12" s="7">
        <f t="shared" ref="J12:J31" si="3">I12/$A12</f>
        <v>0.14814814814814814</v>
      </c>
      <c r="K12" s="6">
        <v>7</v>
      </c>
      <c r="L12" s="7">
        <f t="shared" ref="L12:L31" si="4">K12/$A12</f>
        <v>0.25925925925925924</v>
      </c>
      <c r="M12" s="6">
        <v>11</v>
      </c>
      <c r="N12" s="7">
        <f t="shared" ref="N12:N31" si="5">M12/$A12</f>
        <v>0.40740740740740738</v>
      </c>
      <c r="O12" s="6">
        <v>11</v>
      </c>
      <c r="P12" s="7">
        <f t="shared" ref="P12:P31" si="6">O12/$A12</f>
        <v>0.40740740740740738</v>
      </c>
      <c r="Q12" s="6">
        <v>6</v>
      </c>
      <c r="R12" s="7">
        <f t="shared" ref="R12:R31" si="7">Q12/$A12</f>
        <v>0.22222222222222221</v>
      </c>
      <c r="S12" s="6">
        <v>19</v>
      </c>
      <c r="T12" s="7">
        <f t="shared" ref="T12:T31" si="8">S12/$A12</f>
        <v>0.70370370370370372</v>
      </c>
    </row>
    <row r="13" spans="1:20" ht="18.75" customHeight="1" x14ac:dyDescent="0.25">
      <c r="A13" s="40">
        <v>21</v>
      </c>
      <c r="B13" s="27" t="s">
        <v>177</v>
      </c>
      <c r="C13" s="6">
        <v>19</v>
      </c>
      <c r="D13" s="7">
        <f t="shared" si="0"/>
        <v>0.90476190476190477</v>
      </c>
      <c r="E13" s="6">
        <v>20</v>
      </c>
      <c r="F13" s="42">
        <f t="shared" si="1"/>
        <v>0.95238095238095233</v>
      </c>
      <c r="G13" s="6">
        <v>11</v>
      </c>
      <c r="H13" s="7">
        <f t="shared" si="2"/>
        <v>0.52380952380952384</v>
      </c>
      <c r="I13" s="6">
        <v>8</v>
      </c>
      <c r="J13" s="7">
        <f t="shared" si="3"/>
        <v>0.38095238095238093</v>
      </c>
      <c r="K13" s="6">
        <v>6</v>
      </c>
      <c r="L13" s="7">
        <f t="shared" si="4"/>
        <v>0.2857142857142857</v>
      </c>
      <c r="M13" s="6">
        <v>8</v>
      </c>
      <c r="N13" s="7">
        <f t="shared" si="5"/>
        <v>0.38095238095238093</v>
      </c>
      <c r="O13" s="6">
        <v>11</v>
      </c>
      <c r="P13" s="7">
        <f t="shared" si="6"/>
        <v>0.52380952380952384</v>
      </c>
      <c r="Q13" s="6">
        <v>10</v>
      </c>
      <c r="R13" s="7">
        <f t="shared" si="7"/>
        <v>0.47619047619047616</v>
      </c>
      <c r="S13" s="6">
        <v>12</v>
      </c>
      <c r="T13" s="7">
        <f t="shared" si="8"/>
        <v>0.5714285714285714</v>
      </c>
    </row>
    <row r="14" spans="1:20" ht="18.75" customHeight="1" x14ac:dyDescent="0.25">
      <c r="A14" s="40">
        <v>21</v>
      </c>
      <c r="B14" s="27" t="s">
        <v>178</v>
      </c>
      <c r="C14" s="6">
        <v>19</v>
      </c>
      <c r="D14" s="7">
        <f t="shared" si="0"/>
        <v>0.90476190476190477</v>
      </c>
      <c r="E14" s="6">
        <v>18</v>
      </c>
      <c r="F14" s="42">
        <f t="shared" si="1"/>
        <v>0.8571428571428571</v>
      </c>
      <c r="G14" s="6">
        <v>11</v>
      </c>
      <c r="H14" s="7">
        <f t="shared" si="2"/>
        <v>0.52380952380952384</v>
      </c>
      <c r="I14" s="6">
        <v>9</v>
      </c>
      <c r="J14" s="7">
        <f t="shared" si="3"/>
        <v>0.42857142857142855</v>
      </c>
      <c r="K14" s="6">
        <v>11</v>
      </c>
      <c r="L14" s="7">
        <f t="shared" si="4"/>
        <v>0.52380952380952384</v>
      </c>
      <c r="M14" s="6">
        <v>9</v>
      </c>
      <c r="N14" s="7">
        <f t="shared" si="5"/>
        <v>0.42857142857142855</v>
      </c>
      <c r="O14" s="6">
        <v>12</v>
      </c>
      <c r="P14" s="7">
        <f t="shared" si="6"/>
        <v>0.5714285714285714</v>
      </c>
      <c r="Q14" s="6">
        <v>14</v>
      </c>
      <c r="R14" s="7">
        <f t="shared" si="7"/>
        <v>0.66666666666666663</v>
      </c>
      <c r="S14" s="6">
        <v>12</v>
      </c>
      <c r="T14" s="7">
        <f t="shared" si="8"/>
        <v>0.5714285714285714</v>
      </c>
    </row>
    <row r="15" spans="1:20" ht="18.75" customHeight="1" x14ac:dyDescent="0.25">
      <c r="A15" s="40">
        <v>5</v>
      </c>
      <c r="B15" s="27" t="s">
        <v>179</v>
      </c>
      <c r="C15" s="6">
        <v>5</v>
      </c>
      <c r="D15" s="7">
        <f t="shared" si="0"/>
        <v>1</v>
      </c>
      <c r="E15" s="6">
        <v>5</v>
      </c>
      <c r="F15" s="42">
        <f t="shared" si="1"/>
        <v>1</v>
      </c>
      <c r="G15" s="6">
        <v>1</v>
      </c>
      <c r="H15" s="7">
        <f t="shared" si="2"/>
        <v>0.2</v>
      </c>
      <c r="I15" s="6">
        <v>2</v>
      </c>
      <c r="J15" s="7">
        <f t="shared" si="3"/>
        <v>0.4</v>
      </c>
      <c r="K15" s="6">
        <v>1</v>
      </c>
      <c r="L15" s="7">
        <f t="shared" si="4"/>
        <v>0.2</v>
      </c>
      <c r="M15" s="6">
        <v>2</v>
      </c>
      <c r="N15" s="7">
        <f t="shared" si="5"/>
        <v>0.4</v>
      </c>
      <c r="O15" s="6">
        <v>4</v>
      </c>
      <c r="P15" s="7">
        <f t="shared" si="6"/>
        <v>0.8</v>
      </c>
      <c r="Q15" s="6">
        <v>3</v>
      </c>
      <c r="R15" s="7">
        <f t="shared" si="7"/>
        <v>0.6</v>
      </c>
      <c r="S15" s="6">
        <v>3</v>
      </c>
      <c r="T15" s="7">
        <f t="shared" si="8"/>
        <v>0.6</v>
      </c>
    </row>
    <row r="16" spans="1:20" ht="18.75" customHeight="1" x14ac:dyDescent="0.25">
      <c r="A16" s="40"/>
      <c r="B16" s="11"/>
      <c r="C16" s="6"/>
      <c r="D16" s="7"/>
      <c r="E16" s="6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</row>
    <row r="17" spans="1:20" ht="18.75" customHeight="1" x14ac:dyDescent="0.25">
      <c r="A17" s="40"/>
      <c r="B17" s="10" t="s">
        <v>3</v>
      </c>
      <c r="C17" s="6"/>
      <c r="D17" s="7"/>
      <c r="E17" s="6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</row>
    <row r="18" spans="1:20" ht="18.75" customHeight="1" x14ac:dyDescent="0.25">
      <c r="A18" s="40">
        <v>10</v>
      </c>
      <c r="B18" s="27" t="s">
        <v>180</v>
      </c>
      <c r="C18" s="6">
        <v>9</v>
      </c>
      <c r="D18" s="7">
        <f t="shared" si="0"/>
        <v>0.9</v>
      </c>
      <c r="E18" s="6">
        <v>7</v>
      </c>
      <c r="F18" s="42">
        <f t="shared" si="1"/>
        <v>0.7</v>
      </c>
      <c r="G18" s="6">
        <v>5</v>
      </c>
      <c r="H18" s="7">
        <f t="shared" si="2"/>
        <v>0.5</v>
      </c>
      <c r="I18" s="6">
        <v>5</v>
      </c>
      <c r="J18" s="7">
        <f t="shared" si="3"/>
        <v>0.5</v>
      </c>
      <c r="K18" s="6">
        <v>5</v>
      </c>
      <c r="L18" s="7">
        <f t="shared" si="4"/>
        <v>0.5</v>
      </c>
      <c r="M18" s="6">
        <v>5</v>
      </c>
      <c r="N18" s="7">
        <f t="shared" si="5"/>
        <v>0.5</v>
      </c>
      <c r="O18" s="6">
        <v>4</v>
      </c>
      <c r="P18" s="7">
        <f t="shared" si="6"/>
        <v>0.4</v>
      </c>
      <c r="Q18" s="6">
        <v>3</v>
      </c>
      <c r="R18" s="7">
        <f t="shared" si="7"/>
        <v>0.3</v>
      </c>
      <c r="S18" s="6">
        <v>8</v>
      </c>
      <c r="T18" s="7">
        <f t="shared" si="8"/>
        <v>0.8</v>
      </c>
    </row>
    <row r="19" spans="1:20" ht="18.75" customHeight="1" x14ac:dyDescent="0.25">
      <c r="A19" s="40">
        <v>5</v>
      </c>
      <c r="B19" s="27" t="s">
        <v>181</v>
      </c>
      <c r="C19" s="6">
        <v>3</v>
      </c>
      <c r="D19" s="7">
        <f t="shared" si="0"/>
        <v>0.6</v>
      </c>
      <c r="E19" s="6">
        <v>4</v>
      </c>
      <c r="F19" s="42">
        <f t="shared" si="1"/>
        <v>0.8</v>
      </c>
      <c r="G19" s="6">
        <v>0</v>
      </c>
      <c r="H19" s="7">
        <f t="shared" si="2"/>
        <v>0</v>
      </c>
      <c r="I19" s="6">
        <v>0</v>
      </c>
      <c r="J19" s="7">
        <f t="shared" si="3"/>
        <v>0</v>
      </c>
      <c r="K19" s="6">
        <v>0</v>
      </c>
      <c r="L19" s="7">
        <f t="shared" si="4"/>
        <v>0</v>
      </c>
      <c r="M19" s="6">
        <v>0</v>
      </c>
      <c r="N19" s="7">
        <f t="shared" si="5"/>
        <v>0</v>
      </c>
      <c r="O19" s="6">
        <v>2</v>
      </c>
      <c r="P19" s="7">
        <f t="shared" si="6"/>
        <v>0.4</v>
      </c>
      <c r="Q19" s="6">
        <v>0</v>
      </c>
      <c r="R19" s="7">
        <f t="shared" si="7"/>
        <v>0</v>
      </c>
      <c r="S19" s="6">
        <v>2</v>
      </c>
      <c r="T19" s="7">
        <f t="shared" si="8"/>
        <v>0.4</v>
      </c>
    </row>
    <row r="20" spans="1:20" ht="18.75" customHeight="1" x14ac:dyDescent="0.25">
      <c r="A20" s="40">
        <v>13</v>
      </c>
      <c r="B20" s="27" t="s">
        <v>182</v>
      </c>
      <c r="C20" s="6">
        <v>11</v>
      </c>
      <c r="D20" s="7">
        <f t="shared" si="0"/>
        <v>0.84615384615384615</v>
      </c>
      <c r="E20" s="6">
        <v>12</v>
      </c>
      <c r="F20" s="42">
        <f t="shared" si="1"/>
        <v>0.92307692307692313</v>
      </c>
      <c r="G20" s="6">
        <v>7</v>
      </c>
      <c r="H20" s="7">
        <f t="shared" si="2"/>
        <v>0.53846153846153844</v>
      </c>
      <c r="I20" s="6">
        <v>4</v>
      </c>
      <c r="J20" s="7">
        <f t="shared" si="3"/>
        <v>0.30769230769230771</v>
      </c>
      <c r="K20" s="6">
        <v>6</v>
      </c>
      <c r="L20" s="7">
        <f t="shared" si="4"/>
        <v>0.46153846153846156</v>
      </c>
      <c r="M20" s="6">
        <v>6</v>
      </c>
      <c r="N20" s="7">
        <f t="shared" si="5"/>
        <v>0.46153846153846156</v>
      </c>
      <c r="O20" s="6">
        <v>8</v>
      </c>
      <c r="P20" s="7">
        <f t="shared" si="6"/>
        <v>0.61538461538461542</v>
      </c>
      <c r="Q20" s="6">
        <v>12</v>
      </c>
      <c r="R20" s="7">
        <f t="shared" si="7"/>
        <v>0.92307692307692313</v>
      </c>
      <c r="S20" s="6">
        <v>8</v>
      </c>
      <c r="T20" s="7">
        <f t="shared" si="8"/>
        <v>0.61538461538461542</v>
      </c>
    </row>
    <row r="21" spans="1:20" ht="18.75" customHeight="1" x14ac:dyDescent="0.25">
      <c r="A21" s="40">
        <v>8</v>
      </c>
      <c r="B21" s="11" t="s">
        <v>174</v>
      </c>
      <c r="C21" s="6">
        <v>7</v>
      </c>
      <c r="D21" s="7">
        <f t="shared" si="0"/>
        <v>0.875</v>
      </c>
      <c r="E21" s="6">
        <v>8</v>
      </c>
      <c r="F21" s="42">
        <f t="shared" si="1"/>
        <v>1</v>
      </c>
      <c r="G21" s="6">
        <v>5</v>
      </c>
      <c r="H21" s="7">
        <f t="shared" si="2"/>
        <v>0.625</v>
      </c>
      <c r="I21" s="6">
        <v>2</v>
      </c>
      <c r="J21" s="7">
        <f t="shared" si="3"/>
        <v>0.25</v>
      </c>
      <c r="K21" s="6">
        <v>2</v>
      </c>
      <c r="L21" s="7">
        <f t="shared" si="4"/>
        <v>0.25</v>
      </c>
      <c r="M21" s="6">
        <v>4</v>
      </c>
      <c r="N21" s="7">
        <f t="shared" si="5"/>
        <v>0.5</v>
      </c>
      <c r="O21" s="6">
        <v>3</v>
      </c>
      <c r="P21" s="7">
        <f t="shared" si="6"/>
        <v>0.375</v>
      </c>
      <c r="Q21" s="6">
        <v>3</v>
      </c>
      <c r="R21" s="7">
        <f t="shared" si="7"/>
        <v>0.375</v>
      </c>
      <c r="S21" s="6">
        <v>5</v>
      </c>
      <c r="T21" s="7">
        <f t="shared" si="8"/>
        <v>0.625</v>
      </c>
    </row>
    <row r="22" spans="1:20" ht="18.75" customHeight="1" x14ac:dyDescent="0.25">
      <c r="A22" s="40">
        <v>4</v>
      </c>
      <c r="B22" s="27" t="s">
        <v>183</v>
      </c>
      <c r="C22" s="6">
        <v>4</v>
      </c>
      <c r="D22" s="7">
        <f t="shared" si="0"/>
        <v>1</v>
      </c>
      <c r="E22" s="6">
        <v>4</v>
      </c>
      <c r="F22" s="42">
        <f t="shared" si="1"/>
        <v>1</v>
      </c>
      <c r="G22" s="6">
        <v>2</v>
      </c>
      <c r="H22" s="7">
        <f t="shared" si="2"/>
        <v>0.5</v>
      </c>
      <c r="I22" s="6">
        <v>1</v>
      </c>
      <c r="J22" s="7">
        <f t="shared" si="3"/>
        <v>0.25</v>
      </c>
      <c r="K22" s="6">
        <v>3</v>
      </c>
      <c r="L22" s="7">
        <f t="shared" si="4"/>
        <v>0.75</v>
      </c>
      <c r="M22" s="6">
        <v>2</v>
      </c>
      <c r="N22" s="7">
        <f t="shared" si="5"/>
        <v>0.5</v>
      </c>
      <c r="O22" s="6">
        <v>4</v>
      </c>
      <c r="P22" s="7">
        <f t="shared" si="6"/>
        <v>1</v>
      </c>
      <c r="Q22" s="6">
        <v>4</v>
      </c>
      <c r="R22" s="7">
        <f t="shared" si="7"/>
        <v>1</v>
      </c>
      <c r="S22" s="6">
        <v>0</v>
      </c>
      <c r="T22" s="7">
        <f t="shared" si="8"/>
        <v>0</v>
      </c>
    </row>
    <row r="23" spans="1:20" ht="18.75" customHeight="1" x14ac:dyDescent="0.25">
      <c r="A23" s="40">
        <v>13</v>
      </c>
      <c r="B23" s="27" t="s">
        <v>190</v>
      </c>
      <c r="C23" s="6">
        <v>11</v>
      </c>
      <c r="D23" s="7">
        <f t="shared" si="0"/>
        <v>0.84615384615384615</v>
      </c>
      <c r="E23" s="6">
        <v>12</v>
      </c>
      <c r="F23" s="42">
        <f t="shared" si="1"/>
        <v>0.92307692307692313</v>
      </c>
      <c r="G23" s="6">
        <v>6</v>
      </c>
      <c r="H23" s="7">
        <f t="shared" si="2"/>
        <v>0.46153846153846156</v>
      </c>
      <c r="I23" s="6">
        <v>7</v>
      </c>
      <c r="J23" s="7">
        <f t="shared" si="3"/>
        <v>0.53846153846153844</v>
      </c>
      <c r="K23" s="6">
        <v>4</v>
      </c>
      <c r="L23" s="7">
        <f t="shared" si="4"/>
        <v>0.30769230769230771</v>
      </c>
      <c r="M23" s="6">
        <v>4</v>
      </c>
      <c r="N23" s="7">
        <f t="shared" si="5"/>
        <v>0.30769230769230771</v>
      </c>
      <c r="O23" s="6">
        <v>8</v>
      </c>
      <c r="P23" s="7">
        <f t="shared" si="6"/>
        <v>0.61538461538461542</v>
      </c>
      <c r="Q23" s="6">
        <v>7</v>
      </c>
      <c r="R23" s="7">
        <f t="shared" si="7"/>
        <v>0.53846153846153844</v>
      </c>
      <c r="S23" s="6">
        <v>6</v>
      </c>
      <c r="T23" s="7">
        <f t="shared" si="8"/>
        <v>0.46153846153846156</v>
      </c>
    </row>
    <row r="24" spans="1:20" ht="18.75" customHeight="1" x14ac:dyDescent="0.25">
      <c r="A24" s="40">
        <v>11</v>
      </c>
      <c r="B24" s="27" t="s">
        <v>184</v>
      </c>
      <c r="C24" s="6">
        <v>11</v>
      </c>
      <c r="D24" s="7">
        <f t="shared" si="0"/>
        <v>1</v>
      </c>
      <c r="E24" s="6">
        <v>5</v>
      </c>
      <c r="F24" s="42">
        <f t="shared" si="1"/>
        <v>0.45454545454545453</v>
      </c>
      <c r="G24" s="6">
        <v>5</v>
      </c>
      <c r="H24" s="7">
        <f t="shared" si="2"/>
        <v>0.45454545454545453</v>
      </c>
      <c r="I24" s="6">
        <v>3</v>
      </c>
      <c r="J24" s="7">
        <f t="shared" si="3"/>
        <v>0.27272727272727271</v>
      </c>
      <c r="K24" s="6">
        <v>2</v>
      </c>
      <c r="L24" s="7">
        <f t="shared" si="4"/>
        <v>0.18181818181818182</v>
      </c>
      <c r="M24" s="6">
        <v>6</v>
      </c>
      <c r="N24" s="7">
        <f t="shared" si="5"/>
        <v>0.54545454545454541</v>
      </c>
      <c r="O24" s="6">
        <v>6</v>
      </c>
      <c r="P24" s="7">
        <f t="shared" si="6"/>
        <v>0.54545454545454541</v>
      </c>
      <c r="Q24" s="6">
        <v>2</v>
      </c>
      <c r="R24" s="7">
        <f t="shared" si="7"/>
        <v>0.18181818181818182</v>
      </c>
      <c r="S24" s="6">
        <v>10</v>
      </c>
      <c r="T24" s="7">
        <f t="shared" si="8"/>
        <v>0.90909090909090906</v>
      </c>
    </row>
    <row r="25" spans="1:20" ht="18.75" customHeight="1" x14ac:dyDescent="0.25">
      <c r="A25" s="40">
        <v>3</v>
      </c>
      <c r="B25" s="27" t="s">
        <v>185</v>
      </c>
      <c r="C25" s="6">
        <v>3</v>
      </c>
      <c r="D25" s="7">
        <f t="shared" si="0"/>
        <v>1</v>
      </c>
      <c r="E25" s="6">
        <v>3</v>
      </c>
      <c r="F25" s="42">
        <f t="shared" si="1"/>
        <v>1</v>
      </c>
      <c r="G25" s="6">
        <v>2</v>
      </c>
      <c r="H25" s="7">
        <f t="shared" si="2"/>
        <v>0.66666666666666663</v>
      </c>
      <c r="I25" s="6">
        <v>0</v>
      </c>
      <c r="J25" s="7">
        <f t="shared" si="3"/>
        <v>0</v>
      </c>
      <c r="K25" s="6">
        <v>0</v>
      </c>
      <c r="L25" s="7">
        <f t="shared" si="4"/>
        <v>0</v>
      </c>
      <c r="M25" s="6">
        <v>1</v>
      </c>
      <c r="N25" s="7">
        <f t="shared" si="5"/>
        <v>0.33333333333333331</v>
      </c>
      <c r="O25" s="6">
        <v>0</v>
      </c>
      <c r="P25" s="7">
        <f t="shared" si="6"/>
        <v>0</v>
      </c>
      <c r="Q25" s="6">
        <v>0</v>
      </c>
      <c r="R25" s="7">
        <f t="shared" si="7"/>
        <v>0</v>
      </c>
      <c r="S25" s="6">
        <v>3</v>
      </c>
      <c r="T25" s="7">
        <f t="shared" si="8"/>
        <v>1</v>
      </c>
    </row>
    <row r="26" spans="1:20" ht="18.75" customHeight="1" x14ac:dyDescent="0.25">
      <c r="A26" s="40">
        <v>7</v>
      </c>
      <c r="B26" s="27" t="s">
        <v>186</v>
      </c>
      <c r="C26" s="6">
        <v>7</v>
      </c>
      <c r="D26" s="7">
        <f t="shared" si="0"/>
        <v>1</v>
      </c>
      <c r="E26" s="6">
        <v>5</v>
      </c>
      <c r="F26" s="42">
        <f t="shared" si="1"/>
        <v>0.7142857142857143</v>
      </c>
      <c r="G26" s="6">
        <v>1</v>
      </c>
      <c r="H26" s="7">
        <f t="shared" si="2"/>
        <v>0.14285714285714285</v>
      </c>
      <c r="I26" s="6">
        <v>1</v>
      </c>
      <c r="J26" s="7">
        <f t="shared" si="3"/>
        <v>0.14285714285714285</v>
      </c>
      <c r="K26" s="6">
        <v>3</v>
      </c>
      <c r="L26" s="7">
        <f t="shared" si="4"/>
        <v>0.42857142857142855</v>
      </c>
      <c r="M26" s="6">
        <v>2</v>
      </c>
      <c r="N26" s="7">
        <f t="shared" si="5"/>
        <v>0.2857142857142857</v>
      </c>
      <c r="O26" s="6">
        <v>3</v>
      </c>
      <c r="P26" s="7">
        <f t="shared" si="6"/>
        <v>0.42857142857142855</v>
      </c>
      <c r="Q26" s="6">
        <v>2</v>
      </c>
      <c r="R26" s="7">
        <f t="shared" si="7"/>
        <v>0.2857142857142857</v>
      </c>
      <c r="S26" s="6">
        <v>4</v>
      </c>
      <c r="T26" s="7">
        <f t="shared" si="8"/>
        <v>0.5714285714285714</v>
      </c>
    </row>
    <row r="27" spans="1:20" ht="18.75" customHeight="1" x14ac:dyDescent="0.25">
      <c r="A27" s="40"/>
      <c r="B27" s="11"/>
      <c r="C27" s="6"/>
      <c r="D27" s="7"/>
      <c r="E27" s="6"/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</row>
    <row r="28" spans="1:20" ht="18.75" customHeight="1" x14ac:dyDescent="0.25">
      <c r="A28" s="40"/>
      <c r="B28" s="10" t="s">
        <v>4</v>
      </c>
      <c r="C28" s="6"/>
      <c r="D28" s="7"/>
      <c r="E28" s="6"/>
      <c r="F28" s="42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</row>
    <row r="29" spans="1:20" ht="18.75" customHeight="1" x14ac:dyDescent="0.25">
      <c r="A29" s="40">
        <v>29</v>
      </c>
      <c r="B29" s="27" t="s">
        <v>187</v>
      </c>
      <c r="C29" s="6">
        <v>25</v>
      </c>
      <c r="D29" s="7">
        <f t="shared" si="0"/>
        <v>0.86206896551724133</v>
      </c>
      <c r="E29" s="6">
        <v>25</v>
      </c>
      <c r="F29" s="42">
        <f t="shared" si="1"/>
        <v>0.86206896551724133</v>
      </c>
      <c r="G29" s="6">
        <v>14</v>
      </c>
      <c r="H29" s="7">
        <f t="shared" si="2"/>
        <v>0.48275862068965519</v>
      </c>
      <c r="I29" s="6">
        <v>11</v>
      </c>
      <c r="J29" s="7">
        <f t="shared" si="3"/>
        <v>0.37931034482758619</v>
      </c>
      <c r="K29" s="6">
        <v>12</v>
      </c>
      <c r="L29" s="7">
        <f t="shared" si="4"/>
        <v>0.41379310344827586</v>
      </c>
      <c r="M29" s="6">
        <v>13</v>
      </c>
      <c r="N29" s="7">
        <f t="shared" si="5"/>
        <v>0.44827586206896552</v>
      </c>
      <c r="O29" s="6">
        <v>17</v>
      </c>
      <c r="P29" s="7">
        <f t="shared" si="6"/>
        <v>0.58620689655172409</v>
      </c>
      <c r="Q29" s="6">
        <v>15</v>
      </c>
      <c r="R29" s="7">
        <f t="shared" si="7"/>
        <v>0.51724137931034486</v>
      </c>
      <c r="S29" s="6">
        <v>21</v>
      </c>
      <c r="T29" s="7">
        <f t="shared" si="8"/>
        <v>0.72413793103448276</v>
      </c>
    </row>
    <row r="30" spans="1:20" ht="18.75" customHeight="1" x14ac:dyDescent="0.25">
      <c r="A30" s="40">
        <v>25</v>
      </c>
      <c r="B30" s="27" t="s">
        <v>188</v>
      </c>
      <c r="C30" s="6">
        <v>23</v>
      </c>
      <c r="D30" s="7">
        <f t="shared" si="0"/>
        <v>0.92</v>
      </c>
      <c r="E30" s="6">
        <v>16</v>
      </c>
      <c r="F30" s="42">
        <f t="shared" si="1"/>
        <v>0.64</v>
      </c>
      <c r="G30" s="6">
        <v>10</v>
      </c>
      <c r="H30" s="7">
        <f t="shared" si="2"/>
        <v>0.4</v>
      </c>
      <c r="I30" s="6">
        <v>6</v>
      </c>
      <c r="J30" s="7">
        <f t="shared" si="3"/>
        <v>0.24</v>
      </c>
      <c r="K30" s="6">
        <v>5</v>
      </c>
      <c r="L30" s="7">
        <f t="shared" si="4"/>
        <v>0.2</v>
      </c>
      <c r="M30" s="6">
        <v>8</v>
      </c>
      <c r="N30" s="7">
        <f t="shared" si="5"/>
        <v>0.32</v>
      </c>
      <c r="O30" s="6">
        <v>10</v>
      </c>
      <c r="P30" s="7">
        <f t="shared" si="6"/>
        <v>0.4</v>
      </c>
      <c r="Q30" s="6">
        <v>11</v>
      </c>
      <c r="R30" s="7">
        <f t="shared" si="7"/>
        <v>0.44</v>
      </c>
      <c r="S30" s="6">
        <v>14</v>
      </c>
      <c r="T30" s="7">
        <f t="shared" si="8"/>
        <v>0.56000000000000005</v>
      </c>
    </row>
    <row r="31" spans="1:20" ht="18.75" customHeight="1" x14ac:dyDescent="0.25">
      <c r="A31" s="40">
        <v>20</v>
      </c>
      <c r="B31" s="29" t="s">
        <v>189</v>
      </c>
      <c r="C31" s="8">
        <v>18</v>
      </c>
      <c r="D31" s="9">
        <f t="shared" si="0"/>
        <v>0.9</v>
      </c>
      <c r="E31" s="8">
        <v>19</v>
      </c>
      <c r="F31" s="43">
        <f t="shared" si="1"/>
        <v>0.95</v>
      </c>
      <c r="G31" s="8">
        <v>9</v>
      </c>
      <c r="H31" s="9">
        <f t="shared" si="2"/>
        <v>0.45</v>
      </c>
      <c r="I31" s="8">
        <v>6</v>
      </c>
      <c r="J31" s="9">
        <f t="shared" si="3"/>
        <v>0.3</v>
      </c>
      <c r="K31" s="8">
        <v>8</v>
      </c>
      <c r="L31" s="9">
        <f t="shared" si="4"/>
        <v>0.4</v>
      </c>
      <c r="M31" s="8">
        <v>9</v>
      </c>
      <c r="N31" s="9">
        <f t="shared" si="5"/>
        <v>0.45</v>
      </c>
      <c r="O31" s="8">
        <v>11</v>
      </c>
      <c r="P31" s="9">
        <f t="shared" si="6"/>
        <v>0.55000000000000004</v>
      </c>
      <c r="Q31" s="8">
        <v>7</v>
      </c>
      <c r="R31" s="9">
        <f t="shared" si="7"/>
        <v>0.35</v>
      </c>
      <c r="S31" s="8">
        <v>11</v>
      </c>
      <c r="T31" s="9">
        <f t="shared" si="8"/>
        <v>0.55000000000000004</v>
      </c>
    </row>
  </sheetData>
  <mergeCells count="10">
    <mergeCell ref="B2:T2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showGridLines="0" topLeftCell="A4" zoomScale="80" zoomScaleNormal="80" workbookViewId="0">
      <selection activeCell="B2" sqref="B2:T2"/>
    </sheetView>
  </sheetViews>
  <sheetFormatPr defaultColWidth="9.21875" defaultRowHeight="13.2" x14ac:dyDescent="0.25"/>
  <cols>
    <col min="1" max="1" width="9.21875" style="1"/>
    <col min="2" max="2" width="48.77734375" style="1" customWidth="1"/>
    <col min="3" max="3" width="8.77734375" style="1" customWidth="1"/>
    <col min="4" max="4" width="8.77734375" style="3" customWidth="1"/>
    <col min="5" max="5" width="8.77734375" style="1" customWidth="1"/>
    <col min="6" max="6" width="8.77734375" style="3" customWidth="1"/>
    <col min="7" max="7" width="8.77734375" style="1" customWidth="1"/>
    <col min="8" max="8" width="8.77734375" style="3" customWidth="1"/>
    <col min="9" max="9" width="8.77734375" style="1" customWidth="1"/>
    <col min="10" max="10" width="8.77734375" style="3" customWidth="1"/>
    <col min="11" max="11" width="8.77734375" style="1" customWidth="1"/>
    <col min="12" max="12" width="8.77734375" style="3" customWidth="1"/>
    <col min="13" max="13" width="8.77734375" style="1" customWidth="1"/>
    <col min="14" max="14" width="8.77734375" style="3" customWidth="1"/>
    <col min="15" max="15" width="8.77734375" style="1" customWidth="1"/>
    <col min="16" max="16" width="8.77734375" style="3" customWidth="1"/>
    <col min="17" max="17" width="8.77734375" style="1" customWidth="1"/>
    <col min="18" max="18" width="8.77734375" style="3" customWidth="1"/>
    <col min="19" max="19" width="8.77734375" style="1" customWidth="1"/>
    <col min="20" max="20" width="8.77734375" style="3" customWidth="1"/>
    <col min="21" max="16384" width="9.21875" style="1"/>
  </cols>
  <sheetData>
    <row r="2" spans="1:20" x14ac:dyDescent="0.25">
      <c r="B2" s="70" t="s">
        <v>206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5">
      <c r="B3" s="39"/>
      <c r="C3" s="33"/>
      <c r="E3" s="33"/>
      <c r="G3" s="33"/>
      <c r="I3" s="33"/>
      <c r="K3" s="33"/>
      <c r="M3" s="33"/>
      <c r="O3" s="33"/>
      <c r="Q3" s="33"/>
      <c r="S3" s="33"/>
    </row>
    <row r="4" spans="1:20" ht="12" customHeight="1" x14ac:dyDescent="0.25">
      <c r="B4" s="39"/>
      <c r="C4" s="34"/>
      <c r="D4" s="35"/>
      <c r="E4" s="34"/>
      <c r="F4" s="35"/>
      <c r="G4" s="34"/>
      <c r="H4" s="35"/>
      <c r="I4" s="34"/>
      <c r="J4" s="35"/>
      <c r="K4" s="34"/>
      <c r="M4" s="34"/>
      <c r="N4" s="35"/>
      <c r="O4" s="34"/>
      <c r="P4" s="35"/>
      <c r="Q4" s="34"/>
      <c r="R4" s="35"/>
      <c r="S4" s="34"/>
    </row>
    <row r="5" spans="1:20" ht="12.75" hidden="1" customHeight="1" x14ac:dyDescent="0.25"/>
    <row r="6" spans="1:20" ht="153" customHeight="1" x14ac:dyDescent="0.25">
      <c r="B6" s="13"/>
      <c r="C6" s="71" t="s">
        <v>191</v>
      </c>
      <c r="D6" s="72"/>
      <c r="E6" s="71" t="s">
        <v>192</v>
      </c>
      <c r="F6" s="72"/>
      <c r="G6" s="71" t="s">
        <v>193</v>
      </c>
      <c r="H6" s="72"/>
      <c r="I6" s="71" t="s">
        <v>194</v>
      </c>
      <c r="J6" s="72"/>
      <c r="K6" s="71" t="s">
        <v>195</v>
      </c>
      <c r="L6" s="72"/>
      <c r="M6" s="71" t="s">
        <v>196</v>
      </c>
      <c r="N6" s="72"/>
      <c r="O6" s="71" t="s">
        <v>197</v>
      </c>
      <c r="P6" s="72"/>
      <c r="Q6" s="71" t="s">
        <v>198</v>
      </c>
      <c r="R6" s="72"/>
      <c r="S6" s="71" t="s">
        <v>6</v>
      </c>
      <c r="T6" s="72"/>
    </row>
    <row r="7" spans="1:20" ht="18.75" customHeight="1" x14ac:dyDescent="0.25">
      <c r="B7" s="19" t="s">
        <v>5</v>
      </c>
      <c r="C7" s="20" t="s">
        <v>0</v>
      </c>
      <c r="D7" s="21" t="s">
        <v>1</v>
      </c>
      <c r="E7" s="20" t="s">
        <v>0</v>
      </c>
      <c r="F7" s="21" t="s">
        <v>1</v>
      </c>
      <c r="G7" s="20" t="s">
        <v>0</v>
      </c>
      <c r="H7" s="21" t="s">
        <v>1</v>
      </c>
      <c r="I7" s="20" t="s">
        <v>0</v>
      </c>
      <c r="J7" s="21" t="s">
        <v>1</v>
      </c>
      <c r="K7" s="20" t="s">
        <v>0</v>
      </c>
      <c r="L7" s="21" t="s">
        <v>1</v>
      </c>
      <c r="M7" s="20" t="s">
        <v>0</v>
      </c>
      <c r="N7" s="21" t="s">
        <v>1</v>
      </c>
      <c r="O7" s="20" t="s">
        <v>0</v>
      </c>
      <c r="P7" s="21" t="s">
        <v>1</v>
      </c>
      <c r="Q7" s="20" t="s">
        <v>0</v>
      </c>
      <c r="R7" s="21" t="s">
        <v>1</v>
      </c>
      <c r="S7" s="20" t="s">
        <v>0</v>
      </c>
      <c r="T7" s="21" t="s">
        <v>1</v>
      </c>
    </row>
    <row r="8" spans="1:20" ht="18.75" customHeight="1" x14ac:dyDescent="0.25">
      <c r="B8" s="11"/>
      <c r="C8" s="36"/>
      <c r="D8" s="4"/>
      <c r="E8" s="36"/>
      <c r="F8" s="4"/>
      <c r="G8" s="36"/>
      <c r="H8" s="4"/>
      <c r="I8" s="36"/>
      <c r="J8" s="4"/>
      <c r="K8" s="36"/>
      <c r="L8" s="4"/>
      <c r="M8" s="36"/>
      <c r="N8" s="4"/>
      <c r="O8" s="36"/>
      <c r="P8" s="4"/>
      <c r="Q8" s="36"/>
      <c r="R8" s="4"/>
      <c r="S8" s="36"/>
      <c r="T8" s="4"/>
    </row>
    <row r="9" spans="1:20" ht="18.75" customHeight="1" x14ac:dyDescent="0.25">
      <c r="A9" s="40">
        <v>112</v>
      </c>
      <c r="B9" s="10" t="s">
        <v>64</v>
      </c>
      <c r="C9" s="46">
        <v>95</v>
      </c>
      <c r="D9" s="47">
        <f>C9/$A9</f>
        <v>0.8482142857142857</v>
      </c>
      <c r="E9" s="46">
        <v>93</v>
      </c>
      <c r="F9" s="47">
        <f>E9/$A9</f>
        <v>0.8303571428571429</v>
      </c>
      <c r="G9" s="6">
        <v>88</v>
      </c>
      <c r="H9" s="7">
        <f>G9/$A9</f>
        <v>0.7857142857142857</v>
      </c>
      <c r="I9" s="6">
        <v>57</v>
      </c>
      <c r="J9" s="7">
        <f>I9/$A9</f>
        <v>0.5089285714285714</v>
      </c>
      <c r="K9" s="6">
        <v>84</v>
      </c>
      <c r="L9" s="7">
        <f>K9/$A9</f>
        <v>0.75</v>
      </c>
      <c r="M9" s="6">
        <v>55</v>
      </c>
      <c r="N9" s="7">
        <f>M9/$A9</f>
        <v>0.49107142857142855</v>
      </c>
      <c r="O9" s="6">
        <v>57</v>
      </c>
      <c r="P9" s="7">
        <f>O9/$A9</f>
        <v>0.5089285714285714</v>
      </c>
      <c r="Q9" s="6">
        <v>53</v>
      </c>
      <c r="R9" s="7">
        <f>Q9/$A9</f>
        <v>0.4732142857142857</v>
      </c>
      <c r="S9" s="6">
        <v>15</v>
      </c>
      <c r="T9" s="7">
        <f>S9/$A9</f>
        <v>0.13392857142857142</v>
      </c>
    </row>
    <row r="10" spans="1:20" ht="18.75" customHeight="1" x14ac:dyDescent="0.25">
      <c r="A10" s="40"/>
      <c r="B10" s="1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</row>
    <row r="11" spans="1:20" ht="18.75" customHeight="1" x14ac:dyDescent="0.25">
      <c r="A11" s="40"/>
      <c r="B11" s="10" t="s">
        <v>2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</row>
    <row r="12" spans="1:20" ht="18.75" customHeight="1" x14ac:dyDescent="0.25">
      <c r="A12" s="40">
        <v>43</v>
      </c>
      <c r="B12" s="11" t="s">
        <v>65</v>
      </c>
      <c r="C12" s="6">
        <v>37</v>
      </c>
      <c r="D12" s="7">
        <f t="shared" ref="D12:D31" si="0">C12/$A12</f>
        <v>0.86046511627906974</v>
      </c>
      <c r="E12" s="6">
        <v>35</v>
      </c>
      <c r="F12" s="7">
        <f t="shared" ref="F12:F31" si="1">E12/$A12</f>
        <v>0.81395348837209303</v>
      </c>
      <c r="G12" s="6">
        <v>34</v>
      </c>
      <c r="H12" s="7">
        <f t="shared" ref="H12:H31" si="2">G12/$A12</f>
        <v>0.79069767441860461</v>
      </c>
      <c r="I12" s="6">
        <v>30</v>
      </c>
      <c r="J12" s="7">
        <f t="shared" ref="J12:J31" si="3">I12/$A12</f>
        <v>0.69767441860465118</v>
      </c>
      <c r="K12" s="6">
        <v>31</v>
      </c>
      <c r="L12" s="7">
        <f t="shared" ref="L12:L31" si="4">K12/$A12</f>
        <v>0.72093023255813948</v>
      </c>
      <c r="M12" s="6">
        <v>17</v>
      </c>
      <c r="N12" s="7">
        <f t="shared" ref="N12:N31" si="5">M12/$A12</f>
        <v>0.39534883720930231</v>
      </c>
      <c r="O12" s="6">
        <v>19</v>
      </c>
      <c r="P12" s="7">
        <f t="shared" ref="P12:P31" si="6">O12/$A12</f>
        <v>0.44186046511627908</v>
      </c>
      <c r="Q12" s="6">
        <v>16</v>
      </c>
      <c r="R12" s="7">
        <f t="shared" ref="R12:R31" si="7">Q12/$A12</f>
        <v>0.37209302325581395</v>
      </c>
      <c r="S12" s="6">
        <v>4</v>
      </c>
      <c r="T12" s="7">
        <f t="shared" ref="T12:T31" si="8">S12/$A12</f>
        <v>9.3023255813953487E-2</v>
      </c>
    </row>
    <row r="13" spans="1:20" ht="18.75" customHeight="1" x14ac:dyDescent="0.25">
      <c r="A13" s="40">
        <v>32</v>
      </c>
      <c r="B13" s="11" t="s">
        <v>66</v>
      </c>
      <c r="C13" s="6">
        <v>26</v>
      </c>
      <c r="D13" s="7">
        <f t="shared" si="0"/>
        <v>0.8125</v>
      </c>
      <c r="E13" s="6">
        <v>26</v>
      </c>
      <c r="F13" s="7">
        <f t="shared" si="1"/>
        <v>0.8125</v>
      </c>
      <c r="G13" s="6">
        <v>25</v>
      </c>
      <c r="H13" s="7">
        <f t="shared" si="2"/>
        <v>0.78125</v>
      </c>
      <c r="I13" s="6">
        <v>13</v>
      </c>
      <c r="J13" s="7">
        <f t="shared" si="3"/>
        <v>0.40625</v>
      </c>
      <c r="K13" s="6">
        <v>24</v>
      </c>
      <c r="L13" s="7">
        <f t="shared" si="4"/>
        <v>0.75</v>
      </c>
      <c r="M13" s="6">
        <v>19</v>
      </c>
      <c r="N13" s="7">
        <f t="shared" si="5"/>
        <v>0.59375</v>
      </c>
      <c r="O13" s="6">
        <v>18</v>
      </c>
      <c r="P13" s="7">
        <f t="shared" si="6"/>
        <v>0.5625</v>
      </c>
      <c r="Q13" s="6">
        <v>19</v>
      </c>
      <c r="R13" s="7">
        <f t="shared" si="7"/>
        <v>0.59375</v>
      </c>
      <c r="S13" s="6">
        <v>2</v>
      </c>
      <c r="T13" s="7">
        <f t="shared" si="8"/>
        <v>6.25E-2</v>
      </c>
    </row>
    <row r="14" spans="1:20" ht="18.75" customHeight="1" x14ac:dyDescent="0.25">
      <c r="A14" s="40">
        <v>29</v>
      </c>
      <c r="B14" s="11" t="s">
        <v>67</v>
      </c>
      <c r="C14" s="6">
        <v>25</v>
      </c>
      <c r="D14" s="7">
        <f t="shared" si="0"/>
        <v>0.86206896551724133</v>
      </c>
      <c r="E14" s="6">
        <v>25</v>
      </c>
      <c r="F14" s="7">
        <f t="shared" si="1"/>
        <v>0.86206896551724133</v>
      </c>
      <c r="G14" s="6">
        <v>22</v>
      </c>
      <c r="H14" s="7">
        <f t="shared" si="2"/>
        <v>0.75862068965517238</v>
      </c>
      <c r="I14" s="6">
        <v>10</v>
      </c>
      <c r="J14" s="7">
        <f t="shared" si="3"/>
        <v>0.34482758620689657</v>
      </c>
      <c r="K14" s="6">
        <v>22</v>
      </c>
      <c r="L14" s="7">
        <f t="shared" si="4"/>
        <v>0.75862068965517238</v>
      </c>
      <c r="M14" s="6">
        <v>15</v>
      </c>
      <c r="N14" s="7">
        <f t="shared" si="5"/>
        <v>0.51724137931034486</v>
      </c>
      <c r="O14" s="6">
        <v>15</v>
      </c>
      <c r="P14" s="7">
        <f t="shared" si="6"/>
        <v>0.51724137931034486</v>
      </c>
      <c r="Q14" s="6">
        <v>13</v>
      </c>
      <c r="R14" s="7">
        <f t="shared" si="7"/>
        <v>0.44827586206896552</v>
      </c>
      <c r="S14" s="6">
        <v>6</v>
      </c>
      <c r="T14" s="7">
        <f t="shared" si="8"/>
        <v>0.20689655172413793</v>
      </c>
    </row>
    <row r="15" spans="1:20" ht="18.75" customHeight="1" x14ac:dyDescent="0.25">
      <c r="A15" s="40">
        <v>8</v>
      </c>
      <c r="B15" s="11" t="s">
        <v>68</v>
      </c>
      <c r="C15" s="6">
        <v>7</v>
      </c>
      <c r="D15" s="7">
        <f t="shared" si="0"/>
        <v>0.875</v>
      </c>
      <c r="E15" s="6">
        <v>7</v>
      </c>
      <c r="F15" s="7">
        <f t="shared" si="1"/>
        <v>0.875</v>
      </c>
      <c r="G15" s="6">
        <v>7</v>
      </c>
      <c r="H15" s="7">
        <f t="shared" si="2"/>
        <v>0.875</v>
      </c>
      <c r="I15" s="6">
        <v>4</v>
      </c>
      <c r="J15" s="7">
        <f t="shared" si="3"/>
        <v>0.5</v>
      </c>
      <c r="K15" s="6">
        <v>7</v>
      </c>
      <c r="L15" s="7">
        <f t="shared" si="4"/>
        <v>0.875</v>
      </c>
      <c r="M15" s="6">
        <v>4</v>
      </c>
      <c r="N15" s="7">
        <f t="shared" si="5"/>
        <v>0.5</v>
      </c>
      <c r="O15" s="6">
        <v>5</v>
      </c>
      <c r="P15" s="7">
        <f t="shared" si="6"/>
        <v>0.625</v>
      </c>
      <c r="Q15" s="6">
        <v>5</v>
      </c>
      <c r="R15" s="7">
        <f t="shared" si="7"/>
        <v>0.625</v>
      </c>
      <c r="S15" s="6">
        <v>3</v>
      </c>
      <c r="T15" s="7">
        <f t="shared" si="8"/>
        <v>0.375</v>
      </c>
    </row>
    <row r="16" spans="1:20" ht="18.75" customHeight="1" x14ac:dyDescent="0.25">
      <c r="A16" s="40"/>
      <c r="B16" s="11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</row>
    <row r="17" spans="1:20" ht="18.75" customHeight="1" x14ac:dyDescent="0.25">
      <c r="A17" s="40"/>
      <c r="B17" s="10" t="s">
        <v>3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</row>
    <row r="18" spans="1:20" ht="18.75" customHeight="1" x14ac:dyDescent="0.25">
      <c r="A18" s="40">
        <v>14</v>
      </c>
      <c r="B18" s="11" t="s">
        <v>69</v>
      </c>
      <c r="C18" s="6">
        <v>10</v>
      </c>
      <c r="D18" s="7">
        <f t="shared" si="0"/>
        <v>0.7142857142857143</v>
      </c>
      <c r="E18" s="6">
        <v>10</v>
      </c>
      <c r="F18" s="7">
        <f t="shared" si="1"/>
        <v>0.7142857142857143</v>
      </c>
      <c r="G18" s="6">
        <v>9</v>
      </c>
      <c r="H18" s="7">
        <f t="shared" si="2"/>
        <v>0.6428571428571429</v>
      </c>
      <c r="I18" s="6">
        <v>4</v>
      </c>
      <c r="J18" s="7">
        <f t="shared" si="3"/>
        <v>0.2857142857142857</v>
      </c>
      <c r="K18" s="6">
        <v>10</v>
      </c>
      <c r="L18" s="7">
        <f t="shared" si="4"/>
        <v>0.7142857142857143</v>
      </c>
      <c r="M18" s="6">
        <v>8</v>
      </c>
      <c r="N18" s="7">
        <f t="shared" si="5"/>
        <v>0.5714285714285714</v>
      </c>
      <c r="O18" s="6">
        <v>7</v>
      </c>
      <c r="P18" s="7">
        <f t="shared" si="6"/>
        <v>0.5</v>
      </c>
      <c r="Q18" s="6">
        <v>6</v>
      </c>
      <c r="R18" s="7">
        <f t="shared" si="7"/>
        <v>0.42857142857142855</v>
      </c>
      <c r="S18" s="6">
        <v>1</v>
      </c>
      <c r="T18" s="7">
        <f t="shared" si="8"/>
        <v>7.1428571428571425E-2</v>
      </c>
    </row>
    <row r="19" spans="1:20" ht="18.75" customHeight="1" x14ac:dyDescent="0.25">
      <c r="A19" s="40">
        <v>11</v>
      </c>
      <c r="B19" s="11" t="s">
        <v>70</v>
      </c>
      <c r="C19" s="6">
        <v>10</v>
      </c>
      <c r="D19" s="7">
        <f t="shared" si="0"/>
        <v>0.90909090909090906</v>
      </c>
      <c r="E19" s="6">
        <v>10</v>
      </c>
      <c r="F19" s="7">
        <f t="shared" si="1"/>
        <v>0.90909090909090906</v>
      </c>
      <c r="G19" s="6">
        <v>8</v>
      </c>
      <c r="H19" s="7">
        <f t="shared" si="2"/>
        <v>0.72727272727272729</v>
      </c>
      <c r="I19" s="6">
        <v>7</v>
      </c>
      <c r="J19" s="7">
        <f t="shared" si="3"/>
        <v>0.63636363636363635</v>
      </c>
      <c r="K19" s="6">
        <v>8</v>
      </c>
      <c r="L19" s="7">
        <f t="shared" si="4"/>
        <v>0.72727272727272729</v>
      </c>
      <c r="M19" s="6">
        <v>6</v>
      </c>
      <c r="N19" s="7">
        <f t="shared" si="5"/>
        <v>0.54545454545454541</v>
      </c>
      <c r="O19" s="6">
        <v>5</v>
      </c>
      <c r="P19" s="7">
        <f t="shared" si="6"/>
        <v>0.45454545454545453</v>
      </c>
      <c r="Q19" s="6">
        <v>7</v>
      </c>
      <c r="R19" s="7">
        <f t="shared" si="7"/>
        <v>0.63636363636363635</v>
      </c>
      <c r="S19" s="6">
        <v>1</v>
      </c>
      <c r="T19" s="7">
        <f t="shared" si="8"/>
        <v>9.0909090909090912E-2</v>
      </c>
    </row>
    <row r="20" spans="1:20" ht="18.75" customHeight="1" x14ac:dyDescent="0.25">
      <c r="A20" s="40">
        <v>18</v>
      </c>
      <c r="B20" s="11" t="s">
        <v>71</v>
      </c>
      <c r="C20" s="6">
        <v>14</v>
      </c>
      <c r="D20" s="7">
        <f t="shared" si="0"/>
        <v>0.77777777777777779</v>
      </c>
      <c r="E20" s="6">
        <v>14</v>
      </c>
      <c r="F20" s="7">
        <f t="shared" si="1"/>
        <v>0.77777777777777779</v>
      </c>
      <c r="G20" s="6">
        <v>13</v>
      </c>
      <c r="H20" s="7">
        <f t="shared" si="2"/>
        <v>0.72222222222222221</v>
      </c>
      <c r="I20" s="6">
        <v>3</v>
      </c>
      <c r="J20" s="7">
        <f t="shared" si="3"/>
        <v>0.16666666666666666</v>
      </c>
      <c r="K20" s="6">
        <v>11</v>
      </c>
      <c r="L20" s="7">
        <f t="shared" si="4"/>
        <v>0.61111111111111116</v>
      </c>
      <c r="M20" s="6">
        <v>7</v>
      </c>
      <c r="N20" s="7">
        <f t="shared" si="5"/>
        <v>0.3888888888888889</v>
      </c>
      <c r="O20" s="6">
        <v>8</v>
      </c>
      <c r="P20" s="7">
        <f t="shared" si="6"/>
        <v>0.44444444444444442</v>
      </c>
      <c r="Q20" s="6">
        <v>5</v>
      </c>
      <c r="R20" s="7">
        <f t="shared" si="7"/>
        <v>0.27777777777777779</v>
      </c>
      <c r="S20" s="6">
        <v>4</v>
      </c>
      <c r="T20" s="7">
        <f t="shared" si="8"/>
        <v>0.22222222222222221</v>
      </c>
    </row>
    <row r="21" spans="1:20" ht="18.75" customHeight="1" x14ac:dyDescent="0.25">
      <c r="A21" s="40">
        <v>9</v>
      </c>
      <c r="B21" s="11" t="s">
        <v>72</v>
      </c>
      <c r="C21" s="6">
        <v>8</v>
      </c>
      <c r="D21" s="7">
        <f t="shared" si="0"/>
        <v>0.88888888888888884</v>
      </c>
      <c r="E21" s="6">
        <v>8</v>
      </c>
      <c r="F21" s="7">
        <f t="shared" si="1"/>
        <v>0.88888888888888884</v>
      </c>
      <c r="G21" s="6">
        <v>7</v>
      </c>
      <c r="H21" s="7">
        <f t="shared" si="2"/>
        <v>0.77777777777777779</v>
      </c>
      <c r="I21" s="6">
        <v>5</v>
      </c>
      <c r="J21" s="7">
        <f t="shared" si="3"/>
        <v>0.55555555555555558</v>
      </c>
      <c r="K21" s="6">
        <v>8</v>
      </c>
      <c r="L21" s="7">
        <f t="shared" si="4"/>
        <v>0.88888888888888884</v>
      </c>
      <c r="M21" s="6">
        <v>7</v>
      </c>
      <c r="N21" s="7">
        <f t="shared" si="5"/>
        <v>0.77777777777777779</v>
      </c>
      <c r="O21" s="6">
        <v>6</v>
      </c>
      <c r="P21" s="7">
        <f t="shared" si="6"/>
        <v>0.66666666666666663</v>
      </c>
      <c r="Q21" s="6">
        <v>6</v>
      </c>
      <c r="R21" s="7">
        <f t="shared" si="7"/>
        <v>0.66666666666666663</v>
      </c>
      <c r="S21" s="6">
        <v>2</v>
      </c>
      <c r="T21" s="7">
        <f t="shared" si="8"/>
        <v>0.22222222222222221</v>
      </c>
    </row>
    <row r="22" spans="1:20" ht="18.75" customHeight="1" x14ac:dyDescent="0.25">
      <c r="A22" s="40">
        <v>6</v>
      </c>
      <c r="B22" s="11" t="s">
        <v>73</v>
      </c>
      <c r="C22" s="6">
        <v>6</v>
      </c>
      <c r="D22" s="7">
        <f t="shared" si="0"/>
        <v>1</v>
      </c>
      <c r="E22" s="6">
        <v>6</v>
      </c>
      <c r="F22" s="7">
        <f t="shared" si="1"/>
        <v>1</v>
      </c>
      <c r="G22" s="6">
        <v>6</v>
      </c>
      <c r="H22" s="7">
        <f t="shared" si="2"/>
        <v>1</v>
      </c>
      <c r="I22" s="6">
        <v>1</v>
      </c>
      <c r="J22" s="7">
        <f t="shared" si="3"/>
        <v>0.16666666666666666</v>
      </c>
      <c r="K22" s="6">
        <v>6</v>
      </c>
      <c r="L22" s="7">
        <f t="shared" si="4"/>
        <v>1</v>
      </c>
      <c r="M22" s="6">
        <v>4</v>
      </c>
      <c r="N22" s="7">
        <f t="shared" si="5"/>
        <v>0.66666666666666663</v>
      </c>
      <c r="O22" s="6">
        <v>4</v>
      </c>
      <c r="P22" s="7">
        <f t="shared" si="6"/>
        <v>0.66666666666666663</v>
      </c>
      <c r="Q22" s="6">
        <v>3</v>
      </c>
      <c r="R22" s="7">
        <f t="shared" si="7"/>
        <v>0.5</v>
      </c>
      <c r="S22" s="6">
        <v>1</v>
      </c>
      <c r="T22" s="7">
        <f t="shared" si="8"/>
        <v>0.16666666666666666</v>
      </c>
    </row>
    <row r="23" spans="1:20" ht="18.75" customHeight="1" x14ac:dyDescent="0.25">
      <c r="A23" s="40">
        <v>18</v>
      </c>
      <c r="B23" s="11" t="s">
        <v>74</v>
      </c>
      <c r="C23" s="6">
        <v>16</v>
      </c>
      <c r="D23" s="7">
        <f t="shared" si="0"/>
        <v>0.88888888888888884</v>
      </c>
      <c r="E23" s="6">
        <v>16</v>
      </c>
      <c r="F23" s="7">
        <f t="shared" si="1"/>
        <v>0.88888888888888884</v>
      </c>
      <c r="G23" s="6">
        <v>15</v>
      </c>
      <c r="H23" s="7">
        <f t="shared" si="2"/>
        <v>0.83333333333333337</v>
      </c>
      <c r="I23" s="6">
        <v>10</v>
      </c>
      <c r="J23" s="7">
        <f t="shared" si="3"/>
        <v>0.55555555555555558</v>
      </c>
      <c r="K23" s="6">
        <v>15</v>
      </c>
      <c r="L23" s="7">
        <f t="shared" si="4"/>
        <v>0.83333333333333337</v>
      </c>
      <c r="M23" s="6">
        <v>10</v>
      </c>
      <c r="N23" s="7">
        <f t="shared" si="5"/>
        <v>0.55555555555555558</v>
      </c>
      <c r="O23" s="6">
        <v>11</v>
      </c>
      <c r="P23" s="7">
        <f t="shared" si="6"/>
        <v>0.61111111111111116</v>
      </c>
      <c r="Q23" s="6">
        <v>12</v>
      </c>
      <c r="R23" s="7">
        <f t="shared" si="7"/>
        <v>0.66666666666666663</v>
      </c>
      <c r="S23" s="6">
        <v>4</v>
      </c>
      <c r="T23" s="7">
        <f t="shared" si="8"/>
        <v>0.22222222222222221</v>
      </c>
    </row>
    <row r="24" spans="1:20" ht="18.75" customHeight="1" x14ac:dyDescent="0.25">
      <c r="A24" s="40">
        <v>18</v>
      </c>
      <c r="B24" s="27" t="s">
        <v>75</v>
      </c>
      <c r="C24" s="6">
        <v>16</v>
      </c>
      <c r="D24" s="7">
        <f t="shared" si="0"/>
        <v>0.88888888888888884</v>
      </c>
      <c r="E24" s="6">
        <v>16</v>
      </c>
      <c r="F24" s="7">
        <f t="shared" si="1"/>
        <v>0.88888888888888884</v>
      </c>
      <c r="G24" s="6">
        <v>15</v>
      </c>
      <c r="H24" s="7">
        <f t="shared" si="2"/>
        <v>0.83333333333333337</v>
      </c>
      <c r="I24" s="6">
        <v>13</v>
      </c>
      <c r="J24" s="7">
        <f t="shared" si="3"/>
        <v>0.72222222222222221</v>
      </c>
      <c r="K24" s="6">
        <v>14</v>
      </c>
      <c r="L24" s="7">
        <f t="shared" si="4"/>
        <v>0.77777777777777779</v>
      </c>
      <c r="M24" s="6">
        <v>6</v>
      </c>
      <c r="N24" s="7">
        <f t="shared" si="5"/>
        <v>0.33333333333333331</v>
      </c>
      <c r="O24" s="6">
        <v>7</v>
      </c>
      <c r="P24" s="7">
        <f t="shared" si="6"/>
        <v>0.3888888888888889</v>
      </c>
      <c r="Q24" s="6">
        <v>7</v>
      </c>
      <c r="R24" s="7">
        <f t="shared" si="7"/>
        <v>0.3888888888888889</v>
      </c>
      <c r="S24" s="6">
        <v>0</v>
      </c>
      <c r="T24" s="7">
        <f t="shared" si="8"/>
        <v>0</v>
      </c>
    </row>
    <row r="25" spans="1:20" ht="18.75" customHeight="1" x14ac:dyDescent="0.25">
      <c r="A25" s="40">
        <v>8</v>
      </c>
      <c r="B25" s="27" t="s">
        <v>76</v>
      </c>
      <c r="C25" s="6">
        <v>7</v>
      </c>
      <c r="D25" s="7">
        <f t="shared" si="0"/>
        <v>0.875</v>
      </c>
      <c r="E25" s="6">
        <v>7</v>
      </c>
      <c r="F25" s="7">
        <f t="shared" si="1"/>
        <v>0.875</v>
      </c>
      <c r="G25" s="6">
        <v>7</v>
      </c>
      <c r="H25" s="7">
        <f t="shared" si="2"/>
        <v>0.875</v>
      </c>
      <c r="I25" s="6">
        <v>6</v>
      </c>
      <c r="J25" s="7">
        <f t="shared" si="3"/>
        <v>0.75</v>
      </c>
      <c r="K25" s="6">
        <v>6</v>
      </c>
      <c r="L25" s="7">
        <f t="shared" si="4"/>
        <v>0.75</v>
      </c>
      <c r="M25" s="6">
        <v>4</v>
      </c>
      <c r="N25" s="7">
        <f t="shared" si="5"/>
        <v>0.5</v>
      </c>
      <c r="O25" s="6">
        <v>4</v>
      </c>
      <c r="P25" s="7">
        <f t="shared" si="6"/>
        <v>0.5</v>
      </c>
      <c r="Q25" s="6">
        <v>3</v>
      </c>
      <c r="R25" s="7">
        <f t="shared" si="7"/>
        <v>0.375</v>
      </c>
      <c r="S25" s="6">
        <v>1</v>
      </c>
      <c r="T25" s="7">
        <f t="shared" si="8"/>
        <v>0.125</v>
      </c>
    </row>
    <row r="26" spans="1:20" ht="18.75" customHeight="1" x14ac:dyDescent="0.25">
      <c r="A26" s="40">
        <v>10</v>
      </c>
      <c r="B26" s="27" t="s">
        <v>77</v>
      </c>
      <c r="C26" s="6">
        <v>8</v>
      </c>
      <c r="D26" s="7">
        <f t="shared" si="0"/>
        <v>0.8</v>
      </c>
      <c r="E26" s="6">
        <v>6</v>
      </c>
      <c r="F26" s="7">
        <f t="shared" si="1"/>
        <v>0.6</v>
      </c>
      <c r="G26" s="6">
        <v>8</v>
      </c>
      <c r="H26" s="7">
        <f t="shared" si="2"/>
        <v>0.8</v>
      </c>
      <c r="I26" s="6">
        <v>8</v>
      </c>
      <c r="J26" s="7">
        <f t="shared" si="3"/>
        <v>0.8</v>
      </c>
      <c r="K26" s="6">
        <v>6</v>
      </c>
      <c r="L26" s="7">
        <f t="shared" si="4"/>
        <v>0.6</v>
      </c>
      <c r="M26" s="6">
        <v>3</v>
      </c>
      <c r="N26" s="7">
        <f t="shared" si="5"/>
        <v>0.3</v>
      </c>
      <c r="O26" s="6">
        <v>5</v>
      </c>
      <c r="P26" s="7">
        <f t="shared" si="6"/>
        <v>0.5</v>
      </c>
      <c r="Q26" s="6">
        <v>4</v>
      </c>
      <c r="R26" s="7">
        <f t="shared" si="7"/>
        <v>0.4</v>
      </c>
      <c r="S26" s="6">
        <v>1</v>
      </c>
      <c r="T26" s="7">
        <f t="shared" si="8"/>
        <v>0.1</v>
      </c>
    </row>
    <row r="27" spans="1:20" ht="18.75" customHeight="1" x14ac:dyDescent="0.25">
      <c r="A27" s="40"/>
      <c r="B27" s="11"/>
      <c r="C27" s="6"/>
      <c r="D27" s="7"/>
      <c r="E27" s="6"/>
      <c r="F27" s="7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</row>
    <row r="28" spans="1:20" ht="18.75" customHeight="1" x14ac:dyDescent="0.25">
      <c r="A28" s="40"/>
      <c r="B28" s="10" t="s">
        <v>4</v>
      </c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</row>
    <row r="29" spans="1:20" ht="18.75" customHeight="1" x14ac:dyDescent="0.25">
      <c r="A29" s="40">
        <v>35</v>
      </c>
      <c r="B29" s="11" t="s">
        <v>62</v>
      </c>
      <c r="C29" s="6">
        <v>30</v>
      </c>
      <c r="D29" s="7">
        <f t="shared" si="0"/>
        <v>0.8571428571428571</v>
      </c>
      <c r="E29" s="6">
        <v>28</v>
      </c>
      <c r="F29" s="7">
        <f t="shared" si="1"/>
        <v>0.8</v>
      </c>
      <c r="G29" s="6">
        <v>28</v>
      </c>
      <c r="H29" s="7">
        <f t="shared" si="2"/>
        <v>0.8</v>
      </c>
      <c r="I29" s="6">
        <v>20</v>
      </c>
      <c r="J29" s="7">
        <f t="shared" si="3"/>
        <v>0.5714285714285714</v>
      </c>
      <c r="K29" s="6">
        <v>26</v>
      </c>
      <c r="L29" s="7">
        <f t="shared" si="4"/>
        <v>0.74285714285714288</v>
      </c>
      <c r="M29" s="6">
        <v>19</v>
      </c>
      <c r="N29" s="7">
        <f t="shared" si="5"/>
        <v>0.54285714285714282</v>
      </c>
      <c r="O29" s="6">
        <v>20</v>
      </c>
      <c r="P29" s="7">
        <f t="shared" si="6"/>
        <v>0.5714285714285714</v>
      </c>
      <c r="Q29" s="6">
        <v>19</v>
      </c>
      <c r="R29" s="7">
        <f t="shared" si="7"/>
        <v>0.54285714285714282</v>
      </c>
      <c r="S29" s="6">
        <v>7</v>
      </c>
      <c r="T29" s="7">
        <f t="shared" si="8"/>
        <v>0.2</v>
      </c>
    </row>
    <row r="30" spans="1:20" ht="18.75" customHeight="1" x14ac:dyDescent="0.25">
      <c r="A30" s="40">
        <v>39</v>
      </c>
      <c r="B30" s="11" t="s">
        <v>78</v>
      </c>
      <c r="C30" s="6">
        <v>34</v>
      </c>
      <c r="D30" s="7">
        <f t="shared" si="0"/>
        <v>0.87179487179487181</v>
      </c>
      <c r="E30" s="6">
        <v>34</v>
      </c>
      <c r="F30" s="7">
        <f t="shared" si="1"/>
        <v>0.87179487179487181</v>
      </c>
      <c r="G30" s="6">
        <v>32</v>
      </c>
      <c r="H30" s="7">
        <f t="shared" si="2"/>
        <v>0.82051282051282048</v>
      </c>
      <c r="I30" s="6">
        <v>21</v>
      </c>
      <c r="J30" s="7">
        <f t="shared" si="3"/>
        <v>0.53846153846153844</v>
      </c>
      <c r="K30" s="6">
        <v>30</v>
      </c>
      <c r="L30" s="7">
        <f t="shared" si="4"/>
        <v>0.76923076923076927</v>
      </c>
      <c r="M30" s="6">
        <v>17</v>
      </c>
      <c r="N30" s="7">
        <f t="shared" si="5"/>
        <v>0.4358974358974359</v>
      </c>
      <c r="O30" s="6">
        <v>18</v>
      </c>
      <c r="P30" s="7">
        <f t="shared" si="6"/>
        <v>0.46153846153846156</v>
      </c>
      <c r="Q30" s="6">
        <v>15</v>
      </c>
      <c r="R30" s="7">
        <f t="shared" si="7"/>
        <v>0.38461538461538464</v>
      </c>
      <c r="S30" s="6">
        <v>3</v>
      </c>
      <c r="T30" s="7">
        <f t="shared" si="8"/>
        <v>7.6923076923076927E-2</v>
      </c>
    </row>
    <row r="31" spans="1:20" ht="18.75" customHeight="1" x14ac:dyDescent="0.25">
      <c r="A31" s="40">
        <v>38</v>
      </c>
      <c r="B31" s="12" t="s">
        <v>79</v>
      </c>
      <c r="C31" s="8">
        <v>31</v>
      </c>
      <c r="D31" s="9">
        <f t="shared" si="0"/>
        <v>0.81578947368421051</v>
      </c>
      <c r="E31" s="8">
        <v>31</v>
      </c>
      <c r="F31" s="9">
        <f t="shared" si="1"/>
        <v>0.81578947368421051</v>
      </c>
      <c r="G31" s="8">
        <v>28</v>
      </c>
      <c r="H31" s="9">
        <f t="shared" si="2"/>
        <v>0.73684210526315785</v>
      </c>
      <c r="I31" s="8">
        <v>16</v>
      </c>
      <c r="J31" s="9">
        <f t="shared" si="3"/>
        <v>0.42105263157894735</v>
      </c>
      <c r="K31" s="8">
        <v>28</v>
      </c>
      <c r="L31" s="9">
        <f t="shared" si="4"/>
        <v>0.73684210526315785</v>
      </c>
      <c r="M31" s="8">
        <v>19</v>
      </c>
      <c r="N31" s="9">
        <f t="shared" si="5"/>
        <v>0.5</v>
      </c>
      <c r="O31" s="8">
        <v>19</v>
      </c>
      <c r="P31" s="9">
        <f t="shared" si="6"/>
        <v>0.5</v>
      </c>
      <c r="Q31" s="8">
        <v>19</v>
      </c>
      <c r="R31" s="9">
        <f t="shared" si="7"/>
        <v>0.5</v>
      </c>
      <c r="S31" s="8">
        <v>5</v>
      </c>
      <c r="T31" s="9">
        <f t="shared" si="8"/>
        <v>0.13157894736842105</v>
      </c>
    </row>
    <row r="33" spans="4:20" x14ac:dyDescent="0.25">
      <c r="D33" s="1"/>
      <c r="F33" s="1"/>
      <c r="H33" s="1"/>
      <c r="J33" s="1"/>
      <c r="L33" s="1"/>
      <c r="N33" s="1"/>
      <c r="P33" s="1"/>
      <c r="R33" s="1"/>
      <c r="T33" s="1"/>
    </row>
    <row r="34" spans="4:20" x14ac:dyDescent="0.25">
      <c r="D34" s="1"/>
      <c r="F34" s="1"/>
      <c r="H34" s="1"/>
      <c r="J34" s="1"/>
      <c r="L34" s="1"/>
      <c r="N34" s="1"/>
      <c r="P34" s="1"/>
      <c r="R34" s="1"/>
      <c r="T34" s="1"/>
    </row>
    <row r="35" spans="4:20" x14ac:dyDescent="0.25">
      <c r="D35" s="1"/>
      <c r="F35" s="1"/>
      <c r="H35" s="1"/>
      <c r="J35" s="1"/>
      <c r="L35" s="1"/>
      <c r="N35" s="1"/>
      <c r="P35" s="1"/>
      <c r="R35" s="1"/>
      <c r="T35" s="1"/>
    </row>
    <row r="36" spans="4:20" x14ac:dyDescent="0.25">
      <c r="D36" s="1"/>
      <c r="F36" s="1"/>
      <c r="H36" s="1"/>
      <c r="J36" s="1"/>
      <c r="L36" s="1"/>
      <c r="N36" s="1"/>
      <c r="P36" s="1"/>
      <c r="R36" s="1"/>
      <c r="T36" s="1"/>
    </row>
  </sheetData>
  <mergeCells count="10">
    <mergeCell ref="M6:N6"/>
    <mergeCell ref="O6:P6"/>
    <mergeCell ref="Q6:R6"/>
    <mergeCell ref="S6:T6"/>
    <mergeCell ref="B2:T2"/>
    <mergeCell ref="C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Table I.1</vt:lpstr>
      <vt:lpstr>Table I.2</vt:lpstr>
      <vt:lpstr>Table I.3</vt:lpstr>
      <vt:lpstr>Table I.4</vt:lpstr>
      <vt:lpstr>Table I.5</vt:lpstr>
      <vt:lpstr>Table I.6(a)</vt:lpstr>
      <vt:lpstr>Table I.6(b)</vt:lpstr>
      <vt:lpstr>Table I.7</vt:lpstr>
      <vt:lpstr>Table I.8(a)</vt:lpstr>
      <vt:lpstr>Table I.8(b)</vt:lpstr>
      <vt:lpstr>Table I.9</vt:lpstr>
      <vt:lpstr>Table I.10</vt:lpstr>
      <vt:lpstr>Table I.11</vt:lpstr>
      <vt:lpstr>Table I.12</vt:lpstr>
      <vt:lpstr>Table I.13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Holti Banka</cp:lastModifiedBy>
  <cp:lastPrinted>2017-06-05T21:31:57Z</cp:lastPrinted>
  <dcterms:created xsi:type="dcterms:W3CDTF">2014-07-07T17:40:44Z</dcterms:created>
  <dcterms:modified xsi:type="dcterms:W3CDTF">2018-05-21T21:48:56Z</dcterms:modified>
</cp:coreProperties>
</file>