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0"/>
  </bookViews>
  <sheets>
    <sheet name="Source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definedNames/>
  <calcPr fullCalcOnLoad="1"/>
</workbook>
</file>

<file path=xl/sharedStrings.xml><?xml version="1.0" encoding="utf-8"?>
<sst xmlns="http://schemas.openxmlformats.org/spreadsheetml/2006/main" count="37" uniqueCount="34">
  <si>
    <t>Funding Source</t>
  </si>
  <si>
    <t>Global Trust Fund</t>
  </si>
  <si>
    <t>Africa</t>
  </si>
  <si>
    <t>Asia</t>
  </si>
  <si>
    <t>CIS</t>
  </si>
  <si>
    <t>W. Asia</t>
  </si>
  <si>
    <t>ECLAC</t>
  </si>
  <si>
    <t>Eurostat</t>
  </si>
  <si>
    <t>OECD</t>
  </si>
  <si>
    <t>in-Kind</t>
  </si>
  <si>
    <t>in-Cash</t>
  </si>
  <si>
    <t>Total</t>
  </si>
  <si>
    <t>AusAID</t>
  </si>
  <si>
    <t>Russian Goskomstat</t>
  </si>
  <si>
    <t>DFID</t>
  </si>
  <si>
    <t>NORAD</t>
  </si>
  <si>
    <t>AfDB</t>
  </si>
  <si>
    <t>African Cap Building Foundation</t>
  </si>
  <si>
    <t>ADB (some in kind)</t>
  </si>
  <si>
    <t>SIAP (in kind)</t>
  </si>
  <si>
    <t>ECLAC  (Some in-kind)</t>
  </si>
  <si>
    <t>CIDA</t>
  </si>
  <si>
    <t>IADB</t>
  </si>
  <si>
    <t>ESCWA  (Some in kind)</t>
  </si>
  <si>
    <t>Arab fund for Eco. And Soc</t>
  </si>
  <si>
    <t>Eurostat 31</t>
  </si>
  <si>
    <t>UNDP</t>
  </si>
  <si>
    <t>IMF</t>
  </si>
  <si>
    <t>World Bank Global Coordination</t>
  </si>
  <si>
    <t>World Bank Research</t>
  </si>
  <si>
    <t>World Bank-Africa</t>
  </si>
  <si>
    <t>World Bank for Software</t>
  </si>
  <si>
    <t>Country in-kind contribution                             for data collection</t>
  </si>
  <si>
    <t xml:space="preserve">  Funding Sources in US$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</si>
</sst>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_(* #,##0_);_(* \(#,##0\);_(* &quot;-&quot;??_);_(@_)"/>
    <numFmt numFmtId="185" formatCode="_(* #,##0.0_);_(* \(#,##0.0\);_(* &quot;-&quot;?_);_(@_)"/>
    <numFmt numFmtId="186" formatCode="_(* #,##0.000_);_(* \(#,##0.000\);_(* &quot;-&quot;???_);_(@_)"/>
    <numFmt numFmtId="187" formatCode="_(* #,##0.000_);_(* \(#,##0.000\);_(* &quot;-&quot;??_);_(@_)"/>
    <numFmt numFmtId="188" formatCode="_(* #,##0.0000_);_(* \(#,##0.0000\);_(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CG Times"/>
      <family val="1"/>
    </font>
    <font>
      <b/>
      <sz val="10"/>
      <name val="CG Times"/>
      <family val="1"/>
    </font>
    <font>
      <sz val="14"/>
      <name val="CG Times"/>
      <family val="1"/>
    </font>
    <font>
      <b/>
      <sz val="12"/>
      <name val="CG Times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/>
    </xf>
    <xf numFmtId="15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184" fontId="5" fillId="0" borderId="1" xfId="15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/>
    </xf>
    <xf numFmtId="184" fontId="5" fillId="0" borderId="2" xfId="15" applyNumberFormat="1" applyFont="1" applyBorder="1" applyAlignment="1">
      <alignment/>
    </xf>
    <xf numFmtId="0" fontId="6" fillId="2" borderId="3" xfId="0" applyFont="1" applyFill="1" applyBorder="1" applyAlignment="1">
      <alignment/>
    </xf>
    <xf numFmtId="184" fontId="6" fillId="2" borderId="4" xfId="15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84" fontId="6" fillId="0" borderId="0" xfId="15" applyNumberFormat="1" applyFont="1" applyBorder="1" applyAlignment="1">
      <alignment/>
    </xf>
    <xf numFmtId="184" fontId="0" fillId="0" borderId="0" xfId="0" applyNumberForma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28.28125" style="2" customWidth="1"/>
    <col min="2" max="2" width="11.57421875" style="2" customWidth="1"/>
    <col min="3" max="3" width="11.00390625" style="2" customWidth="1"/>
    <col min="4" max="4" width="10.00390625" style="2" customWidth="1"/>
    <col min="5" max="5" width="8.57421875" style="2" customWidth="1"/>
    <col min="6" max="7" width="10.00390625" style="2" customWidth="1"/>
    <col min="8" max="8" width="11.00390625" style="2" customWidth="1"/>
    <col min="9" max="9" width="10.00390625" style="2" customWidth="1"/>
    <col min="10" max="12" width="11.00390625" style="2" customWidth="1"/>
    <col min="13" max="16384" width="9.140625" style="2" customWidth="1"/>
  </cols>
  <sheetData>
    <row r="1" spans="1:12" ht="18">
      <c r="A1" s="18" t="s">
        <v>33</v>
      </c>
      <c r="B1" s="19"/>
      <c r="C1" s="19"/>
      <c r="D1" s="1"/>
      <c r="E1" s="1"/>
      <c r="F1" s="1"/>
      <c r="L1" s="3"/>
    </row>
    <row r="2" ht="13.5" customHeight="1">
      <c r="E2" s="4"/>
    </row>
    <row r="3" spans="1:12" ht="31.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12</v>
      </c>
      <c r="B5" s="9">
        <v>500000</v>
      </c>
      <c r="C5" s="9"/>
      <c r="D5" s="9"/>
      <c r="E5" s="9"/>
      <c r="F5" s="9"/>
      <c r="G5" s="9"/>
      <c r="H5" s="9"/>
      <c r="I5" s="9"/>
      <c r="J5" s="9"/>
      <c r="K5" s="9">
        <f>B5</f>
        <v>500000</v>
      </c>
      <c r="L5" s="9">
        <f>SUM(B5:G5)</f>
        <v>500000</v>
      </c>
    </row>
    <row r="6" spans="1:12" ht="12.75">
      <c r="A6" s="8" t="s">
        <v>13</v>
      </c>
      <c r="B6" s="9"/>
      <c r="C6" s="9"/>
      <c r="D6" s="9"/>
      <c r="E6" s="9">
        <v>347000</v>
      </c>
      <c r="F6" s="9"/>
      <c r="G6" s="9"/>
      <c r="H6" s="9"/>
      <c r="I6" s="9"/>
      <c r="J6" s="9">
        <f>E6</f>
        <v>347000</v>
      </c>
      <c r="K6" s="9"/>
      <c r="L6" s="9">
        <f>SUM(B6:G6)</f>
        <v>347000</v>
      </c>
    </row>
    <row r="7" spans="1:12" ht="12.75">
      <c r="A7" s="8" t="s">
        <v>14</v>
      </c>
      <c r="B7" s="9">
        <f>1616000+500000</f>
        <v>2116000</v>
      </c>
      <c r="C7" s="9"/>
      <c r="D7" s="9"/>
      <c r="E7" s="9"/>
      <c r="F7" s="9"/>
      <c r="G7" s="9"/>
      <c r="H7" s="9"/>
      <c r="I7" s="9"/>
      <c r="J7" s="9"/>
      <c r="K7" s="9">
        <f>B7</f>
        <v>2116000</v>
      </c>
      <c r="L7" s="9">
        <f>K7</f>
        <v>2116000</v>
      </c>
    </row>
    <row r="8" spans="1:12" ht="12.75">
      <c r="A8" s="8" t="s">
        <v>14</v>
      </c>
      <c r="B8" s="9"/>
      <c r="C8" s="9">
        <v>1000000</v>
      </c>
      <c r="D8" s="9"/>
      <c r="E8" s="9"/>
      <c r="F8" s="9"/>
      <c r="G8" s="9"/>
      <c r="H8" s="9"/>
      <c r="I8" s="9"/>
      <c r="J8" s="9"/>
      <c r="K8" s="9">
        <f>C8</f>
        <v>1000000</v>
      </c>
      <c r="L8" s="9">
        <f>SUM(B8:G8)</f>
        <v>1000000</v>
      </c>
    </row>
    <row r="9" spans="1:12" ht="12.75">
      <c r="A9" s="8" t="s">
        <v>15</v>
      </c>
      <c r="B9" s="9"/>
      <c r="C9" s="9">
        <v>190000</v>
      </c>
      <c r="D9" s="9"/>
      <c r="E9" s="9"/>
      <c r="F9" s="9"/>
      <c r="G9" s="9"/>
      <c r="H9" s="9"/>
      <c r="I9" s="9"/>
      <c r="J9" s="9"/>
      <c r="K9" s="9">
        <f>C9</f>
        <v>190000</v>
      </c>
      <c r="L9" s="9">
        <f>SUM(B9:G9)</f>
        <v>190000</v>
      </c>
    </row>
    <row r="10" spans="1:12" ht="12.75">
      <c r="A10" s="8" t="s">
        <v>16</v>
      </c>
      <c r="B10" s="9"/>
      <c r="C10" s="9">
        <v>6000000</v>
      </c>
      <c r="D10" s="9"/>
      <c r="E10" s="9"/>
      <c r="F10" s="9"/>
      <c r="G10" s="9"/>
      <c r="H10" s="9"/>
      <c r="I10" s="9"/>
      <c r="J10" s="9">
        <v>5000000</v>
      </c>
      <c r="K10" s="9">
        <f>C10</f>
        <v>6000000</v>
      </c>
      <c r="L10" s="9">
        <f>SUM(B10:G10)</f>
        <v>6000000</v>
      </c>
    </row>
    <row r="11" spans="1:12" ht="12.75">
      <c r="A11" s="8" t="s">
        <v>17</v>
      </c>
      <c r="B11" s="9"/>
      <c r="C11" s="9">
        <v>5000000</v>
      </c>
      <c r="D11" s="9"/>
      <c r="E11" s="9"/>
      <c r="F11" s="9"/>
      <c r="G11" s="9"/>
      <c r="H11" s="9"/>
      <c r="I11" s="9"/>
      <c r="J11" s="9"/>
      <c r="K11" s="9">
        <f>C11</f>
        <v>5000000</v>
      </c>
      <c r="L11" s="9">
        <f>SUM(B11:G11)</f>
        <v>5000000</v>
      </c>
    </row>
    <row r="12" spans="1:12" ht="12.75">
      <c r="A12" s="8" t="s">
        <v>18</v>
      </c>
      <c r="B12" s="9"/>
      <c r="C12" s="9"/>
      <c r="D12" s="9">
        <v>1600000</v>
      </c>
      <c r="E12" s="9"/>
      <c r="F12" s="9"/>
      <c r="G12" s="9"/>
      <c r="H12" s="9"/>
      <c r="I12" s="9"/>
      <c r="J12" s="9">
        <v>400000</v>
      </c>
      <c r="K12" s="9">
        <v>1200000</v>
      </c>
      <c r="L12" s="9">
        <f>SUM(B12:G12)</f>
        <v>1600000</v>
      </c>
    </row>
    <row r="13" spans="1:12" ht="12.75">
      <c r="A13" s="8" t="s">
        <v>19</v>
      </c>
      <c r="B13" s="9"/>
      <c r="C13" s="9"/>
      <c r="D13" s="9"/>
      <c r="E13" s="9"/>
      <c r="F13" s="9"/>
      <c r="G13" s="9"/>
      <c r="H13" s="9"/>
      <c r="I13" s="9"/>
      <c r="J13" s="9">
        <v>500000</v>
      </c>
      <c r="K13" s="9"/>
      <c r="L13" s="9">
        <f>J13</f>
        <v>500000</v>
      </c>
    </row>
    <row r="14" spans="1:12" ht="12.75">
      <c r="A14" s="8" t="s">
        <v>20</v>
      </c>
      <c r="B14" s="9"/>
      <c r="C14" s="9"/>
      <c r="D14" s="9"/>
      <c r="E14" s="9"/>
      <c r="F14" s="9"/>
      <c r="G14" s="9">
        <v>1000000</v>
      </c>
      <c r="H14" s="9"/>
      <c r="I14" s="9"/>
      <c r="J14" s="9">
        <f>G14</f>
        <v>1000000</v>
      </c>
      <c r="K14" s="9"/>
      <c r="L14" s="9">
        <f>SUM(B14:G14)</f>
        <v>1000000</v>
      </c>
    </row>
    <row r="15" spans="1:12" ht="12.75">
      <c r="A15" s="8" t="s">
        <v>21</v>
      </c>
      <c r="B15" s="9"/>
      <c r="C15" s="9"/>
      <c r="D15" s="9"/>
      <c r="E15" s="9"/>
      <c r="F15" s="9"/>
      <c r="G15" s="9">
        <v>2500000</v>
      </c>
      <c r="H15" s="9"/>
      <c r="I15" s="9"/>
      <c r="J15" s="9"/>
      <c r="K15" s="9">
        <f>G15</f>
        <v>2500000</v>
      </c>
      <c r="L15" s="9">
        <f>K15</f>
        <v>2500000</v>
      </c>
    </row>
    <row r="16" spans="1:12" ht="12.75">
      <c r="A16" s="8" t="s">
        <v>22</v>
      </c>
      <c r="B16" s="9"/>
      <c r="C16" s="9"/>
      <c r="D16" s="9"/>
      <c r="E16" s="9"/>
      <c r="F16" s="9"/>
      <c r="G16" s="9">
        <v>450000</v>
      </c>
      <c r="H16" s="9"/>
      <c r="I16" s="9"/>
      <c r="J16" s="9"/>
      <c r="K16" s="9">
        <f>G16</f>
        <v>450000</v>
      </c>
      <c r="L16" s="9">
        <f>SUM(B16:G16)</f>
        <v>450000</v>
      </c>
    </row>
    <row r="17" spans="1:12" ht="12.75">
      <c r="A17" s="8" t="s">
        <v>23</v>
      </c>
      <c r="B17" s="9"/>
      <c r="C17" s="9"/>
      <c r="D17" s="9"/>
      <c r="E17" s="9"/>
      <c r="F17" s="9">
        <v>380000</v>
      </c>
      <c r="G17" s="9"/>
      <c r="H17" s="9"/>
      <c r="I17" s="9"/>
      <c r="J17" s="9">
        <v>300000</v>
      </c>
      <c r="K17" s="9">
        <v>80000</v>
      </c>
      <c r="L17" s="9">
        <f>SUM(B17:G17)</f>
        <v>380000</v>
      </c>
    </row>
    <row r="18" spans="1:12" ht="12.75">
      <c r="A18" s="8" t="s">
        <v>24</v>
      </c>
      <c r="B18" s="9"/>
      <c r="C18" s="9"/>
      <c r="D18" s="9"/>
      <c r="E18" s="9"/>
      <c r="F18" s="9">
        <v>334000</v>
      </c>
      <c r="G18" s="9"/>
      <c r="H18" s="9"/>
      <c r="I18" s="9"/>
      <c r="J18" s="9"/>
      <c r="K18" s="9">
        <f>F18</f>
        <v>334000</v>
      </c>
      <c r="L18" s="9">
        <f>SUM(B18:G18)</f>
        <v>334000</v>
      </c>
    </row>
    <row r="19" spans="1:12" ht="12.75">
      <c r="A19" s="8" t="s">
        <v>25</v>
      </c>
      <c r="B19" s="9"/>
      <c r="C19" s="9"/>
      <c r="D19" s="9"/>
      <c r="E19" s="9"/>
      <c r="F19" s="9"/>
      <c r="G19" s="9"/>
      <c r="H19" s="9">
        <v>8883000</v>
      </c>
      <c r="I19" s="9"/>
      <c r="J19" s="9">
        <v>3096000</v>
      </c>
      <c r="K19" s="9">
        <f>H19-J19</f>
        <v>5787000</v>
      </c>
      <c r="L19" s="9">
        <f>K19+J19</f>
        <v>8883000</v>
      </c>
    </row>
    <row r="20" spans="1:12" ht="12.75">
      <c r="A20" s="8" t="s">
        <v>8</v>
      </c>
      <c r="B20" s="9"/>
      <c r="C20" s="9"/>
      <c r="D20" s="9"/>
      <c r="E20" s="9"/>
      <c r="F20" s="9"/>
      <c r="G20" s="9"/>
      <c r="H20" s="9"/>
      <c r="I20" s="9">
        <v>1415000</v>
      </c>
      <c r="J20" s="9">
        <v>1415000</v>
      </c>
      <c r="K20" s="9"/>
      <c r="L20" s="9">
        <f>J20</f>
        <v>1415000</v>
      </c>
    </row>
    <row r="21" spans="1:12" ht="12.75">
      <c r="A21" s="8" t="s">
        <v>26</v>
      </c>
      <c r="B21" s="9">
        <v>100000</v>
      </c>
      <c r="C21" s="9"/>
      <c r="D21" s="9"/>
      <c r="E21" s="9"/>
      <c r="F21" s="9"/>
      <c r="G21" s="9"/>
      <c r="H21" s="9"/>
      <c r="I21" s="9"/>
      <c r="J21" s="9"/>
      <c r="K21" s="9">
        <f>B21</f>
        <v>100000</v>
      </c>
      <c r="L21" s="9">
        <f>SUM(B21:G21)</f>
        <v>100000</v>
      </c>
    </row>
    <row r="22" spans="1:12" ht="12.75">
      <c r="A22" s="8" t="s">
        <v>27</v>
      </c>
      <c r="B22" s="9">
        <v>300000</v>
      </c>
      <c r="C22" s="9"/>
      <c r="D22" s="9"/>
      <c r="E22" s="9"/>
      <c r="F22" s="9"/>
      <c r="G22" s="9"/>
      <c r="H22" s="9"/>
      <c r="I22" s="9"/>
      <c r="J22" s="9"/>
      <c r="K22" s="9">
        <f>B22</f>
        <v>300000</v>
      </c>
      <c r="L22" s="9">
        <f>SUM(B22:G22)</f>
        <v>300000</v>
      </c>
    </row>
    <row r="23" spans="1:12" ht="12.75">
      <c r="A23" s="8" t="s">
        <v>28</v>
      </c>
      <c r="B23" s="9"/>
      <c r="C23" s="9"/>
      <c r="D23" s="9"/>
      <c r="E23" s="9"/>
      <c r="F23" s="9"/>
      <c r="G23" s="9"/>
      <c r="H23" s="9"/>
      <c r="I23" s="9"/>
      <c r="J23" s="9">
        <v>3183000</v>
      </c>
      <c r="K23" s="9"/>
      <c r="L23" s="9">
        <f>J23</f>
        <v>3183000</v>
      </c>
    </row>
    <row r="24" spans="1:12" ht="12.75">
      <c r="A24" s="8" t="s">
        <v>29</v>
      </c>
      <c r="B24" s="9"/>
      <c r="C24" s="9"/>
      <c r="D24" s="9"/>
      <c r="E24" s="9"/>
      <c r="F24" s="9"/>
      <c r="G24" s="9"/>
      <c r="H24" s="9"/>
      <c r="I24" s="9"/>
      <c r="J24" s="9"/>
      <c r="K24" s="9">
        <v>405000</v>
      </c>
      <c r="L24" s="9">
        <f>K24</f>
        <v>405000</v>
      </c>
    </row>
    <row r="25" spans="1:12" ht="12.75">
      <c r="A25" s="8" t="s">
        <v>30</v>
      </c>
      <c r="B25" s="9"/>
      <c r="C25" s="9">
        <v>3000000</v>
      </c>
      <c r="D25" s="9"/>
      <c r="E25" s="9"/>
      <c r="F25" s="9"/>
      <c r="G25" s="9"/>
      <c r="H25" s="9"/>
      <c r="I25" s="9"/>
      <c r="J25" s="9"/>
      <c r="K25" s="9">
        <f>C25</f>
        <v>3000000</v>
      </c>
      <c r="L25" s="9">
        <f>SUM(B25:G25)</f>
        <v>3000000</v>
      </c>
    </row>
    <row r="26" spans="1:12" ht="12.75">
      <c r="A26" s="8" t="s">
        <v>31</v>
      </c>
      <c r="B26" s="9"/>
      <c r="C26" s="9"/>
      <c r="D26" s="9"/>
      <c r="E26" s="9"/>
      <c r="F26" s="9"/>
      <c r="G26" s="9"/>
      <c r="H26" s="9"/>
      <c r="I26" s="9"/>
      <c r="J26" s="9"/>
      <c r="K26" s="9">
        <v>350000</v>
      </c>
      <c r="L26" s="9">
        <f>K26</f>
        <v>350000</v>
      </c>
    </row>
    <row r="27" spans="1:12" ht="25.5">
      <c r="A27" s="10" t="s">
        <v>32</v>
      </c>
      <c r="B27" s="9"/>
      <c r="C27" s="9">
        <v>1000000</v>
      </c>
      <c r="D27" s="9">
        <v>1315000</v>
      </c>
      <c r="E27" s="9">
        <v>445000</v>
      </c>
      <c r="F27" s="9">
        <v>432500</v>
      </c>
      <c r="G27" s="9">
        <v>1012500</v>
      </c>
      <c r="H27" s="9">
        <v>3759000</v>
      </c>
      <c r="I27" s="9">
        <v>1200000</v>
      </c>
      <c r="J27" s="9">
        <f>SUM(B27:I27)</f>
        <v>9164000</v>
      </c>
      <c r="K27" s="9"/>
      <c r="L27" s="9">
        <f>J27</f>
        <v>9164000</v>
      </c>
    </row>
    <row r="28" spans="1:12" ht="12.7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3.5" thickBo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22.5" customHeight="1" thickBot="1">
      <c r="A30" s="13" t="s">
        <v>11</v>
      </c>
      <c r="B30" s="14">
        <f aca="true" t="shared" si="0" ref="B30:L30">SUM(B5:B27)</f>
        <v>3016000</v>
      </c>
      <c r="C30" s="14">
        <f t="shared" si="0"/>
        <v>16190000</v>
      </c>
      <c r="D30" s="14">
        <f t="shared" si="0"/>
        <v>2915000</v>
      </c>
      <c r="E30" s="14">
        <f t="shared" si="0"/>
        <v>792000</v>
      </c>
      <c r="F30" s="14">
        <f t="shared" si="0"/>
        <v>1146500</v>
      </c>
      <c r="G30" s="14">
        <f t="shared" si="0"/>
        <v>4962500</v>
      </c>
      <c r="H30" s="14">
        <f t="shared" si="0"/>
        <v>12642000</v>
      </c>
      <c r="I30" s="14">
        <f t="shared" si="0"/>
        <v>2615000</v>
      </c>
      <c r="J30" s="14">
        <f t="shared" si="0"/>
        <v>24405000</v>
      </c>
      <c r="K30" s="14">
        <f t="shared" si="0"/>
        <v>29312000</v>
      </c>
      <c r="L30" s="14">
        <f t="shared" si="0"/>
        <v>48717000</v>
      </c>
    </row>
    <row r="31" spans="1:12" ht="8.2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ht="12" customHeight="1"/>
    <row r="33" ht="12.75">
      <c r="L33" s="17"/>
    </row>
    <row r="34" ht="12.75"/>
    <row r="35" ht="12.75"/>
  </sheetData>
  <mergeCells count="1">
    <mergeCell ref="A1:C1"/>
  </mergeCells>
  <printOptions/>
  <pageMargins left="0.41" right="0.22" top="1" bottom="1" header="0.5" footer="0.5"/>
  <pageSetup horizontalDpi="600" verticalDpi="600" orientation="landscape" scale="80" r:id="rId1"/>
  <headerFooter alignWithMargins="0">
    <oddHeader>&amp;C&amp;"Arial,Bold"&amp;14Annex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wb247175</dc:creator>
  <cp:keywords/>
  <dc:description/>
  <cp:lastModifiedBy>wb246568</cp:lastModifiedBy>
  <cp:lastPrinted>2004-02-25T15:14:19Z</cp:lastPrinted>
  <dcterms:created xsi:type="dcterms:W3CDTF">2004-02-25T12:44:14Z</dcterms:created>
  <dcterms:modified xsi:type="dcterms:W3CDTF">2004-03-09T23:11:21Z</dcterms:modified>
  <cp:category/>
  <cp:version/>
  <cp:contentType/>
  <cp:contentStatus/>
</cp:coreProperties>
</file>