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dministrative\Website Documents\New Website Documents\"/>
    </mc:Choice>
  </mc:AlternateContent>
  <bookViews>
    <workbookView xWindow="0" yWindow="0" windowWidth="28800" windowHeight="11835" activeTab="1"/>
  </bookViews>
  <sheets>
    <sheet name="Description Page" sheetId="2" r:id="rId1"/>
    <sheet name="WITS Ratios" sheetId="1" r:id="rId2"/>
  </sheets>
  <definedNames>
    <definedName name="_xlnm._FilterDatabase" localSheetId="1" hidden="1">'WITS Ratios'!$A$2:$I$2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0" i="1" l="1"/>
  <c r="A481" i="1"/>
  <c r="A482" i="1"/>
  <c r="A479" i="1"/>
  <c r="H479" i="1"/>
  <c r="I479" i="1"/>
  <c r="H480" i="1"/>
  <c r="I480" i="1"/>
  <c r="H481" i="1"/>
  <c r="I481" i="1"/>
  <c r="H482" i="1"/>
  <c r="I482" i="1"/>
  <c r="I4" i="1" l="1"/>
  <c r="I5" i="1"/>
  <c r="I6" i="1"/>
  <c r="I7" i="1"/>
  <c r="I8" i="1"/>
  <c r="I9" i="1"/>
  <c r="I10" i="1"/>
  <c r="I11" i="1"/>
  <c r="I14" i="1"/>
  <c r="I15" i="1"/>
  <c r="I16" i="1"/>
  <c r="I17" i="1"/>
  <c r="I18" i="1"/>
  <c r="I19" i="1"/>
  <c r="I20" i="1"/>
  <c r="I21" i="1"/>
  <c r="I22" i="1"/>
  <c r="I23" i="1"/>
  <c r="I24" i="1"/>
  <c r="I25" i="1"/>
  <c r="I26" i="1"/>
  <c r="I27" i="1"/>
  <c r="I28" i="1"/>
  <c r="I29" i="1"/>
  <c r="I31" i="1"/>
  <c r="I32" i="1"/>
  <c r="I33" i="1"/>
  <c r="I34" i="1"/>
  <c r="I35" i="1"/>
  <c r="I37" i="1"/>
  <c r="I38" i="1"/>
  <c r="I39" i="1"/>
  <c r="I40" i="1"/>
  <c r="I41" i="1"/>
  <c r="I42" i="1"/>
  <c r="I43" i="1"/>
  <c r="I44" i="1"/>
  <c r="I45" i="1"/>
  <c r="I47" i="1"/>
  <c r="I48" i="1"/>
  <c r="I49" i="1"/>
  <c r="I50" i="1"/>
  <c r="I51" i="1"/>
  <c r="I52"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103" i="1"/>
  <c r="I106" i="1"/>
  <c r="I107" i="1"/>
  <c r="I108" i="1"/>
  <c r="I109" i="1"/>
  <c r="I110" i="1"/>
  <c r="I111" i="1"/>
  <c r="I112" i="1"/>
  <c r="I113" i="1"/>
  <c r="I114" i="1"/>
  <c r="I115" i="1"/>
  <c r="I116" i="1"/>
  <c r="I117" i="1"/>
  <c r="I118" i="1"/>
  <c r="I120" i="1"/>
  <c r="I121" i="1"/>
  <c r="I122" i="1"/>
  <c r="I123" i="1"/>
  <c r="I124" i="1"/>
  <c r="I125" i="1"/>
  <c r="I126" i="1"/>
  <c r="I127" i="1"/>
  <c r="I128" i="1"/>
  <c r="I129" i="1"/>
  <c r="I130" i="1"/>
  <c r="I131" i="1"/>
  <c r="I132" i="1"/>
  <c r="I133" i="1"/>
  <c r="I134" i="1"/>
  <c r="I135" i="1"/>
  <c r="I136" i="1"/>
  <c r="I137" i="1"/>
  <c r="I138" i="1"/>
  <c r="I139" i="1"/>
  <c r="I140" i="1"/>
  <c r="I14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46" i="1"/>
  <c r="I247" i="1"/>
  <c r="I248" i="1"/>
  <c r="I249" i="1"/>
  <c r="I250" i="1"/>
  <c r="I251" i="1"/>
  <c r="I252" i="1"/>
  <c r="I253" i="1"/>
  <c r="I254" i="1"/>
  <c r="I261" i="1"/>
  <c r="I265" i="1"/>
  <c r="I266" i="1"/>
  <c r="I267" i="1"/>
  <c r="I268" i="1"/>
  <c r="I269" i="1"/>
  <c r="I270" i="1"/>
  <c r="I271" i="1"/>
  <c r="I272" i="1"/>
  <c r="I273" i="1"/>
  <c r="I274" i="1"/>
  <c r="I275" i="1"/>
  <c r="I276" i="1"/>
  <c r="I277" i="1"/>
  <c r="I278" i="1"/>
  <c r="I279" i="1"/>
  <c r="I280" i="1"/>
  <c r="I281" i="1"/>
  <c r="I282" i="1"/>
  <c r="I283" i="1"/>
  <c r="I284" i="1"/>
  <c r="I292" i="1"/>
  <c r="I293" i="1"/>
  <c r="I294" i="1"/>
  <c r="I295" i="1"/>
  <c r="I296" i="1"/>
  <c r="I297" i="1"/>
  <c r="I298" i="1"/>
  <c r="I299" i="1"/>
  <c r="I300" i="1"/>
  <c r="I301" i="1"/>
  <c r="I302" i="1"/>
  <c r="I304" i="1"/>
  <c r="I305" i="1"/>
  <c r="I306" i="1"/>
  <c r="I307" i="1"/>
  <c r="I308" i="1"/>
  <c r="I309" i="1"/>
  <c r="I310" i="1"/>
  <c r="I311" i="1"/>
  <c r="I312" i="1"/>
  <c r="I313" i="1"/>
  <c r="I315" i="1"/>
  <c r="I316" i="1"/>
  <c r="I317" i="1"/>
  <c r="I318" i="1"/>
  <c r="I319" i="1"/>
  <c r="I320" i="1"/>
  <c r="I321" i="1"/>
  <c r="I322" i="1"/>
  <c r="I323" i="1"/>
  <c r="I324" i="1"/>
  <c r="I325"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3" i="1"/>
  <c r="I364" i="1"/>
  <c r="I365" i="1"/>
  <c r="I366" i="1"/>
  <c r="I367" i="1"/>
  <c r="I368" i="1"/>
  <c r="I369" i="1"/>
  <c r="I370" i="1"/>
  <c r="I371" i="1"/>
  <c r="I372" i="1"/>
  <c r="I373" i="1"/>
  <c r="I374" i="1"/>
  <c r="I375" i="1"/>
  <c r="I376" i="1"/>
  <c r="I377" i="1"/>
  <c r="I378" i="1"/>
  <c r="I379" i="1"/>
  <c r="I381" i="1"/>
  <c r="I382" i="1"/>
  <c r="I383"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9" i="1"/>
  <c r="I420" i="1"/>
  <c r="I421" i="1"/>
  <c r="I422" i="1"/>
  <c r="I423" i="1"/>
  <c r="I424" i="1"/>
  <c r="I425" i="1"/>
  <c r="I426" i="1"/>
  <c r="I427" i="1"/>
  <c r="I428" i="1"/>
  <c r="I429" i="1"/>
  <c r="I430"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502" i="1"/>
  <c r="I503" i="1"/>
  <c r="I504" i="1"/>
  <c r="I505" i="1"/>
  <c r="I506" i="1"/>
  <c r="I507" i="1"/>
  <c r="I508" i="1"/>
  <c r="I509" i="1"/>
  <c r="I510" i="1"/>
  <c r="I511" i="1"/>
  <c r="I512" i="1"/>
  <c r="I513" i="1"/>
  <c r="I514" i="1"/>
  <c r="I515" i="1"/>
  <c r="I516" i="1"/>
  <c r="I517" i="1"/>
  <c r="I518" i="1"/>
  <c r="I519" i="1"/>
  <c r="I520" i="1"/>
  <c r="I521" i="1"/>
  <c r="I522" i="1"/>
  <c r="I539" i="1"/>
  <c r="I540" i="1"/>
  <c r="I541" i="1"/>
  <c r="I542" i="1"/>
  <c r="I543" i="1"/>
  <c r="I544" i="1"/>
  <c r="I545" i="1"/>
  <c r="I546" i="1"/>
  <c r="I547" i="1"/>
  <c r="I548"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604" i="1"/>
  <c r="I605" i="1"/>
  <c r="I606" i="1"/>
  <c r="I607" i="1"/>
  <c r="I608" i="1"/>
  <c r="I609" i="1"/>
  <c r="I610" i="1"/>
  <c r="I611" i="1"/>
  <c r="I612" i="1"/>
  <c r="I613" i="1"/>
  <c r="I614" i="1"/>
  <c r="I615" i="1"/>
  <c r="I616" i="1"/>
  <c r="I617" i="1"/>
  <c r="I618" i="1"/>
  <c r="I619" i="1"/>
  <c r="I620" i="1"/>
  <c r="I53" i="1"/>
  <c r="I54" i="1"/>
  <c r="I55" i="1"/>
  <c r="I56" i="1"/>
  <c r="I57" i="1"/>
  <c r="I58" i="1"/>
  <c r="I59" i="1"/>
  <c r="I473" i="1"/>
  <c r="I474" i="1"/>
  <c r="I475" i="1"/>
  <c r="I476" i="1"/>
  <c r="I477" i="1"/>
  <c r="I478" i="1"/>
  <c r="I592" i="1"/>
  <c r="I593" i="1"/>
  <c r="I594" i="1"/>
  <c r="I595" i="1"/>
  <c r="I596" i="1"/>
  <c r="I597" i="1"/>
  <c r="I598" i="1"/>
  <c r="I599" i="1"/>
  <c r="I600" i="1"/>
  <c r="I601" i="1"/>
  <c r="I602" i="1"/>
  <c r="I603" i="1"/>
  <c r="I142" i="1"/>
  <c r="I143" i="1"/>
  <c r="I144" i="1"/>
  <c r="I145" i="1"/>
  <c r="I146" i="1"/>
  <c r="I147" i="1"/>
  <c r="I148" i="1"/>
  <c r="I149" i="1"/>
  <c r="I150" i="1"/>
  <c r="I151" i="1"/>
  <c r="I152" i="1"/>
  <c r="I153" i="1"/>
  <c r="I154" i="1"/>
  <c r="I155" i="1"/>
  <c r="I156" i="1"/>
  <c r="I157" i="1"/>
  <c r="I158" i="1"/>
  <c r="I159" i="1"/>
  <c r="I160" i="1"/>
  <c r="I161" i="1"/>
  <c r="I255" i="1"/>
  <c r="I256" i="1"/>
  <c r="I257" i="1"/>
  <c r="I258" i="1"/>
  <c r="I259" i="1"/>
  <c r="I260" i="1"/>
  <c r="I524" i="1"/>
  <c r="I525" i="1"/>
  <c r="I526" i="1"/>
  <c r="I527" i="1"/>
  <c r="I528" i="1"/>
  <c r="I529" i="1"/>
  <c r="I530" i="1"/>
  <c r="I531" i="1"/>
  <c r="I532" i="1"/>
  <c r="I533" i="1"/>
  <c r="I534" i="1"/>
  <c r="I535" i="1"/>
  <c r="I536" i="1"/>
  <c r="I537" i="1"/>
  <c r="I538" i="1"/>
  <c r="I483" i="1"/>
  <c r="I484" i="1"/>
  <c r="I485" i="1"/>
  <c r="I486" i="1"/>
  <c r="I487" i="1"/>
  <c r="I488" i="1"/>
  <c r="I489" i="1"/>
  <c r="I327" i="1"/>
  <c r="I328" i="1"/>
  <c r="I329" i="1"/>
  <c r="I330" i="1"/>
  <c r="I331" i="1"/>
  <c r="I332" i="1"/>
  <c r="I621" i="1"/>
  <c r="I622" i="1"/>
  <c r="I623" i="1"/>
  <c r="I624" i="1"/>
  <c r="I625" i="1"/>
  <c r="I626" i="1"/>
  <c r="I627" i="1"/>
  <c r="I628" i="1"/>
  <c r="I629" i="1"/>
  <c r="I630" i="1"/>
  <c r="I631" i="1"/>
  <c r="I632" i="1"/>
  <c r="I633" i="1"/>
  <c r="I490" i="1"/>
  <c r="I491" i="1"/>
  <c r="I492" i="1"/>
  <c r="I493" i="1"/>
  <c r="I494" i="1"/>
  <c r="I495" i="1"/>
  <c r="I496" i="1"/>
  <c r="I497" i="1"/>
  <c r="I498" i="1"/>
  <c r="I499" i="1"/>
  <c r="I500" i="1"/>
  <c r="I501" i="1"/>
  <c r="I225" i="1"/>
  <c r="I226" i="1"/>
  <c r="I227" i="1"/>
  <c r="I228" i="1"/>
  <c r="I229" i="1"/>
  <c r="I230" i="1"/>
  <c r="I231" i="1"/>
  <c r="I99" i="1"/>
  <c r="I100" i="1"/>
  <c r="I101" i="1"/>
  <c r="I102" i="1"/>
  <c r="I242" i="1"/>
  <c r="I243" i="1"/>
  <c r="I244" i="1"/>
  <c r="I245" i="1"/>
  <c r="I232" i="1"/>
  <c r="I233" i="1"/>
  <c r="I234" i="1"/>
  <c r="I235" i="1"/>
  <c r="I236" i="1"/>
  <c r="I237" i="1"/>
  <c r="I238" i="1"/>
  <c r="I239" i="1"/>
  <c r="I240" i="1"/>
  <c r="I241" i="1"/>
  <c r="I285" i="1"/>
  <c r="I286" i="1"/>
  <c r="I287" i="1"/>
  <c r="I288" i="1"/>
  <c r="I289" i="1"/>
  <c r="I290" i="1"/>
  <c r="I291" i="1"/>
  <c r="I415" i="1"/>
  <c r="I416" i="1"/>
  <c r="I417" i="1"/>
  <c r="I220" i="1"/>
  <c r="I221" i="1"/>
  <c r="I222" i="1"/>
  <c r="I223" i="1"/>
  <c r="I224" i="1"/>
  <c r="I550" i="1"/>
  <c r="I551" i="1"/>
  <c r="I552" i="1"/>
  <c r="I360" i="1"/>
  <c r="I361" i="1"/>
  <c r="I362" i="1"/>
  <c r="I553" i="1"/>
  <c r="I554" i="1"/>
  <c r="I555" i="1"/>
  <c r="I556" i="1"/>
  <c r="I557" i="1"/>
  <c r="I558" i="1"/>
  <c r="I559" i="1"/>
  <c r="I549" i="1"/>
  <c r="I523" i="1"/>
  <c r="I314" i="1"/>
  <c r="I3" i="1"/>
  <c r="A523" i="1" l="1"/>
  <c r="A554" i="1"/>
  <c r="A555" i="1"/>
  <c r="A556" i="1"/>
  <c r="A557" i="1"/>
  <c r="A558" i="1"/>
  <c r="A559" i="1"/>
  <c r="A553" i="1"/>
  <c r="A361" i="1"/>
  <c r="A362" i="1"/>
  <c r="A360" i="1"/>
  <c r="A243" i="1"/>
  <c r="A244" i="1"/>
  <c r="A245" i="1"/>
  <c r="A242" i="1"/>
  <c r="A226" i="1"/>
  <c r="A227" i="1"/>
  <c r="A228" i="1"/>
  <c r="A229" i="1"/>
  <c r="A230" i="1"/>
  <c r="A231" i="1"/>
  <c r="A225" i="1"/>
  <c r="A593" i="1"/>
  <c r="A594" i="1"/>
  <c r="A595" i="1"/>
  <c r="A596" i="1"/>
  <c r="A597" i="1"/>
  <c r="A598" i="1"/>
  <c r="A599" i="1"/>
  <c r="A600" i="1"/>
  <c r="A601" i="1"/>
  <c r="A602" i="1"/>
  <c r="A603" i="1"/>
  <c r="A592" i="1"/>
  <c r="A54" i="1"/>
  <c r="A55" i="1"/>
  <c r="A56" i="1"/>
  <c r="A57" i="1"/>
  <c r="A58" i="1"/>
  <c r="A59" i="1"/>
  <c r="A53" i="1"/>
  <c r="A316" i="1"/>
  <c r="A317" i="1"/>
  <c r="A318" i="1"/>
  <c r="A319" i="1"/>
  <c r="A320" i="1"/>
  <c r="A321" i="1"/>
  <c r="A322" i="1"/>
  <c r="A323" i="1"/>
  <c r="A324" i="1"/>
  <c r="A325" i="1"/>
  <c r="A315" i="1"/>
  <c r="A305" i="1"/>
  <c r="A306" i="1"/>
  <c r="A307" i="1"/>
  <c r="A308" i="1"/>
  <c r="A304" i="1"/>
  <c r="A277" i="1"/>
  <c r="A278" i="1"/>
  <c r="A279" i="1"/>
  <c r="A280" i="1"/>
  <c r="A281" i="1"/>
  <c r="A282" i="1"/>
  <c r="A283" i="1"/>
  <c r="A284" i="1"/>
  <c r="A276" i="1"/>
  <c r="A247" i="1"/>
  <c r="A248" i="1"/>
  <c r="A249" i="1"/>
  <c r="A250" i="1"/>
  <c r="A251" i="1"/>
  <c r="A252" i="1"/>
  <c r="A253" i="1"/>
  <c r="A254" i="1"/>
  <c r="A246" i="1"/>
  <c r="A176" i="1"/>
  <c r="A177" i="1"/>
  <c r="A178" i="1"/>
  <c r="A179" i="1"/>
  <c r="A180" i="1"/>
  <c r="A181" i="1"/>
  <c r="A182" i="1"/>
  <c r="A183" i="1"/>
  <c r="A184" i="1"/>
  <c r="A185" i="1"/>
  <c r="A186" i="1"/>
  <c r="A187" i="1"/>
  <c r="A175" i="1"/>
  <c r="A163" i="1"/>
  <c r="A164" i="1"/>
  <c r="A165" i="1"/>
  <c r="A162" i="1"/>
  <c r="A121" i="1"/>
  <c r="A122" i="1"/>
  <c r="A123" i="1"/>
  <c r="A124" i="1"/>
  <c r="A125" i="1"/>
  <c r="A126" i="1"/>
  <c r="A120" i="1"/>
  <c r="A37" i="1"/>
  <c r="A38" i="1"/>
  <c r="A39" i="1"/>
  <c r="A40" i="1"/>
  <c r="A41" i="1"/>
  <c r="A42" i="1"/>
  <c r="A43" i="1"/>
  <c r="A44" i="1"/>
  <c r="A45" i="1"/>
  <c r="A286" i="1"/>
  <c r="A287" i="1"/>
  <c r="A288" i="1"/>
  <c r="A289" i="1"/>
  <c r="A290" i="1"/>
  <c r="A291" i="1"/>
  <c r="A285" i="1"/>
  <c r="A491" i="1"/>
  <c r="A492" i="1"/>
  <c r="A493" i="1"/>
  <c r="A494" i="1"/>
  <c r="A495" i="1"/>
  <c r="A496" i="1"/>
  <c r="A497" i="1"/>
  <c r="A498" i="1"/>
  <c r="A499" i="1"/>
  <c r="A500" i="1"/>
  <c r="A501" i="1"/>
  <c r="A490" i="1"/>
  <c r="A583" i="1"/>
  <c r="A584" i="1"/>
  <c r="A585" i="1"/>
  <c r="A586" i="1"/>
  <c r="A587" i="1"/>
  <c r="A588" i="1"/>
  <c r="A589" i="1"/>
  <c r="A590" i="1"/>
  <c r="A591" i="1"/>
  <c r="A582" i="1"/>
  <c r="A503" i="1"/>
  <c r="A504" i="1"/>
  <c r="A505" i="1"/>
  <c r="A506" i="1"/>
  <c r="A507" i="1"/>
  <c r="A508" i="1"/>
  <c r="A509" i="1"/>
  <c r="A510" i="1"/>
  <c r="A511" i="1"/>
  <c r="A512" i="1"/>
  <c r="A513" i="1"/>
  <c r="A514" i="1"/>
  <c r="A502" i="1"/>
  <c r="A364" i="1"/>
  <c r="A365" i="1"/>
  <c r="A366" i="1"/>
  <c r="A367" i="1"/>
  <c r="A368" i="1"/>
  <c r="A369" i="1"/>
  <c r="A370" i="1"/>
  <c r="A371" i="1"/>
  <c r="A372" i="1"/>
  <c r="A373" i="1"/>
  <c r="A363" i="1"/>
  <c r="A4" i="1"/>
  <c r="A5" i="1"/>
  <c r="A6" i="1"/>
  <c r="A7" i="1"/>
  <c r="A8" i="1"/>
  <c r="A9" i="1"/>
  <c r="A10" i="1"/>
  <c r="A11" i="1"/>
  <c r="A3" i="1"/>
  <c r="H549" i="1" l="1"/>
  <c r="H523" i="1"/>
  <c r="H314" i="1"/>
  <c r="H553" i="1" l="1"/>
  <c r="H554" i="1"/>
  <c r="H555" i="1"/>
  <c r="H556" i="1"/>
  <c r="H557" i="1"/>
  <c r="H558" i="1"/>
  <c r="H559" i="1"/>
  <c r="H360" i="1" l="1"/>
  <c r="H361" i="1"/>
  <c r="H362" i="1"/>
  <c r="H550" i="1" l="1"/>
  <c r="H551" i="1"/>
  <c r="H552" i="1"/>
  <c r="H220" i="1" l="1"/>
  <c r="H221" i="1"/>
  <c r="H222" i="1"/>
  <c r="H223" i="1"/>
  <c r="H224" i="1"/>
  <c r="H415" i="1" l="1"/>
  <c r="H416" i="1"/>
  <c r="H417" i="1"/>
  <c r="H285" i="1" l="1"/>
  <c r="H286" i="1"/>
  <c r="H287" i="1"/>
  <c r="H288" i="1"/>
  <c r="H289" i="1"/>
  <c r="H290" i="1"/>
  <c r="H291" i="1"/>
  <c r="H232" i="1" l="1"/>
  <c r="H233" i="1"/>
  <c r="H234" i="1"/>
  <c r="H235" i="1"/>
  <c r="H236" i="1"/>
  <c r="H237" i="1"/>
  <c r="H238" i="1"/>
  <c r="H239" i="1"/>
  <c r="H240" i="1"/>
  <c r="H241" i="1"/>
  <c r="H242" i="1" l="1"/>
  <c r="H243" i="1"/>
  <c r="H244" i="1"/>
  <c r="H245" i="1"/>
  <c r="H99" i="1" l="1"/>
  <c r="H100" i="1"/>
  <c r="H101" i="1"/>
  <c r="H102" i="1"/>
  <c r="H225" i="1" l="1"/>
  <c r="H226" i="1"/>
  <c r="H227" i="1"/>
  <c r="H228" i="1"/>
  <c r="H229" i="1"/>
  <c r="H230" i="1"/>
  <c r="H231" i="1"/>
  <c r="H490" i="1" l="1"/>
  <c r="H491" i="1"/>
  <c r="H492" i="1"/>
  <c r="H493" i="1"/>
  <c r="H494" i="1"/>
  <c r="H495" i="1"/>
  <c r="H496" i="1"/>
  <c r="H497" i="1"/>
  <c r="H498" i="1"/>
  <c r="H499" i="1"/>
  <c r="H500" i="1"/>
  <c r="H501" i="1"/>
  <c r="H621" i="1" l="1"/>
  <c r="H622" i="1"/>
  <c r="H623" i="1"/>
  <c r="H624" i="1"/>
  <c r="H625" i="1"/>
  <c r="H626" i="1"/>
  <c r="H627" i="1"/>
  <c r="H628" i="1"/>
  <c r="H629" i="1"/>
  <c r="H630" i="1"/>
  <c r="H631" i="1"/>
  <c r="H632" i="1"/>
  <c r="H633" i="1"/>
  <c r="H327" i="1" l="1"/>
  <c r="H328" i="1"/>
  <c r="H329" i="1"/>
  <c r="H330" i="1"/>
  <c r="H331" i="1"/>
  <c r="H332" i="1"/>
  <c r="H483" i="1" l="1"/>
  <c r="H484" i="1"/>
  <c r="H485" i="1"/>
  <c r="H486" i="1"/>
  <c r="H487" i="1"/>
  <c r="H488" i="1"/>
  <c r="H489" i="1"/>
  <c r="H524" i="1" l="1"/>
  <c r="H525" i="1"/>
  <c r="H526" i="1"/>
  <c r="H527" i="1"/>
  <c r="H528" i="1"/>
  <c r="H529" i="1"/>
  <c r="H530" i="1"/>
  <c r="H531" i="1"/>
  <c r="H532" i="1"/>
  <c r="H533" i="1"/>
  <c r="H534" i="1"/>
  <c r="H535" i="1"/>
  <c r="H536" i="1"/>
  <c r="H537" i="1"/>
  <c r="H538" i="1"/>
  <c r="H255" i="1" l="1"/>
  <c r="H256" i="1"/>
  <c r="H257" i="1"/>
  <c r="H258" i="1"/>
  <c r="H259" i="1"/>
  <c r="H260" i="1"/>
  <c r="H146" i="1" l="1"/>
  <c r="H147" i="1"/>
  <c r="H148" i="1"/>
  <c r="H149" i="1"/>
  <c r="H150" i="1"/>
  <c r="H151" i="1"/>
  <c r="H152" i="1"/>
  <c r="H153" i="1"/>
  <c r="H154" i="1"/>
  <c r="H155" i="1"/>
  <c r="H156" i="1"/>
  <c r="H157" i="1"/>
  <c r="H158" i="1"/>
  <c r="H159" i="1"/>
  <c r="H160" i="1"/>
  <c r="H161" i="1"/>
  <c r="H142" i="1" l="1"/>
  <c r="H143" i="1"/>
  <c r="H144" i="1"/>
  <c r="H145" i="1"/>
  <c r="H592" i="1" l="1"/>
  <c r="H593" i="1"/>
  <c r="H594" i="1"/>
  <c r="H595" i="1"/>
  <c r="H596" i="1"/>
  <c r="H597" i="1"/>
  <c r="H598" i="1"/>
  <c r="H599" i="1"/>
  <c r="H600" i="1"/>
  <c r="H601" i="1"/>
  <c r="H602" i="1"/>
  <c r="H603" i="1"/>
  <c r="H473" i="1" l="1"/>
  <c r="H474" i="1"/>
  <c r="H475" i="1"/>
  <c r="H476" i="1"/>
  <c r="H477" i="1"/>
  <c r="H478" i="1"/>
  <c r="H53" i="1" l="1"/>
  <c r="H54" i="1"/>
  <c r="H55" i="1"/>
  <c r="H56" i="1"/>
  <c r="H57" i="1"/>
  <c r="H58" i="1"/>
  <c r="H59" i="1"/>
  <c r="H609" i="1" l="1"/>
  <c r="H610" i="1"/>
  <c r="H611" i="1"/>
  <c r="H612" i="1"/>
  <c r="H613" i="1"/>
  <c r="H614" i="1"/>
  <c r="H615" i="1"/>
  <c r="H616" i="1"/>
  <c r="H617" i="1"/>
  <c r="H618" i="1"/>
  <c r="H619" i="1"/>
  <c r="H620" i="1"/>
  <c r="H604" i="1" l="1"/>
  <c r="H605" i="1"/>
  <c r="H606" i="1"/>
  <c r="H607" i="1"/>
  <c r="H608" i="1"/>
  <c r="H582" i="1" l="1"/>
  <c r="H583" i="1"/>
  <c r="H584" i="1"/>
  <c r="H585" i="1"/>
  <c r="H586" i="1"/>
  <c r="H587" i="1"/>
  <c r="H588" i="1"/>
  <c r="H589" i="1"/>
  <c r="H590" i="1"/>
  <c r="H591" i="1"/>
  <c r="H572" i="1"/>
  <c r="H573" i="1"/>
  <c r="H574" i="1"/>
  <c r="H575" i="1"/>
  <c r="H576" i="1"/>
  <c r="H577" i="1"/>
  <c r="H578" i="1"/>
  <c r="H579" i="1"/>
  <c r="H580" i="1"/>
  <c r="H581" i="1"/>
  <c r="H560" i="1" l="1"/>
  <c r="H561" i="1"/>
  <c r="H562" i="1"/>
  <c r="H563" i="1"/>
  <c r="H564" i="1"/>
  <c r="H565" i="1"/>
  <c r="H566" i="1"/>
  <c r="H567" i="1"/>
  <c r="H568" i="1"/>
  <c r="H569" i="1"/>
  <c r="H570" i="1"/>
  <c r="H571" i="1"/>
  <c r="H539" i="1" l="1"/>
  <c r="H540" i="1"/>
  <c r="H541" i="1"/>
  <c r="H542" i="1"/>
  <c r="H543" i="1"/>
  <c r="H544" i="1"/>
  <c r="H545" i="1"/>
  <c r="H546" i="1"/>
  <c r="H547" i="1"/>
  <c r="H548" i="1"/>
  <c r="H515" i="1"/>
  <c r="H516" i="1"/>
  <c r="H517" i="1"/>
  <c r="H518" i="1"/>
  <c r="H519" i="1"/>
  <c r="H520" i="1"/>
  <c r="H521" i="1"/>
  <c r="H522" i="1"/>
  <c r="H502" i="1"/>
  <c r="H503" i="1"/>
  <c r="H504" i="1"/>
  <c r="H505" i="1"/>
  <c r="H506" i="1"/>
  <c r="H507" i="1"/>
  <c r="H508" i="1"/>
  <c r="H509" i="1"/>
  <c r="H510" i="1"/>
  <c r="H511" i="1"/>
  <c r="H512" i="1"/>
  <c r="H513" i="1"/>
  <c r="H514" i="1"/>
  <c r="H457" i="1" l="1"/>
  <c r="H458" i="1"/>
  <c r="H459" i="1"/>
  <c r="H460" i="1"/>
  <c r="H461" i="1"/>
  <c r="H462" i="1"/>
  <c r="H463" i="1"/>
  <c r="H464" i="1"/>
  <c r="H465" i="1"/>
  <c r="H466" i="1"/>
  <c r="H467" i="1"/>
  <c r="H468" i="1"/>
  <c r="H469" i="1"/>
  <c r="H470" i="1"/>
  <c r="H471" i="1"/>
  <c r="H472" i="1"/>
  <c r="H440" i="1" l="1"/>
  <c r="H441" i="1"/>
  <c r="H442" i="1"/>
  <c r="H443" i="1"/>
  <c r="H444" i="1"/>
  <c r="H445" i="1"/>
  <c r="H446" i="1"/>
  <c r="H447" i="1"/>
  <c r="H448" i="1"/>
  <c r="H449" i="1"/>
  <c r="H450" i="1"/>
  <c r="H451" i="1"/>
  <c r="H452" i="1"/>
  <c r="H453" i="1"/>
  <c r="H454" i="1"/>
  <c r="H455" i="1"/>
  <c r="H456" i="1"/>
  <c r="H432" i="1" l="1"/>
  <c r="H433" i="1"/>
  <c r="H434" i="1"/>
  <c r="H435" i="1"/>
  <c r="H436" i="1"/>
  <c r="H437" i="1"/>
  <c r="H438" i="1"/>
  <c r="H439" i="1"/>
  <c r="H419" i="1"/>
  <c r="H420" i="1"/>
  <c r="H421" i="1"/>
  <c r="H422" i="1"/>
  <c r="H423" i="1"/>
  <c r="H424" i="1"/>
  <c r="H425" i="1"/>
  <c r="H426" i="1"/>
  <c r="H427" i="1"/>
  <c r="H428" i="1"/>
  <c r="H429" i="1"/>
  <c r="H430" i="1"/>
  <c r="H397" i="1"/>
  <c r="H398" i="1"/>
  <c r="H399" i="1"/>
  <c r="H400" i="1"/>
  <c r="H401" i="1"/>
  <c r="H402" i="1"/>
  <c r="H403" i="1"/>
  <c r="H404" i="1"/>
  <c r="H405" i="1"/>
  <c r="H406" i="1"/>
  <c r="H407" i="1"/>
  <c r="H408" i="1"/>
  <c r="H409" i="1"/>
  <c r="H410" i="1"/>
  <c r="H411" i="1"/>
  <c r="H412" i="1"/>
  <c r="H413" i="1"/>
  <c r="H414" i="1"/>
  <c r="H385" i="1" l="1"/>
  <c r="H386" i="1"/>
  <c r="H387" i="1"/>
  <c r="H388" i="1"/>
  <c r="H389" i="1"/>
  <c r="H390" i="1"/>
  <c r="H391" i="1"/>
  <c r="H392" i="1"/>
  <c r="H393" i="1"/>
  <c r="H394" i="1"/>
  <c r="H395" i="1"/>
  <c r="H396" i="1"/>
  <c r="H381" i="1" l="1"/>
  <c r="H382" i="1"/>
  <c r="H383" i="1"/>
  <c r="H374" i="1" l="1"/>
  <c r="H375" i="1"/>
  <c r="H376" i="1"/>
  <c r="H377" i="1"/>
  <c r="H378" i="1"/>
  <c r="H379" i="1"/>
  <c r="H363" i="1" l="1"/>
  <c r="H364" i="1"/>
  <c r="H365" i="1"/>
  <c r="H366" i="1"/>
  <c r="H367" i="1"/>
  <c r="H368" i="1"/>
  <c r="H369" i="1"/>
  <c r="H370" i="1"/>
  <c r="H371" i="1"/>
  <c r="H372" i="1"/>
  <c r="H373" i="1"/>
  <c r="H356" i="1" l="1"/>
  <c r="H357" i="1"/>
  <c r="H358" i="1"/>
  <c r="H359" i="1"/>
  <c r="H346" i="1" l="1"/>
  <c r="H347" i="1"/>
  <c r="H348" i="1"/>
  <c r="H349" i="1"/>
  <c r="H350" i="1"/>
  <c r="H351" i="1"/>
  <c r="H352" i="1"/>
  <c r="H353" i="1"/>
  <c r="H354" i="1"/>
  <c r="H355" i="1"/>
  <c r="H333" i="1"/>
  <c r="H334" i="1"/>
  <c r="H335" i="1"/>
  <c r="H336" i="1"/>
  <c r="H337" i="1"/>
  <c r="H338" i="1"/>
  <c r="H339" i="1"/>
  <c r="H340" i="1"/>
  <c r="H341" i="1"/>
  <c r="H342" i="1"/>
  <c r="H343" i="1"/>
  <c r="H344" i="1"/>
  <c r="H345" i="1"/>
  <c r="H315" i="1" l="1"/>
  <c r="H316" i="1"/>
  <c r="H317" i="1"/>
  <c r="H318" i="1"/>
  <c r="H319" i="1"/>
  <c r="H320" i="1"/>
  <c r="H321" i="1"/>
  <c r="H322" i="1"/>
  <c r="H323" i="1"/>
  <c r="H324" i="1"/>
  <c r="H325" i="1"/>
  <c r="H309" i="1" l="1"/>
  <c r="H310" i="1"/>
  <c r="H311" i="1"/>
  <c r="H312" i="1"/>
  <c r="H313" i="1"/>
  <c r="H304" i="1" l="1"/>
  <c r="H305" i="1"/>
  <c r="H306" i="1"/>
  <c r="H307" i="1"/>
  <c r="H308" i="1"/>
  <c r="H302" i="1" l="1"/>
  <c r="H292" i="1"/>
  <c r="H293" i="1"/>
  <c r="H294" i="1"/>
  <c r="H295" i="1"/>
  <c r="H296" i="1"/>
  <c r="H297" i="1"/>
  <c r="H298" i="1"/>
  <c r="H299" i="1"/>
  <c r="H300" i="1"/>
  <c r="H301" i="1"/>
  <c r="H276" i="1"/>
  <c r="H277" i="1"/>
  <c r="H278" i="1"/>
  <c r="H279" i="1"/>
  <c r="H280" i="1"/>
  <c r="H281" i="1"/>
  <c r="H282" i="1"/>
  <c r="H283" i="1"/>
  <c r="H284" i="1"/>
  <c r="H266" i="1" l="1"/>
  <c r="H267" i="1"/>
  <c r="H268" i="1"/>
  <c r="H269" i="1"/>
  <c r="H270" i="1"/>
  <c r="H271" i="1"/>
  <c r="H272" i="1"/>
  <c r="H273" i="1"/>
  <c r="H274" i="1"/>
  <c r="H275" i="1"/>
  <c r="H261" i="1" l="1"/>
  <c r="H265" i="1"/>
  <c r="H246" i="1"/>
  <c r="H247" i="1"/>
  <c r="H248" i="1"/>
  <c r="H249" i="1"/>
  <c r="H250" i="1"/>
  <c r="H251" i="1"/>
  <c r="H252" i="1"/>
  <c r="H253" i="1"/>
  <c r="H254" i="1"/>
  <c r="H205" i="1" l="1"/>
  <c r="H206" i="1"/>
  <c r="H207" i="1"/>
  <c r="H208" i="1"/>
  <c r="H209" i="1"/>
  <c r="H210" i="1"/>
  <c r="H211" i="1"/>
  <c r="H212" i="1"/>
  <c r="H213" i="1"/>
  <c r="H214" i="1"/>
  <c r="H215" i="1"/>
  <c r="H216" i="1"/>
  <c r="H217" i="1"/>
  <c r="H218" i="1"/>
  <c r="H219" i="1"/>
  <c r="H195" i="1" l="1"/>
  <c r="H196" i="1"/>
  <c r="H197" i="1"/>
  <c r="H198" i="1"/>
  <c r="H199" i="1"/>
  <c r="H200" i="1"/>
  <c r="H201" i="1"/>
  <c r="H202" i="1"/>
  <c r="H203" i="1"/>
  <c r="H204" i="1"/>
  <c r="H190" i="1" l="1"/>
  <c r="H191" i="1"/>
  <c r="H192" i="1"/>
  <c r="H193" i="1"/>
  <c r="H194" i="1"/>
  <c r="H175" i="1" l="1"/>
  <c r="H176" i="1"/>
  <c r="H177" i="1"/>
  <c r="H178" i="1"/>
  <c r="H179" i="1"/>
  <c r="H180" i="1"/>
  <c r="H181" i="1"/>
  <c r="H182" i="1"/>
  <c r="H183" i="1"/>
  <c r="H184" i="1"/>
  <c r="H185" i="1"/>
  <c r="H186" i="1"/>
  <c r="H187" i="1"/>
  <c r="H162" i="1" l="1"/>
  <c r="H163" i="1"/>
  <c r="H164" i="1"/>
  <c r="H165" i="1"/>
  <c r="H166" i="1"/>
  <c r="H167" i="1"/>
  <c r="H168" i="1"/>
  <c r="H169" i="1"/>
  <c r="H170" i="1"/>
  <c r="H171" i="1"/>
  <c r="H172" i="1"/>
  <c r="H173" i="1"/>
  <c r="H174" i="1"/>
  <c r="H127" i="1" l="1"/>
  <c r="H128" i="1"/>
  <c r="H129" i="1"/>
  <c r="H130" i="1"/>
  <c r="H131" i="1"/>
  <c r="H132" i="1"/>
  <c r="H133" i="1"/>
  <c r="H134" i="1"/>
  <c r="H135" i="1"/>
  <c r="H136" i="1"/>
  <c r="H137" i="1"/>
  <c r="H138" i="1"/>
  <c r="H139" i="1"/>
  <c r="H140" i="1"/>
  <c r="H141" i="1"/>
  <c r="H120" i="1" l="1"/>
  <c r="H121" i="1"/>
  <c r="H122" i="1"/>
  <c r="H123" i="1"/>
  <c r="H124" i="1"/>
  <c r="H125" i="1"/>
  <c r="H126" i="1"/>
  <c r="H103" i="1" l="1"/>
  <c r="H106" i="1"/>
  <c r="H107" i="1"/>
  <c r="H108" i="1"/>
  <c r="H109" i="1"/>
  <c r="H110" i="1"/>
  <c r="H111" i="1"/>
  <c r="H112" i="1"/>
  <c r="H113" i="1"/>
  <c r="H114" i="1"/>
  <c r="H115" i="1"/>
  <c r="H116" i="1"/>
  <c r="H117" i="1"/>
  <c r="H118" i="1"/>
  <c r="H89" i="1" l="1"/>
  <c r="H90" i="1"/>
  <c r="H91" i="1"/>
  <c r="H92" i="1"/>
  <c r="H93" i="1"/>
  <c r="H94" i="1"/>
  <c r="H95" i="1"/>
  <c r="H96" i="1"/>
  <c r="H97" i="1"/>
  <c r="H98" i="1"/>
  <c r="H78" i="1" l="1"/>
  <c r="H79" i="1"/>
  <c r="H80" i="1"/>
  <c r="H81" i="1"/>
  <c r="H82" i="1"/>
  <c r="H83" i="1"/>
  <c r="H84" i="1"/>
  <c r="H85" i="1"/>
  <c r="H86" i="1"/>
  <c r="H87" i="1"/>
  <c r="H88" i="1"/>
  <c r="H60" i="1" l="1"/>
  <c r="H61" i="1"/>
  <c r="H62" i="1"/>
  <c r="H63" i="1"/>
  <c r="H64" i="1"/>
  <c r="H65" i="1"/>
  <c r="H66" i="1"/>
  <c r="H67" i="1"/>
  <c r="H68" i="1"/>
  <c r="H69" i="1"/>
  <c r="H70" i="1"/>
  <c r="H71" i="1"/>
  <c r="H72" i="1"/>
  <c r="H73" i="1"/>
  <c r="H74" i="1"/>
  <c r="H75" i="1"/>
  <c r="H76" i="1"/>
  <c r="H77" i="1"/>
  <c r="H47" i="1" l="1"/>
  <c r="H48" i="1"/>
  <c r="H49" i="1"/>
  <c r="H50" i="1"/>
  <c r="H51" i="1"/>
  <c r="H52" i="1"/>
  <c r="H37" i="1"/>
  <c r="H38" i="1"/>
  <c r="H39" i="1"/>
  <c r="H40" i="1"/>
  <c r="H41" i="1"/>
  <c r="H42" i="1"/>
  <c r="H43" i="1"/>
  <c r="H44" i="1"/>
  <c r="H45" i="1"/>
  <c r="H29" i="1" l="1"/>
  <c r="H31" i="1"/>
  <c r="H32" i="1"/>
  <c r="H33" i="1"/>
  <c r="H34" i="1"/>
  <c r="H35" i="1"/>
  <c r="H15" i="1" l="1"/>
  <c r="H16" i="1"/>
  <c r="H17" i="1"/>
  <c r="H18" i="1"/>
  <c r="H19" i="1"/>
  <c r="H20" i="1"/>
  <c r="H21" i="1"/>
  <c r="H22" i="1"/>
  <c r="H23" i="1"/>
  <c r="H24" i="1"/>
  <c r="H25" i="1"/>
  <c r="H26" i="1"/>
  <c r="H27" i="1"/>
  <c r="H28" i="1"/>
  <c r="H14" i="1"/>
  <c r="H4" i="1" l="1"/>
  <c r="H5" i="1"/>
  <c r="H6" i="1"/>
  <c r="H7" i="1"/>
  <c r="H8" i="1"/>
  <c r="H9" i="1"/>
  <c r="H10" i="1"/>
  <c r="H11" i="1"/>
  <c r="H3" i="1"/>
</calcChain>
</file>

<file path=xl/sharedStrings.xml><?xml version="1.0" encoding="utf-8"?>
<sst xmlns="http://schemas.openxmlformats.org/spreadsheetml/2006/main" count="1298" uniqueCount="168">
  <si>
    <t>Country</t>
  </si>
  <si>
    <t>ISO3: Code</t>
  </si>
  <si>
    <t>Year</t>
  </si>
  <si>
    <t>Albania</t>
  </si>
  <si>
    <t>Belgium</t>
  </si>
  <si>
    <t>BEL</t>
  </si>
  <si>
    <t>Burkina Faso</t>
  </si>
  <si>
    <t>BFA</t>
  </si>
  <si>
    <t>Bangladesh</t>
  </si>
  <si>
    <t>Bulgaria</t>
  </si>
  <si>
    <t>BGR</t>
  </si>
  <si>
    <t>Brazil</t>
  </si>
  <si>
    <t>BRA</t>
  </si>
  <si>
    <t>Botswana</t>
  </si>
  <si>
    <t>BWA</t>
  </si>
  <si>
    <t>CHL</t>
  </si>
  <si>
    <t>Chile</t>
  </si>
  <si>
    <t>CMR</t>
  </si>
  <si>
    <t>Cameroon</t>
  </si>
  <si>
    <t>Colombia</t>
  </si>
  <si>
    <t>Costa Rica</t>
  </si>
  <si>
    <t>CRI</t>
  </si>
  <si>
    <t>Dominican Republic</t>
  </si>
  <si>
    <t>DOM</t>
  </si>
  <si>
    <t>Ecuador</t>
  </si>
  <si>
    <t>Egypt</t>
  </si>
  <si>
    <t>EGY</t>
  </si>
  <si>
    <t>ESP</t>
  </si>
  <si>
    <t>Spain</t>
  </si>
  <si>
    <t>EST</t>
  </si>
  <si>
    <t>Estonia</t>
  </si>
  <si>
    <t>Guatemala</t>
  </si>
  <si>
    <t>Iran</t>
  </si>
  <si>
    <t>IRN</t>
  </si>
  <si>
    <t>Jordan</t>
  </si>
  <si>
    <t>JOR</t>
  </si>
  <si>
    <t>Kenya</t>
  </si>
  <si>
    <t>Cambodia</t>
  </si>
  <si>
    <t>KHM</t>
  </si>
  <si>
    <t>Kuwait</t>
  </si>
  <si>
    <t>KWT</t>
  </si>
  <si>
    <t>Laos</t>
  </si>
  <si>
    <t>Lebanon</t>
  </si>
  <si>
    <t>LBN</t>
  </si>
  <si>
    <t>Morocco</t>
  </si>
  <si>
    <t>Mexico</t>
  </si>
  <si>
    <t>MEX</t>
  </si>
  <si>
    <t>Macedonia</t>
  </si>
  <si>
    <t>MKD</t>
  </si>
  <si>
    <t>Mali</t>
  </si>
  <si>
    <t>MLI</t>
  </si>
  <si>
    <t>Mauritius</t>
  </si>
  <si>
    <t>Malawi</t>
  </si>
  <si>
    <t>MWI</t>
  </si>
  <si>
    <t>Niger</t>
  </si>
  <si>
    <t>NIC</t>
  </si>
  <si>
    <t>Nicaragua</t>
  </si>
  <si>
    <t>Norway</t>
  </si>
  <si>
    <t>NOR</t>
  </si>
  <si>
    <t>NZL</t>
  </si>
  <si>
    <t>New Zealand</t>
  </si>
  <si>
    <t>PAK</t>
  </si>
  <si>
    <t>Pakistan</t>
  </si>
  <si>
    <t>Peru</t>
  </si>
  <si>
    <t>PER</t>
  </si>
  <si>
    <t>PRT</t>
  </si>
  <si>
    <t>Portugal</t>
  </si>
  <si>
    <t>Senegal</t>
  </si>
  <si>
    <t>El Salvador</t>
  </si>
  <si>
    <t>SLV</t>
  </si>
  <si>
    <t>SWE</t>
  </si>
  <si>
    <t>Sweden</t>
  </si>
  <si>
    <t>Turkey</t>
  </si>
  <si>
    <t>TUR</t>
  </si>
  <si>
    <t>TZA</t>
  </si>
  <si>
    <t>Tanzania</t>
  </si>
  <si>
    <t>Uganda</t>
  </si>
  <si>
    <t>Yemen</t>
  </si>
  <si>
    <t>YEM</t>
  </si>
  <si>
    <t>ZAF</t>
  </si>
  <si>
    <t>South Africa</t>
  </si>
  <si>
    <t>Bolivia</t>
  </si>
  <si>
    <t>BOL</t>
  </si>
  <si>
    <t>Paraguay</t>
  </si>
  <si>
    <t>PRY</t>
  </si>
  <si>
    <t>URY</t>
  </si>
  <si>
    <t>Uruguay</t>
  </si>
  <si>
    <t>Germany</t>
  </si>
  <si>
    <t>DEU</t>
  </si>
  <si>
    <t>Denmark</t>
  </si>
  <si>
    <t>DNK</t>
  </si>
  <si>
    <t>Croatia</t>
  </si>
  <si>
    <t>HRV</t>
  </si>
  <si>
    <t>Slovenia</t>
  </si>
  <si>
    <t>SVN</t>
  </si>
  <si>
    <t>Romania</t>
  </si>
  <si>
    <t>ROU</t>
  </si>
  <si>
    <t>Madagascar</t>
  </si>
  <si>
    <t>MDG</t>
  </si>
  <si>
    <t>Zambia</t>
  </si>
  <si>
    <t>ZMB</t>
  </si>
  <si>
    <t>Rwanda</t>
  </si>
  <si>
    <t>RWA</t>
  </si>
  <si>
    <t>Gabon</t>
  </si>
  <si>
    <t>GAB</t>
  </si>
  <si>
    <t>CIV</t>
  </si>
  <si>
    <t>Guinea</t>
  </si>
  <si>
    <t>GIN</t>
  </si>
  <si>
    <t>Georgia</t>
  </si>
  <si>
    <t>GEO</t>
  </si>
  <si>
    <t>Kyrgyz Republic</t>
  </si>
  <si>
    <t>KGZ</t>
  </si>
  <si>
    <t>Nepal</t>
  </si>
  <si>
    <t>NPL</t>
  </si>
  <si>
    <t>Ethiopia</t>
  </si>
  <si>
    <t>ETH</t>
  </si>
  <si>
    <t>Thailand</t>
  </si>
  <si>
    <t>THA</t>
  </si>
  <si>
    <t>Myanmar</t>
  </si>
  <si>
    <t>MMR</t>
  </si>
  <si>
    <t>Timor Leste</t>
  </si>
  <si>
    <t>TLS</t>
  </si>
  <si>
    <t>Swaziland</t>
  </si>
  <si>
    <t>Sao Tome</t>
  </si>
  <si>
    <t>Sri Lanka</t>
  </si>
  <si>
    <t>SWZ</t>
  </si>
  <si>
    <t>STP</t>
  </si>
  <si>
    <t>LKA</t>
  </si>
  <si>
    <t>ALB</t>
  </si>
  <si>
    <t>MUS</t>
  </si>
  <si>
    <t>UGA</t>
  </si>
  <si>
    <t>SEN</t>
  </si>
  <si>
    <t>BGD</t>
  </si>
  <si>
    <t>COL</t>
  </si>
  <si>
    <t>ECU</t>
  </si>
  <si>
    <t>GTM</t>
  </si>
  <si>
    <t>KEN</t>
  </si>
  <si>
    <t>LAO</t>
  </si>
  <si>
    <t>MAR</t>
  </si>
  <si>
    <t>NER</t>
  </si>
  <si>
    <t>Match Ratio 1</t>
  </si>
  <si>
    <t>Match Ratio 2</t>
  </si>
  <si>
    <t>QOS</t>
  </si>
  <si>
    <t>Kosovo</t>
  </si>
  <si>
    <t>Column</t>
  </si>
  <si>
    <t>Description</t>
  </si>
  <si>
    <t>ISO 3 letter code for each country</t>
  </si>
  <si>
    <t>Country name</t>
  </si>
  <si>
    <t>Total exports: WITS (US$ millions)</t>
  </si>
  <si>
    <t>Total exports: customs (US$ Millions)</t>
  </si>
  <si>
    <t>Total exports: customs excluding missing (US$ Millions)</t>
  </si>
  <si>
    <t>Description of the data and column headings in the WITS ratios sheet</t>
  </si>
  <si>
    <t>Total exports calculated based on the customs datasets in millions of USD. Total exports exclude oil exports (HS chapter 27) unless specified in a footnote.</t>
  </si>
  <si>
    <t>Total exports:  customs (US$ Millions)</t>
  </si>
  <si>
    <t>Comparison data is taken from UN COMTRADE Report on Cameroon</t>
  </si>
  <si>
    <t>Comparison data is taken from Nepal Customs Publications</t>
  </si>
  <si>
    <t>Comparison data is taken from International Monetary Fund - Direction of Trade Statistics - it includes oil exports</t>
  </si>
  <si>
    <t>Comparison data is taken from Sao Tome Central Bank</t>
  </si>
  <si>
    <t>Comparison data is taken from Kosovo Government</t>
  </si>
  <si>
    <t>WITS comparison data is Gross Exports</t>
  </si>
  <si>
    <t>Total exports taken from WITS database in millions of USD. The footnotes specify the few cases in which a source other than WITS is used.</t>
  </si>
  <si>
    <t xml:space="preserve">Total exports calculated based on the customs datasets in millions of USD. Total exports exclude oil exports (HS chapter 27) unless specified in a footnote, and exclude the export values corresponding to observations in the country' s cleaned customs dataset for which the firm identifier code, the HS 6-digit product, and/or the destination ISO 3 code were missing. Such observations are not possible to use for the calculation of the Exporter Dynamics Database measures. </t>
  </si>
  <si>
    <t>The WITS ratios sheet shows, for each country-year in the Exporter Dynamics Database, ratios that establish a comparison between total exports in the customs datasets (used to calculate the Exporter Dynamics Database measures) and total exports from the key source of global trade data, the World Integrated Trade Solution (WITS).</t>
  </si>
  <si>
    <t>WITS comparison data does not include 'Free Trade Zones' as a Destination because we eliminate in the customs data exports to country's own free trade zones</t>
  </si>
  <si>
    <t>Comparison data is taken from World Trade Organization - it includes oil exports</t>
  </si>
  <si>
    <t>Cote d'Ivoire</t>
  </si>
  <si>
    <t>Comparison data is from World Bank's World Development Indicators - it includes oil exports</t>
  </si>
  <si>
    <t>Comparison data is taken from the General Directorate of Statistics of Timor Leste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</si>
</sst>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quot;]&quot;"/>
  </numFmts>
  <fonts count="4"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2" borderId="0" xfId="0" applyFont="1" applyFill="1"/>
    <xf numFmtId="0" fontId="2" fillId="2" borderId="1" xfId="0" applyFont="1" applyFill="1" applyBorder="1"/>
    <xf numFmtId="0" fontId="3" fillId="2" borderId="2" xfId="0" applyFont="1" applyFill="1" applyBorder="1" applyAlignment="1">
      <alignment horizontal="center" vertical="center" wrapText="1"/>
    </xf>
    <xf numFmtId="9" fontId="3" fillId="2" borderId="0" xfId="1" applyFont="1" applyFill="1" applyAlignment="1">
      <alignment horizontal="center"/>
    </xf>
    <xf numFmtId="0" fontId="2" fillId="2" borderId="0" xfId="0" applyFont="1" applyFill="1" applyAlignment="1">
      <alignment horizontal="center"/>
    </xf>
    <xf numFmtId="164" fontId="2" fillId="2" borderId="0" xfId="0" applyNumberFormat="1" applyFont="1" applyFill="1"/>
    <xf numFmtId="164" fontId="2" fillId="2" borderId="1" xfId="0" applyNumberFormat="1" applyFont="1" applyFill="1" applyBorder="1"/>
    <xf numFmtId="9" fontId="3" fillId="2" borderId="1" xfId="1" applyFont="1" applyFill="1" applyBorder="1" applyAlignment="1">
      <alignment horizontal="center"/>
    </xf>
    <xf numFmtId="165" fontId="3" fillId="2" borderId="0" xfId="0" applyNumberFormat="1" applyFont="1" applyFill="1" applyAlignment="1">
      <alignment horizontal="center"/>
    </xf>
    <xf numFmtId="0" fontId="3" fillId="2" borderId="0" xfId="0" applyFont="1" applyFill="1"/>
    <xf numFmtId="0" fontId="2" fillId="2" borderId="1" xfId="0" applyFont="1" applyFill="1" applyBorder="1" applyAlignment="1">
      <alignment horizontal="center"/>
    </xf>
    <xf numFmtId="0" fontId="3" fillId="2" borderId="2" xfId="0" applyFont="1" applyFill="1" applyBorder="1" applyAlignment="1">
      <alignment vertical="center" wrapText="1"/>
    </xf>
    <xf numFmtId="164" fontId="2" fillId="2" borderId="0" xfId="0" applyNumberFormat="1" applyFont="1" applyFill="1" applyBorder="1"/>
    <xf numFmtId="9" fontId="3" fillId="2" borderId="0" xfId="1" applyFont="1" applyFill="1"/>
    <xf numFmtId="9" fontId="3" fillId="2" borderId="1" xfId="1" applyFont="1" applyFill="1" applyBorder="1"/>
    <xf numFmtId="0" fontId="2" fillId="2" borderId="0" xfId="0" applyFont="1" applyFill="1" applyBorder="1" applyAlignment="1">
      <alignment horizontal="center"/>
    </xf>
    <xf numFmtId="0" fontId="2" fillId="2" borderId="0" xfId="0" applyFont="1" applyFill="1" applyBorder="1"/>
    <xf numFmtId="9" fontId="3" fillId="2" borderId="0" xfId="1" applyFont="1" applyFill="1" applyBorder="1" applyAlignment="1">
      <alignment horizontal="center"/>
    </xf>
    <xf numFmtId="9" fontId="3" fillId="2" borderId="0" xfId="1" applyFont="1" applyFill="1" applyBorder="1"/>
    <xf numFmtId="0" fontId="3" fillId="2" borderId="0" xfId="0" applyFont="1" applyFill="1" applyAlignment="1">
      <alignment horizontal="center"/>
    </xf>
    <xf numFmtId="0" fontId="2" fillId="2" borderId="0" xfId="0" applyFont="1" applyFill="1" applyBorder="1" applyAlignment="1">
      <alignment horizontal="left" vertical="center"/>
    </xf>
    <xf numFmtId="0" fontId="2" fillId="2" borderId="0" xfId="0" applyFont="1" applyFill="1" applyAlignment="1">
      <alignment vertical="center"/>
    </xf>
    <xf numFmtId="0" fontId="3" fillId="2" borderId="2" xfId="0" applyFont="1" applyFill="1" applyBorder="1"/>
    <xf numFmtId="0" fontId="2"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Alignment="1">
      <alignment wrapText="1"/>
    </xf>
    <xf numFmtId="165" fontId="3" fillId="2" borderId="0" xfId="0" applyNumberFormat="1" applyFont="1" applyFill="1" applyAlignment="1">
      <alignment horizontal="center" vertical="center"/>
    </xf>
    <xf numFmtId="0" fontId="3" fillId="2" borderId="1" xfId="0" applyFont="1" applyFill="1" applyBorder="1" applyAlignment="1">
      <alignment horizontal="left"/>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2" borderId="0" xfId="0" applyFont="1" applyFill="1" applyBorder="1" applyAlignment="1">
      <alignment horizontal="left" wrapText="1"/>
    </xf>
    <xf numFmtId="0" fontId="0" fillId="0" borderId="0" xfId="0" applyAlignment="1">
      <alignment horizontal="left" wrapText="1"/>
    </xf>
    <xf numFmtId="0" fontId="2" fillId="2" borderId="0" xfId="0" applyFont="1" applyFill="1" applyAlignment="1">
      <alignment horizontal="left"/>
    </xf>
    <xf numFmtId="0" fontId="2" fillId="2" borderId="3" xfId="0" applyFont="1" applyFill="1" applyBorder="1" applyAlignment="1">
      <alignment horizontal="left"/>
    </xf>
    <xf numFmtId="0" fontId="2" fillId="2" borderId="0" xfId="0" applyFont="1" applyFill="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57150</xdr:colOff>
      <xdr:row>12</xdr:row>
      <xdr:rowOff>4762</xdr:rowOff>
    </xdr:from>
    <xdr:ext cx="2691378" cy="262316"/>
    <mc:AlternateContent xmlns:mc="http://schemas.openxmlformats.org/markup-compatibility/2006" xmlns:a14="http://schemas.microsoft.com/office/drawing/2010/main">
      <mc:Choice Requires="a14">
        <xdr:sp macro="" textlink="">
          <xdr:nvSpPr>
            <xdr:cNvPr id="2" name="TextBox 1"/>
            <xdr:cNvSpPr txBox="1"/>
          </xdr:nvSpPr>
          <xdr:spPr>
            <a:xfrm>
              <a:off x="3200400" y="2043112"/>
              <a:ext cx="2691378" cy="262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n-US" sz="1100" b="0" i="1">
                      <a:latin typeface="Cambria Math" panose="02040503050406030204" pitchFamily="18" charset="0"/>
                    </a:rPr>
                    <m:t>𝑀𝑎𝑡𝑐h</m:t>
                  </m:r>
                  <m:r>
                    <a:rPr lang="en-US" sz="1100" b="0" i="1">
                      <a:latin typeface="Cambria Math" panose="02040503050406030204" pitchFamily="18" charset="0"/>
                    </a:rPr>
                    <m:t> </m:t>
                  </m:r>
                  <m:r>
                    <a:rPr lang="en-US" sz="1100" b="0" i="1">
                      <a:latin typeface="Cambria Math" panose="02040503050406030204" pitchFamily="18" charset="0"/>
                    </a:rPr>
                    <m:t>𝑅𝑎𝑡𝑖𝑜</m:t>
                  </m:r>
                  <m:r>
                    <a:rPr lang="en-US" sz="1100" b="0" i="1">
                      <a:latin typeface="Cambria Math" panose="02040503050406030204" pitchFamily="18" charset="0"/>
                    </a:rPr>
                    <m:t> 1= </m:t>
                  </m:r>
                  <m:f>
                    <m:fPr>
                      <m:ctrlPr>
                        <a:rPr lang="en-US" sz="1100" i="1">
                          <a:latin typeface="Cambria Math" panose="02040503050406030204" pitchFamily="18" charset="0"/>
                        </a:rPr>
                      </m:ctrlPr>
                    </m:fPr>
                    <m:num>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𝑒𝑥𝑝𝑜𝑟𝑡𝑠</m:t>
                      </m:r>
                      <m:r>
                        <a:rPr lang="en-US" sz="1100" b="0" i="1">
                          <a:latin typeface="Cambria Math" panose="02040503050406030204" pitchFamily="18" charset="0"/>
                        </a:rPr>
                        <m:t>: </m:t>
                      </m:r>
                      <m:r>
                        <a:rPr lang="en-US" sz="1100" b="0" i="1">
                          <a:latin typeface="Cambria Math" panose="02040503050406030204" pitchFamily="18" charset="0"/>
                        </a:rPr>
                        <m:t>𝑐𝑢𝑠𝑡𝑜𝑚𝑠</m:t>
                      </m:r>
                    </m:num>
                    <m:den>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𝑒𝑥𝑝𝑜𝑟𝑡𝑠</m:t>
                      </m:r>
                      <m:r>
                        <a:rPr lang="en-US" sz="1100" b="0" i="1">
                          <a:latin typeface="Cambria Math" panose="02040503050406030204" pitchFamily="18" charset="0"/>
                        </a:rPr>
                        <m:t>: </m:t>
                      </m:r>
                      <m:r>
                        <a:rPr lang="en-US" sz="1100" b="0" i="1">
                          <a:latin typeface="Cambria Math" panose="02040503050406030204" pitchFamily="18" charset="0"/>
                        </a:rPr>
                        <m:t>𝑊𝐼𝑇𝑆</m:t>
                      </m:r>
                    </m:den>
                  </m:f>
                  <m:r>
                    <m:rPr>
                      <m:sty m:val="p"/>
                    </m:rPr>
                    <a:rPr lang="en-US" sz="1100" b="0" i="0">
                      <a:latin typeface="Cambria Math" panose="02040503050406030204" pitchFamily="18" charset="0"/>
                    </a:rPr>
                    <m:t>x</m:t>
                  </m:r>
                  <m:r>
                    <a:rPr lang="en-US" sz="1100" b="0" i="0">
                      <a:latin typeface="Cambria Math" panose="02040503050406030204" pitchFamily="18" charset="0"/>
                    </a:rPr>
                    <m:t> </m:t>
                  </m:r>
                </m:oMath>
              </a14:m>
              <a:r>
                <a:rPr lang="en-US" sz="1100"/>
                <a:t>100</a:t>
              </a:r>
            </a:p>
          </xdr:txBody>
        </xdr:sp>
      </mc:Choice>
      <mc:Fallback xmlns="">
        <xdr:sp macro="" textlink="">
          <xdr:nvSpPr>
            <xdr:cNvPr id="2" name="TextBox 1"/>
            <xdr:cNvSpPr txBox="1"/>
          </xdr:nvSpPr>
          <xdr:spPr>
            <a:xfrm>
              <a:off x="3200400" y="2043112"/>
              <a:ext cx="2691378" cy="262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𝑀𝑎𝑡𝑐ℎ 𝑅𝑎𝑡𝑖𝑜 1=  (𝑇𝑜𝑡𝑎𝑙 𝑒𝑥𝑝𝑜𝑟𝑡𝑠: 𝑐𝑢𝑠𝑡𝑜𝑚𝑠)/(𝑇𝑜𝑡𝑎𝑙 𝑒𝑥𝑝𝑜𝑟𝑡𝑠: 𝑊𝐼𝑇𝑆) x </a:t>
              </a:r>
              <a:r>
                <a:rPr lang="en-US" sz="1100"/>
                <a:t>100</a:t>
              </a:r>
            </a:p>
          </xdr:txBody>
        </xdr:sp>
      </mc:Fallback>
    </mc:AlternateContent>
    <xdr:clientData/>
  </xdr:oneCellAnchor>
  <xdr:oneCellAnchor>
    <xdr:from>
      <xdr:col>1</xdr:col>
      <xdr:colOff>66675</xdr:colOff>
      <xdr:row>15</xdr:row>
      <xdr:rowOff>19050</xdr:rowOff>
    </xdr:from>
    <xdr:ext cx="3537892" cy="264816"/>
    <mc:AlternateContent xmlns:mc="http://schemas.openxmlformats.org/markup-compatibility/2006" xmlns:a14="http://schemas.microsoft.com/office/drawing/2010/main">
      <mc:Choice Requires="a14">
        <xdr:sp macro="" textlink="">
          <xdr:nvSpPr>
            <xdr:cNvPr id="3" name="TextBox 2"/>
            <xdr:cNvSpPr txBox="1"/>
          </xdr:nvSpPr>
          <xdr:spPr>
            <a:xfrm>
              <a:off x="3209925" y="3714750"/>
              <a:ext cx="3537892" cy="2648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n-US" sz="1100" b="0" i="1">
                      <a:latin typeface="Cambria Math" panose="02040503050406030204" pitchFamily="18" charset="0"/>
                    </a:rPr>
                    <m:t>𝑀𝑎𝑡𝑐h</m:t>
                  </m:r>
                  <m:r>
                    <a:rPr lang="en-US" sz="1100" b="0" i="1">
                      <a:latin typeface="Cambria Math" panose="02040503050406030204" pitchFamily="18" charset="0"/>
                    </a:rPr>
                    <m:t> </m:t>
                  </m:r>
                  <m:r>
                    <a:rPr lang="en-US" sz="1100" b="0" i="1">
                      <a:latin typeface="Cambria Math" panose="02040503050406030204" pitchFamily="18" charset="0"/>
                    </a:rPr>
                    <m:t>𝑅𝑎𝑡𝑖𝑜</m:t>
                  </m:r>
                  <m:r>
                    <a:rPr lang="en-US" sz="1100" b="0" i="1">
                      <a:latin typeface="Cambria Math" panose="02040503050406030204" pitchFamily="18" charset="0"/>
                    </a:rPr>
                    <m:t> 2= </m:t>
                  </m:r>
                  <m:f>
                    <m:fPr>
                      <m:ctrlPr>
                        <a:rPr lang="en-US" sz="1100" i="1">
                          <a:latin typeface="Cambria Math" panose="02040503050406030204" pitchFamily="18" charset="0"/>
                        </a:rPr>
                      </m:ctrlPr>
                    </m:fPr>
                    <m:num>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𝑒𝑥𝑝𝑜𝑟𝑡𝑠</m:t>
                      </m:r>
                      <m:r>
                        <a:rPr lang="en-US" sz="1100" b="0" i="1">
                          <a:latin typeface="Cambria Math" panose="02040503050406030204" pitchFamily="18" charset="0"/>
                        </a:rPr>
                        <m:t>: </m:t>
                      </m:r>
                      <m:r>
                        <a:rPr lang="en-US" sz="1100" b="0" i="1">
                          <a:latin typeface="Cambria Math" panose="02040503050406030204" pitchFamily="18" charset="0"/>
                        </a:rPr>
                        <m:t>𝑐𝑢𝑠𝑡𝑜𝑚𝑠</m:t>
                      </m:r>
                      <m:r>
                        <a:rPr lang="en-US" sz="1100" b="0" i="1">
                          <a:latin typeface="Cambria Math" panose="02040503050406030204" pitchFamily="18" charset="0"/>
                        </a:rPr>
                        <m:t> </m:t>
                      </m:r>
                      <m:r>
                        <a:rPr lang="en-US" sz="1100" b="0" i="1">
                          <a:latin typeface="Cambria Math" panose="02040503050406030204" pitchFamily="18" charset="0"/>
                        </a:rPr>
                        <m:t>𝑒𝑥𝑐𝑙𝑢𝑑𝑖𝑛𝑔</m:t>
                      </m:r>
                      <m:r>
                        <a:rPr lang="en-US" sz="1100" b="0" i="1">
                          <a:latin typeface="Cambria Math" panose="02040503050406030204" pitchFamily="18" charset="0"/>
                        </a:rPr>
                        <m:t> </m:t>
                      </m:r>
                      <m:r>
                        <a:rPr lang="en-US" sz="1100" b="0" i="1">
                          <a:latin typeface="Cambria Math" panose="02040503050406030204" pitchFamily="18" charset="0"/>
                        </a:rPr>
                        <m:t>𝑚𝑖𝑠𝑠𝑖𝑛𝑔</m:t>
                      </m:r>
                    </m:num>
                    <m:den>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𝑒𝑥𝑝𝑜𝑟𝑡𝑠</m:t>
                      </m:r>
                      <m:r>
                        <a:rPr lang="en-US" sz="1100" b="0" i="1">
                          <a:latin typeface="Cambria Math" panose="02040503050406030204" pitchFamily="18" charset="0"/>
                        </a:rPr>
                        <m:t>: </m:t>
                      </m:r>
                      <m:r>
                        <a:rPr lang="en-US" sz="1100" b="0" i="1">
                          <a:latin typeface="Cambria Math" panose="02040503050406030204" pitchFamily="18" charset="0"/>
                        </a:rPr>
                        <m:t>𝑊𝐼𝑇𝑆</m:t>
                      </m:r>
                    </m:den>
                  </m:f>
                  <m:r>
                    <m:rPr>
                      <m:sty m:val="p"/>
                    </m:rPr>
                    <a:rPr lang="en-US" sz="1100" b="0" i="0">
                      <a:latin typeface="Cambria Math" panose="02040503050406030204" pitchFamily="18" charset="0"/>
                    </a:rPr>
                    <m:t>x</m:t>
                  </m:r>
                  <m:r>
                    <a:rPr lang="en-US" sz="1100" b="0" i="0">
                      <a:latin typeface="Cambria Math" panose="02040503050406030204" pitchFamily="18" charset="0"/>
                    </a:rPr>
                    <m:t> </m:t>
                  </m:r>
                </m:oMath>
              </a14:m>
              <a:r>
                <a:rPr lang="en-US" sz="1100"/>
                <a:t>100</a:t>
              </a:r>
            </a:p>
          </xdr:txBody>
        </xdr:sp>
      </mc:Choice>
      <mc:Fallback xmlns="">
        <xdr:sp macro="" textlink="">
          <xdr:nvSpPr>
            <xdr:cNvPr id="3" name="TextBox 2"/>
            <xdr:cNvSpPr txBox="1"/>
          </xdr:nvSpPr>
          <xdr:spPr>
            <a:xfrm>
              <a:off x="3209925" y="3714750"/>
              <a:ext cx="3537892" cy="2648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𝑀𝑎𝑡𝑐ℎ 𝑅𝑎𝑡𝑖𝑜 2=  (𝑇𝑜𝑡𝑎𝑙 𝑒𝑥𝑝𝑜𝑟𝑡𝑠: 𝑐𝑢𝑠𝑡𝑜𝑚𝑠 𝑒𝑥𝑐𝑙𝑢𝑑𝑖𝑛𝑔 𝑚𝑖𝑠𝑠𝑖𝑛𝑔)/(𝑇𝑜𝑡𝑎𝑙 𝑒𝑥𝑝𝑜𝑟𝑡𝑠: 𝑊𝐼𝑇𝑆) x </a:t>
              </a:r>
              <a:r>
                <a:rPr lang="en-US" sz="1100"/>
                <a:t>100</a:t>
              </a: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B28" sqref="B28"/>
    </sheetView>
  </sheetViews>
  <sheetFormatPr defaultRowHeight="12.75" x14ac:dyDescent="0.2"/>
  <cols>
    <col min="1" max="1" width="47.140625" style="1" bestFit="1" customWidth="1"/>
    <col min="2" max="2" width="103" style="1" customWidth="1"/>
    <col min="3" max="16384" width="9.140625" style="1"/>
  </cols>
  <sheetData>
    <row r="1" spans="1:10" ht="15" customHeight="1" thickBot="1" x14ac:dyDescent="0.25">
      <c r="A1" s="28" t="s">
        <v>151</v>
      </c>
      <c r="B1" s="28"/>
    </row>
    <row r="2" spans="1:10" ht="15" customHeight="1" x14ac:dyDescent="0.2">
      <c r="A2" s="25"/>
      <c r="B2" s="25"/>
    </row>
    <row r="3" spans="1:10" ht="30" customHeight="1" x14ac:dyDescent="0.25">
      <c r="A3" s="31" t="s">
        <v>162</v>
      </c>
      <c r="B3" s="32"/>
    </row>
    <row r="4" spans="1:10" ht="15" customHeight="1" thickBot="1" x14ac:dyDescent="0.25">
      <c r="A4" s="25"/>
      <c r="B4" s="25"/>
    </row>
    <row r="5" spans="1:10" ht="15" customHeight="1" x14ac:dyDescent="0.2">
      <c r="A5" s="23" t="s">
        <v>144</v>
      </c>
      <c r="B5" s="23" t="s">
        <v>145</v>
      </c>
    </row>
    <row r="6" spans="1:10" ht="15" customHeight="1" x14ac:dyDescent="0.2">
      <c r="A6" s="21" t="s">
        <v>1</v>
      </c>
      <c r="B6" s="1" t="s">
        <v>146</v>
      </c>
    </row>
    <row r="7" spans="1:10" ht="15" customHeight="1" x14ac:dyDescent="0.2">
      <c r="A7" s="21" t="s">
        <v>0</v>
      </c>
      <c r="B7" s="1" t="s">
        <v>147</v>
      </c>
    </row>
    <row r="8" spans="1:10" ht="15" customHeight="1" x14ac:dyDescent="0.2">
      <c r="A8" s="21" t="s">
        <v>2</v>
      </c>
      <c r="B8" s="1" t="s">
        <v>2</v>
      </c>
    </row>
    <row r="9" spans="1:10" ht="30" customHeight="1" x14ac:dyDescent="0.2">
      <c r="A9" s="21" t="s">
        <v>149</v>
      </c>
      <c r="B9" s="24" t="s">
        <v>152</v>
      </c>
    </row>
    <row r="10" spans="1:10" ht="60" customHeight="1" x14ac:dyDescent="0.2">
      <c r="A10" s="21" t="s">
        <v>150</v>
      </c>
      <c r="B10" s="24" t="s">
        <v>161</v>
      </c>
    </row>
    <row r="11" spans="1:10" ht="30" customHeight="1" x14ac:dyDescent="0.2">
      <c r="A11" s="21" t="s">
        <v>148</v>
      </c>
      <c r="B11" s="26" t="s">
        <v>160</v>
      </c>
    </row>
    <row r="12" spans="1:10" x14ac:dyDescent="0.2">
      <c r="A12" s="29" t="s">
        <v>140</v>
      </c>
    </row>
    <row r="13" spans="1:10" x14ac:dyDescent="0.2">
      <c r="A13" s="29"/>
    </row>
    <row r="14" spans="1:10" x14ac:dyDescent="0.2">
      <c r="A14" s="29"/>
    </row>
    <row r="15" spans="1:10" x14ac:dyDescent="0.2">
      <c r="A15" s="29" t="s">
        <v>141</v>
      </c>
      <c r="B15" s="17"/>
      <c r="J15" s="22"/>
    </row>
    <row r="16" spans="1:10" x14ac:dyDescent="0.2">
      <c r="A16" s="29"/>
      <c r="B16" s="17"/>
    </row>
    <row r="17" spans="1:2" ht="13.5" thickBot="1" x14ac:dyDescent="0.25">
      <c r="A17" s="30"/>
      <c r="B17" s="2"/>
    </row>
  </sheetData>
  <mergeCells count="4">
    <mergeCell ref="A1:B1"/>
    <mergeCell ref="A12:A14"/>
    <mergeCell ref="A15:A17"/>
    <mergeCell ref="A3:B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3"/>
  <sheetViews>
    <sheetView tabSelected="1" workbookViewId="0">
      <pane xSplit="2" ySplit="2" topLeftCell="C335" activePane="bottomRight" state="frozen"/>
      <selection pane="topRight" activeCell="B1" sqref="B1"/>
      <selection pane="bottomLeft" activeCell="A3" sqref="A3"/>
      <selection pane="bottomRight" activeCell="M345" sqref="M345"/>
    </sheetView>
  </sheetViews>
  <sheetFormatPr defaultRowHeight="12.75" x14ac:dyDescent="0.2"/>
  <cols>
    <col min="1" max="1" width="4.140625" style="5" bestFit="1" customWidth="1"/>
    <col min="2" max="2" width="10" style="1" bestFit="1" customWidth="1"/>
    <col min="3" max="3" width="16.42578125" style="1" bestFit="1" customWidth="1"/>
    <col min="4" max="4" width="4.7109375" style="1" bestFit="1" customWidth="1"/>
    <col min="5" max="6" width="16.85546875" style="1" customWidth="1"/>
    <col min="7" max="7" width="16.5703125" style="1" bestFit="1" customWidth="1"/>
    <col min="8" max="9" width="6.7109375" style="1" customWidth="1"/>
    <col min="10" max="16384" width="9.140625" style="1"/>
  </cols>
  <sheetData>
    <row r="1" spans="1:9" ht="13.5" thickBot="1" x14ac:dyDescent="0.25">
      <c r="B1" s="2"/>
      <c r="C1" s="2"/>
      <c r="D1" s="2"/>
      <c r="E1" s="2"/>
      <c r="F1" s="2"/>
      <c r="G1" s="2"/>
      <c r="H1" s="2"/>
      <c r="I1" s="2"/>
    </row>
    <row r="2" spans="1:9" ht="51" x14ac:dyDescent="0.2">
      <c r="B2" s="3" t="s">
        <v>1</v>
      </c>
      <c r="C2" s="3" t="s">
        <v>0</v>
      </c>
      <c r="D2" s="3" t="s">
        <v>2</v>
      </c>
      <c r="E2" s="3" t="s">
        <v>153</v>
      </c>
      <c r="F2" s="3" t="s">
        <v>150</v>
      </c>
      <c r="G2" s="3" t="s">
        <v>148</v>
      </c>
      <c r="H2" s="3" t="s">
        <v>140</v>
      </c>
      <c r="I2" s="12" t="s">
        <v>141</v>
      </c>
    </row>
    <row r="3" spans="1:9" x14ac:dyDescent="0.2">
      <c r="A3" s="9">
        <f t="shared" ref="A3:A11" si="0">$A$634</f>
        <v>1</v>
      </c>
      <c r="B3" s="5" t="s">
        <v>128</v>
      </c>
      <c r="C3" s="1" t="s">
        <v>3</v>
      </c>
      <c r="D3" s="1">
        <v>2004</v>
      </c>
      <c r="E3" s="6">
        <v>636.19635500000004</v>
      </c>
      <c r="F3" s="6">
        <v>636.19635500000004</v>
      </c>
      <c r="G3" s="6">
        <v>586.35769400000004</v>
      </c>
      <c r="H3" s="4">
        <f t="shared" ref="H3:H11" si="1">E3/G3</f>
        <v>1.0849970274287899</v>
      </c>
      <c r="I3" s="14">
        <f t="shared" ref="I3:I11" si="2">F3/G3</f>
        <v>1.0849970274287899</v>
      </c>
    </row>
    <row r="4" spans="1:9" x14ac:dyDescent="0.2">
      <c r="A4" s="9">
        <f t="shared" si="0"/>
        <v>1</v>
      </c>
      <c r="B4" s="5" t="s">
        <v>128</v>
      </c>
      <c r="C4" s="1" t="s">
        <v>3</v>
      </c>
      <c r="D4" s="1">
        <v>2005</v>
      </c>
      <c r="E4" s="6">
        <v>701.68367000000001</v>
      </c>
      <c r="F4" s="6">
        <v>701.68349899999998</v>
      </c>
      <c r="G4" s="6">
        <v>639.17390699999999</v>
      </c>
      <c r="H4" s="4">
        <f t="shared" si="1"/>
        <v>1.0977977391057674</v>
      </c>
      <c r="I4" s="14">
        <f t="shared" si="2"/>
        <v>1.0977974715729439</v>
      </c>
    </row>
    <row r="5" spans="1:9" x14ac:dyDescent="0.2">
      <c r="A5" s="9">
        <f t="shared" si="0"/>
        <v>1</v>
      </c>
      <c r="B5" s="5" t="s">
        <v>128</v>
      </c>
      <c r="C5" s="1" t="s">
        <v>3</v>
      </c>
      <c r="D5" s="1">
        <v>2006</v>
      </c>
      <c r="E5" s="6">
        <v>778.54397700000004</v>
      </c>
      <c r="F5" s="6">
        <v>778.44239900000002</v>
      </c>
      <c r="G5" s="6">
        <v>758.34110699999997</v>
      </c>
      <c r="H5" s="4">
        <f t="shared" si="1"/>
        <v>1.0266408741574391</v>
      </c>
      <c r="I5" s="14">
        <f t="shared" si="2"/>
        <v>1.0265069265195459</v>
      </c>
    </row>
    <row r="6" spans="1:9" x14ac:dyDescent="0.2">
      <c r="A6" s="9">
        <f t="shared" si="0"/>
        <v>1</v>
      </c>
      <c r="B6" s="5" t="s">
        <v>128</v>
      </c>
      <c r="C6" s="1" t="s">
        <v>3</v>
      </c>
      <c r="D6" s="1">
        <v>2007</v>
      </c>
      <c r="E6" s="6">
        <v>1018.565466</v>
      </c>
      <c r="F6" s="6">
        <v>1018.565466</v>
      </c>
      <c r="G6" s="6">
        <v>996.03902900000003</v>
      </c>
      <c r="H6" s="4">
        <f t="shared" si="1"/>
        <v>1.02261601839299</v>
      </c>
      <c r="I6" s="14">
        <f t="shared" si="2"/>
        <v>1.02261601839299</v>
      </c>
    </row>
    <row r="7" spans="1:9" x14ac:dyDescent="0.2">
      <c r="A7" s="9">
        <f t="shared" si="0"/>
        <v>1</v>
      </c>
      <c r="B7" s="5" t="s">
        <v>128</v>
      </c>
      <c r="C7" s="1" t="s">
        <v>3</v>
      </c>
      <c r="D7" s="1">
        <v>2008</v>
      </c>
      <c r="E7" s="6">
        <v>1270.820749</v>
      </c>
      <c r="F7" s="6">
        <v>1270.820749</v>
      </c>
      <c r="G7" s="6">
        <v>1234.1069829999999</v>
      </c>
      <c r="H7" s="4">
        <f t="shared" si="1"/>
        <v>1.0297492571598228</v>
      </c>
      <c r="I7" s="14">
        <f t="shared" si="2"/>
        <v>1.0297492571598228</v>
      </c>
    </row>
    <row r="8" spans="1:9" x14ac:dyDescent="0.2">
      <c r="A8" s="9">
        <f t="shared" si="0"/>
        <v>1</v>
      </c>
      <c r="B8" s="5" t="s">
        <v>128</v>
      </c>
      <c r="C8" s="1" t="s">
        <v>3</v>
      </c>
      <c r="D8" s="1">
        <v>2009</v>
      </c>
      <c r="E8" s="6">
        <v>1137.187602</v>
      </c>
      <c r="F8" s="6">
        <v>1137.185185</v>
      </c>
      <c r="G8" s="6">
        <v>960.44377799999995</v>
      </c>
      <c r="H8" s="4">
        <f t="shared" si="1"/>
        <v>1.1840230818799682</v>
      </c>
      <c r="I8" s="14">
        <f t="shared" si="2"/>
        <v>1.1840205653349551</v>
      </c>
    </row>
    <row r="9" spans="1:9" x14ac:dyDescent="0.2">
      <c r="A9" s="9">
        <f t="shared" si="0"/>
        <v>1</v>
      </c>
      <c r="B9" s="5" t="s">
        <v>128</v>
      </c>
      <c r="C9" s="1" t="s">
        <v>3</v>
      </c>
      <c r="D9" s="1">
        <v>2010</v>
      </c>
      <c r="E9" s="6">
        <v>1414.0012919999999</v>
      </c>
      <c r="F9" s="6">
        <v>1413.9507329999999</v>
      </c>
      <c r="G9" s="6">
        <v>1271.1925180000001</v>
      </c>
      <c r="H9" s="4">
        <f t="shared" si="1"/>
        <v>1.1123423651239583</v>
      </c>
      <c r="I9" s="14">
        <f t="shared" si="2"/>
        <v>1.1123025922341054</v>
      </c>
    </row>
    <row r="10" spans="1:9" x14ac:dyDescent="0.2">
      <c r="A10" s="9">
        <f t="shared" si="0"/>
        <v>1</v>
      </c>
      <c r="B10" s="5" t="s">
        <v>128</v>
      </c>
      <c r="C10" s="1" t="s">
        <v>3</v>
      </c>
      <c r="D10" s="1">
        <v>2011</v>
      </c>
      <c r="E10" s="6">
        <v>1676.8869669999999</v>
      </c>
      <c r="F10" s="6">
        <v>1676.886898</v>
      </c>
      <c r="G10" s="6">
        <v>1534.762937</v>
      </c>
      <c r="H10" s="4">
        <f t="shared" si="1"/>
        <v>1.0926032461259521</v>
      </c>
      <c r="I10" s="14">
        <f t="shared" si="2"/>
        <v>1.0926032011678688</v>
      </c>
    </row>
    <row r="11" spans="1:9" x14ac:dyDescent="0.2">
      <c r="A11" s="9">
        <f t="shared" si="0"/>
        <v>1</v>
      </c>
      <c r="B11" s="5" t="s">
        <v>128</v>
      </c>
      <c r="C11" s="1" t="s">
        <v>3</v>
      </c>
      <c r="D11" s="1">
        <v>2012</v>
      </c>
      <c r="E11" s="6">
        <v>1602.3282819999999</v>
      </c>
      <c r="F11" s="6">
        <v>1602.3276430000001</v>
      </c>
      <c r="G11" s="6">
        <v>1443.8860159999997</v>
      </c>
      <c r="H11" s="4">
        <f t="shared" si="1"/>
        <v>1.1097332228751222</v>
      </c>
      <c r="I11" s="14">
        <f t="shared" si="2"/>
        <v>1.109732780319413</v>
      </c>
    </row>
    <row r="12" spans="1:9" x14ac:dyDescent="0.2">
      <c r="A12" s="20"/>
      <c r="B12" s="5" t="s">
        <v>5</v>
      </c>
      <c r="C12" s="1" t="s">
        <v>4</v>
      </c>
      <c r="D12" s="1">
        <v>1997</v>
      </c>
      <c r="E12" s="6">
        <v>147543.57248</v>
      </c>
      <c r="F12" s="6">
        <v>147543.57248</v>
      </c>
      <c r="G12" s="6"/>
      <c r="H12" s="10"/>
      <c r="I12" s="14"/>
    </row>
    <row r="13" spans="1:9" x14ac:dyDescent="0.2">
      <c r="A13" s="20"/>
      <c r="B13" s="5" t="s">
        <v>5</v>
      </c>
      <c r="C13" s="1" t="s">
        <v>4</v>
      </c>
      <c r="D13" s="1">
        <v>1998</v>
      </c>
      <c r="E13" s="6">
        <v>151705.82937600001</v>
      </c>
      <c r="F13" s="6">
        <v>151705.82937600001</v>
      </c>
      <c r="G13" s="6"/>
      <c r="H13" s="10"/>
      <c r="I13" s="14"/>
    </row>
    <row r="14" spans="1:9" x14ac:dyDescent="0.2">
      <c r="A14" s="20"/>
      <c r="B14" s="5" t="s">
        <v>5</v>
      </c>
      <c r="C14" s="1" t="s">
        <v>4</v>
      </c>
      <c r="D14" s="1">
        <v>1999</v>
      </c>
      <c r="E14" s="6">
        <v>151009.96812800001</v>
      </c>
      <c r="F14" s="6">
        <v>151009.96812800001</v>
      </c>
      <c r="G14" s="6">
        <v>173666.46763100001</v>
      </c>
      <c r="H14" s="4">
        <f t="shared" ref="H14:H45" si="3">E14/G14</f>
        <v>0.86954016044628901</v>
      </c>
      <c r="I14" s="14">
        <f t="shared" ref="I14:I45" si="4">F14/G14</f>
        <v>0.86954016044628901</v>
      </c>
    </row>
    <row r="15" spans="1:9" x14ac:dyDescent="0.2">
      <c r="A15" s="20"/>
      <c r="B15" s="5" t="s">
        <v>5</v>
      </c>
      <c r="C15" s="1" t="s">
        <v>4</v>
      </c>
      <c r="D15" s="1">
        <v>2000</v>
      </c>
      <c r="E15" s="6">
        <v>147944.11212800001</v>
      </c>
      <c r="F15" s="6">
        <v>147944.11212800001</v>
      </c>
      <c r="G15" s="6">
        <v>179244.757385</v>
      </c>
      <c r="H15" s="4">
        <f t="shared" si="3"/>
        <v>0.82537483542813306</v>
      </c>
      <c r="I15" s="14">
        <f t="shared" si="4"/>
        <v>0.82537483542813306</v>
      </c>
    </row>
    <row r="16" spans="1:9" x14ac:dyDescent="0.2">
      <c r="A16" s="20"/>
      <c r="B16" s="5" t="s">
        <v>5</v>
      </c>
      <c r="C16" s="1" t="s">
        <v>4</v>
      </c>
      <c r="D16" s="1">
        <v>2001</v>
      </c>
      <c r="E16" s="6">
        <v>148633.07571199999</v>
      </c>
      <c r="F16" s="6">
        <v>148633.07571199999</v>
      </c>
      <c r="G16" s="6">
        <v>182664.61701700001</v>
      </c>
      <c r="H16" s="4">
        <f t="shared" si="3"/>
        <v>0.81369385127370997</v>
      </c>
      <c r="I16" s="14">
        <f t="shared" si="4"/>
        <v>0.81369385127370997</v>
      </c>
    </row>
    <row r="17" spans="1:9" x14ac:dyDescent="0.2">
      <c r="A17" s="20"/>
      <c r="B17" s="5" t="s">
        <v>5</v>
      </c>
      <c r="C17" s="1" t="s">
        <v>4</v>
      </c>
      <c r="D17" s="1">
        <v>2002</v>
      </c>
      <c r="E17" s="6">
        <v>165965.41440000001</v>
      </c>
      <c r="F17" s="6">
        <v>165965.41440000001</v>
      </c>
      <c r="G17" s="6">
        <v>206419.53075899999</v>
      </c>
      <c r="H17" s="4">
        <f t="shared" si="3"/>
        <v>0.80401991899578928</v>
      </c>
      <c r="I17" s="14">
        <f t="shared" si="4"/>
        <v>0.80401991899578928</v>
      </c>
    </row>
    <row r="18" spans="1:9" x14ac:dyDescent="0.2">
      <c r="A18" s="20"/>
      <c r="B18" s="5" t="s">
        <v>5</v>
      </c>
      <c r="C18" s="1" t="s">
        <v>4</v>
      </c>
      <c r="D18" s="1">
        <v>2003</v>
      </c>
      <c r="E18" s="6">
        <v>196616.323072</v>
      </c>
      <c r="F18" s="6">
        <v>196616.323072</v>
      </c>
      <c r="G18" s="6">
        <v>241880.65439700001</v>
      </c>
      <c r="H18" s="4">
        <f t="shared" si="3"/>
        <v>0.81286502040503239</v>
      </c>
      <c r="I18" s="14">
        <f t="shared" si="4"/>
        <v>0.81286502040503239</v>
      </c>
    </row>
    <row r="19" spans="1:9" x14ac:dyDescent="0.2">
      <c r="A19" s="20"/>
      <c r="B19" s="5" t="s">
        <v>5</v>
      </c>
      <c r="C19" s="1" t="s">
        <v>4</v>
      </c>
      <c r="D19" s="1">
        <v>2004</v>
      </c>
      <c r="E19" s="6">
        <v>237767.36051200001</v>
      </c>
      <c r="F19" s="6">
        <v>237767.36051200001</v>
      </c>
      <c r="G19" s="6">
        <v>289930.27542399999</v>
      </c>
      <c r="H19" s="4">
        <f t="shared" si="3"/>
        <v>0.82008462263654303</v>
      </c>
      <c r="I19" s="14">
        <f t="shared" si="4"/>
        <v>0.82008462263654303</v>
      </c>
    </row>
    <row r="20" spans="1:9" x14ac:dyDescent="0.2">
      <c r="A20" s="20"/>
      <c r="B20" s="5" t="s">
        <v>5</v>
      </c>
      <c r="C20" s="1" t="s">
        <v>4</v>
      </c>
      <c r="D20" s="1">
        <v>2005</v>
      </c>
      <c r="E20" s="6">
        <v>254133.09235200001</v>
      </c>
      <c r="F20" s="6">
        <v>254133.09235200001</v>
      </c>
      <c r="G20" s="6">
        <v>311947.501621</v>
      </c>
      <c r="H20" s="4">
        <f t="shared" si="3"/>
        <v>0.81466622117960896</v>
      </c>
      <c r="I20" s="14">
        <f t="shared" si="4"/>
        <v>0.81466622117960896</v>
      </c>
    </row>
    <row r="21" spans="1:9" x14ac:dyDescent="0.2">
      <c r="A21" s="20"/>
      <c r="B21" s="5" t="s">
        <v>5</v>
      </c>
      <c r="C21" s="1" t="s">
        <v>4</v>
      </c>
      <c r="D21" s="1">
        <v>2006</v>
      </c>
      <c r="E21" s="6">
        <v>276703.57606400002</v>
      </c>
      <c r="F21" s="6">
        <v>276703.57606400002</v>
      </c>
      <c r="G21" s="6">
        <v>337684.48264900001</v>
      </c>
      <c r="H21" s="4">
        <f t="shared" si="3"/>
        <v>0.81941454310654394</v>
      </c>
      <c r="I21" s="14">
        <f t="shared" si="4"/>
        <v>0.81941454310654394</v>
      </c>
    </row>
    <row r="22" spans="1:9" x14ac:dyDescent="0.2">
      <c r="A22" s="20"/>
      <c r="B22" s="5" t="s">
        <v>5</v>
      </c>
      <c r="C22" s="1" t="s">
        <v>4</v>
      </c>
      <c r="D22" s="1">
        <v>2007</v>
      </c>
      <c r="E22" s="6">
        <v>326392.44697599998</v>
      </c>
      <c r="F22" s="6">
        <v>326392.44697599998</v>
      </c>
      <c r="G22" s="6">
        <v>401161.359452</v>
      </c>
      <c r="H22" s="4">
        <f t="shared" si="3"/>
        <v>0.81361885756360763</v>
      </c>
      <c r="I22" s="14">
        <f t="shared" si="4"/>
        <v>0.81361885756360763</v>
      </c>
    </row>
    <row r="23" spans="1:9" x14ac:dyDescent="0.2">
      <c r="A23" s="20"/>
      <c r="B23" s="5" t="s">
        <v>5</v>
      </c>
      <c r="C23" s="1" t="s">
        <v>4</v>
      </c>
      <c r="D23" s="1">
        <v>2008</v>
      </c>
      <c r="E23" s="6">
        <v>347707.44115199998</v>
      </c>
      <c r="F23" s="6">
        <v>347707.44115199998</v>
      </c>
      <c r="G23" s="6">
        <v>427875.50206700002</v>
      </c>
      <c r="H23" s="4">
        <f t="shared" si="3"/>
        <v>0.8126369457290249</v>
      </c>
      <c r="I23" s="14">
        <f t="shared" si="4"/>
        <v>0.8126369457290249</v>
      </c>
    </row>
    <row r="24" spans="1:9" x14ac:dyDescent="0.2">
      <c r="A24" s="20"/>
      <c r="B24" s="5" t="s">
        <v>5</v>
      </c>
      <c r="C24" s="1" t="s">
        <v>4</v>
      </c>
      <c r="D24" s="1">
        <v>2009</v>
      </c>
      <c r="E24" s="6">
        <v>279906.811904</v>
      </c>
      <c r="F24" s="6">
        <v>279906.811904</v>
      </c>
      <c r="G24" s="6">
        <v>343006.80880200001</v>
      </c>
      <c r="H24" s="4">
        <f t="shared" si="3"/>
        <v>0.81603864623449984</v>
      </c>
      <c r="I24" s="14">
        <f t="shared" si="4"/>
        <v>0.81603864623449984</v>
      </c>
    </row>
    <row r="25" spans="1:9" x14ac:dyDescent="0.2">
      <c r="A25" s="20"/>
      <c r="B25" s="5" t="s">
        <v>5</v>
      </c>
      <c r="C25" s="1" t="s">
        <v>4</v>
      </c>
      <c r="D25" s="1">
        <v>2010</v>
      </c>
      <c r="E25" s="6">
        <v>311173.15276800003</v>
      </c>
      <c r="F25" s="6">
        <v>311173.15276800003</v>
      </c>
      <c r="G25" s="6">
        <v>371300.47068899998</v>
      </c>
      <c r="H25" s="4">
        <f t="shared" si="3"/>
        <v>0.83806290950984985</v>
      </c>
      <c r="I25" s="14">
        <f t="shared" si="4"/>
        <v>0.83806290950984985</v>
      </c>
    </row>
    <row r="26" spans="1:9" x14ac:dyDescent="0.2">
      <c r="A26" s="20"/>
      <c r="B26" s="5" t="s">
        <v>5</v>
      </c>
      <c r="C26" s="1" t="s">
        <v>4</v>
      </c>
      <c r="D26" s="1">
        <v>2011</v>
      </c>
      <c r="E26" s="6">
        <v>364433.014784</v>
      </c>
      <c r="F26" s="6">
        <v>364433.014784</v>
      </c>
      <c r="G26" s="6">
        <v>424376.58979100001</v>
      </c>
      <c r="H26" s="4">
        <f t="shared" si="3"/>
        <v>0.85874910056532228</v>
      </c>
      <c r="I26" s="14">
        <f t="shared" si="4"/>
        <v>0.85874910056532228</v>
      </c>
    </row>
    <row r="27" spans="1:9" x14ac:dyDescent="0.2">
      <c r="A27" s="20"/>
      <c r="B27" s="5" t="s">
        <v>5</v>
      </c>
      <c r="C27" s="1" t="s">
        <v>4</v>
      </c>
      <c r="D27" s="1">
        <v>2012</v>
      </c>
      <c r="E27" s="6">
        <v>338287.29651199997</v>
      </c>
      <c r="F27" s="6">
        <v>338287.29651199997</v>
      </c>
      <c r="G27" s="6">
        <v>395240.47090299998</v>
      </c>
      <c r="H27" s="4">
        <f t="shared" si="3"/>
        <v>0.85590247309219136</v>
      </c>
      <c r="I27" s="14">
        <f t="shared" si="4"/>
        <v>0.85590247309219136</v>
      </c>
    </row>
    <row r="28" spans="1:9" x14ac:dyDescent="0.2">
      <c r="A28" s="20"/>
      <c r="B28" s="5" t="s">
        <v>5</v>
      </c>
      <c r="C28" s="1" t="s">
        <v>4</v>
      </c>
      <c r="D28" s="1">
        <v>2013</v>
      </c>
      <c r="E28" s="6">
        <v>355494.69081599999</v>
      </c>
      <c r="F28" s="6">
        <v>355494.69081599999</v>
      </c>
      <c r="G28" s="6">
        <v>445034.477258</v>
      </c>
      <c r="H28" s="4">
        <f t="shared" si="3"/>
        <v>0.79880258492851308</v>
      </c>
      <c r="I28" s="14">
        <f t="shared" si="4"/>
        <v>0.79880258492851308</v>
      </c>
    </row>
    <row r="29" spans="1:9" x14ac:dyDescent="0.2">
      <c r="A29" s="20"/>
      <c r="B29" s="5" t="s">
        <v>7</v>
      </c>
      <c r="C29" s="1" t="s">
        <v>6</v>
      </c>
      <c r="D29" s="1">
        <v>2005</v>
      </c>
      <c r="E29" s="6">
        <v>358.36708700000003</v>
      </c>
      <c r="F29" s="6">
        <v>347.74225799999999</v>
      </c>
      <c r="G29" s="6">
        <v>358.36708700000003</v>
      </c>
      <c r="H29" s="4">
        <f t="shared" si="3"/>
        <v>1</v>
      </c>
      <c r="I29" s="14">
        <f t="shared" si="4"/>
        <v>0.97035210713979425</v>
      </c>
    </row>
    <row r="30" spans="1:9" x14ac:dyDescent="0.2">
      <c r="A30" s="9"/>
      <c r="B30" s="5" t="s">
        <v>7</v>
      </c>
      <c r="C30" s="1" t="s">
        <v>6</v>
      </c>
      <c r="D30" s="1">
        <v>2006</v>
      </c>
      <c r="E30" s="6">
        <v>524.97288100000003</v>
      </c>
      <c r="F30" s="6">
        <v>519.90738599999997</v>
      </c>
      <c r="G30" s="6"/>
      <c r="H30" s="4"/>
      <c r="I30" s="14"/>
    </row>
    <row r="31" spans="1:9" x14ac:dyDescent="0.2">
      <c r="A31" s="20"/>
      <c r="B31" s="5" t="s">
        <v>7</v>
      </c>
      <c r="C31" s="1" t="s">
        <v>6</v>
      </c>
      <c r="D31" s="1">
        <v>2007</v>
      </c>
      <c r="E31" s="6">
        <v>497.42722300000003</v>
      </c>
      <c r="F31" s="6">
        <v>492.79983299999998</v>
      </c>
      <c r="G31" s="6">
        <v>497.42722300000003</v>
      </c>
      <c r="H31" s="4">
        <f t="shared" si="3"/>
        <v>1</v>
      </c>
      <c r="I31" s="14">
        <f t="shared" si="4"/>
        <v>0.99069735272610915</v>
      </c>
    </row>
    <row r="32" spans="1:9" x14ac:dyDescent="0.2">
      <c r="A32" s="20"/>
      <c r="B32" s="5" t="s">
        <v>7</v>
      </c>
      <c r="C32" s="1" t="s">
        <v>6</v>
      </c>
      <c r="D32" s="1">
        <v>2008</v>
      </c>
      <c r="E32" s="6">
        <v>544.60814300000004</v>
      </c>
      <c r="F32" s="6">
        <v>501.18602900000002</v>
      </c>
      <c r="G32" s="6">
        <v>544.60814300000004</v>
      </c>
      <c r="H32" s="4">
        <f t="shared" si="3"/>
        <v>1</v>
      </c>
      <c r="I32" s="14">
        <f t="shared" si="4"/>
        <v>0.92026906949865417</v>
      </c>
    </row>
    <row r="33" spans="1:9" x14ac:dyDescent="0.2">
      <c r="A33" s="20"/>
      <c r="B33" s="5" t="s">
        <v>7</v>
      </c>
      <c r="C33" s="1" t="s">
        <v>6</v>
      </c>
      <c r="D33" s="1">
        <v>2009</v>
      </c>
      <c r="E33" s="6">
        <v>705.50586099999998</v>
      </c>
      <c r="F33" s="6">
        <v>622.42925700000001</v>
      </c>
      <c r="G33" s="6">
        <v>705.50586099999998</v>
      </c>
      <c r="H33" s="4">
        <f t="shared" si="3"/>
        <v>1</v>
      </c>
      <c r="I33" s="14">
        <f t="shared" si="4"/>
        <v>0.88224533828500684</v>
      </c>
    </row>
    <row r="34" spans="1:9" x14ac:dyDescent="0.2">
      <c r="A34" s="20"/>
      <c r="B34" s="5" t="s">
        <v>7</v>
      </c>
      <c r="C34" s="1" t="s">
        <v>6</v>
      </c>
      <c r="D34" s="1">
        <v>2010</v>
      </c>
      <c r="E34" s="6">
        <v>1325.3238859999999</v>
      </c>
      <c r="F34" s="6">
        <v>1312.6902869999999</v>
      </c>
      <c r="G34" s="6">
        <v>1325.3238859999999</v>
      </c>
      <c r="H34" s="4">
        <f t="shared" si="3"/>
        <v>1</v>
      </c>
      <c r="I34" s="14">
        <f t="shared" si="4"/>
        <v>0.99046753843837387</v>
      </c>
    </row>
    <row r="35" spans="1:9" x14ac:dyDescent="0.2">
      <c r="A35" s="20"/>
      <c r="B35" s="5" t="s">
        <v>7</v>
      </c>
      <c r="C35" s="1" t="s">
        <v>6</v>
      </c>
      <c r="D35" s="1">
        <v>2011</v>
      </c>
      <c r="E35" s="6">
        <v>2351.2955689999999</v>
      </c>
      <c r="F35" s="6">
        <v>2336.5990529999999</v>
      </c>
      <c r="G35" s="6">
        <v>2351.2955689999999</v>
      </c>
      <c r="H35" s="4">
        <f t="shared" si="3"/>
        <v>1</v>
      </c>
      <c r="I35" s="14">
        <f t="shared" si="4"/>
        <v>0.9937496092818946</v>
      </c>
    </row>
    <row r="36" spans="1:9" x14ac:dyDescent="0.2">
      <c r="A36" s="9"/>
      <c r="B36" s="5" t="s">
        <v>7</v>
      </c>
      <c r="C36" s="1" t="s">
        <v>6</v>
      </c>
      <c r="D36" s="1">
        <v>2012</v>
      </c>
      <c r="E36" s="6">
        <v>2258.1666479999999</v>
      </c>
      <c r="F36" s="6">
        <v>2252.1939849999999</v>
      </c>
      <c r="G36" s="6"/>
      <c r="H36" s="4"/>
      <c r="I36" s="14"/>
    </row>
    <row r="37" spans="1:9" x14ac:dyDescent="0.2">
      <c r="A37" s="9">
        <f t="shared" ref="A37:A45" si="5">$A$635</f>
        <v>2</v>
      </c>
      <c r="B37" s="5" t="s">
        <v>132</v>
      </c>
      <c r="C37" s="1" t="s">
        <v>8</v>
      </c>
      <c r="D37" s="1">
        <v>2005</v>
      </c>
      <c r="E37" s="6">
        <v>8922.2420390000007</v>
      </c>
      <c r="F37" s="6">
        <v>8900.7619909999994</v>
      </c>
      <c r="G37" s="6">
        <v>9297</v>
      </c>
      <c r="H37" s="4">
        <f t="shared" si="3"/>
        <v>0.95969044197052822</v>
      </c>
      <c r="I37" s="14">
        <f t="shared" si="4"/>
        <v>0.95738001409056683</v>
      </c>
    </row>
    <row r="38" spans="1:9" x14ac:dyDescent="0.2">
      <c r="A38" s="9">
        <f t="shared" si="5"/>
        <v>2</v>
      </c>
      <c r="B38" s="5" t="s">
        <v>132</v>
      </c>
      <c r="C38" s="1" t="s">
        <v>8</v>
      </c>
      <c r="D38" s="1">
        <v>2006</v>
      </c>
      <c r="E38" s="6">
        <v>12059.829475</v>
      </c>
      <c r="F38" s="6">
        <v>12044.762183999999</v>
      </c>
      <c r="G38" s="6">
        <v>11802.24</v>
      </c>
      <c r="H38" s="4">
        <f t="shared" si="3"/>
        <v>1.0218254733847134</v>
      </c>
      <c r="I38" s="14">
        <f t="shared" si="4"/>
        <v>1.0205488266634131</v>
      </c>
    </row>
    <row r="39" spans="1:9" x14ac:dyDescent="0.2">
      <c r="A39" s="9">
        <f t="shared" si="5"/>
        <v>2</v>
      </c>
      <c r="B39" s="5" t="s">
        <v>132</v>
      </c>
      <c r="C39" s="1" t="s">
        <v>8</v>
      </c>
      <c r="D39" s="1">
        <v>2007</v>
      </c>
      <c r="E39" s="6">
        <v>12011.695331999999</v>
      </c>
      <c r="F39" s="6">
        <v>11998.405747999999</v>
      </c>
      <c r="G39" s="6">
        <v>12453.2</v>
      </c>
      <c r="H39" s="4">
        <f t="shared" si="3"/>
        <v>0.96454689011659644</v>
      </c>
      <c r="I39" s="14">
        <f t="shared" si="4"/>
        <v>0.96347972794141257</v>
      </c>
    </row>
    <row r="40" spans="1:9" x14ac:dyDescent="0.2">
      <c r="A40" s="9">
        <f t="shared" si="5"/>
        <v>2</v>
      </c>
      <c r="B40" s="5" t="s">
        <v>132</v>
      </c>
      <c r="C40" s="1" t="s">
        <v>8</v>
      </c>
      <c r="D40" s="1">
        <v>2008</v>
      </c>
      <c r="E40" s="6">
        <v>15281.446927000001</v>
      </c>
      <c r="F40" s="6">
        <v>15268.710983999999</v>
      </c>
      <c r="G40" s="6">
        <v>15369.6</v>
      </c>
      <c r="H40" s="4">
        <f t="shared" si="3"/>
        <v>0.99426445236050387</v>
      </c>
      <c r="I40" s="14">
        <f t="shared" si="4"/>
        <v>0.99343580730793246</v>
      </c>
    </row>
    <row r="41" spans="1:9" x14ac:dyDescent="0.2">
      <c r="A41" s="9">
        <f t="shared" si="5"/>
        <v>2</v>
      </c>
      <c r="B41" s="5" t="s">
        <v>132</v>
      </c>
      <c r="C41" s="1" t="s">
        <v>8</v>
      </c>
      <c r="D41" s="1">
        <v>2009</v>
      </c>
      <c r="E41" s="6">
        <v>15224.944447</v>
      </c>
      <c r="F41" s="6">
        <v>15215.118184000001</v>
      </c>
      <c r="G41" s="6">
        <v>15082.82</v>
      </c>
      <c r="H41" s="4">
        <f t="shared" si="3"/>
        <v>1.0094229359629034</v>
      </c>
      <c r="I41" s="14">
        <f t="shared" si="4"/>
        <v>1.0087714488404689</v>
      </c>
    </row>
    <row r="42" spans="1:9" x14ac:dyDescent="0.2">
      <c r="A42" s="9">
        <f t="shared" si="5"/>
        <v>2</v>
      </c>
      <c r="B42" s="5" t="s">
        <v>132</v>
      </c>
      <c r="C42" s="1" t="s">
        <v>8</v>
      </c>
      <c r="D42" s="1">
        <v>2010</v>
      </c>
      <c r="E42" s="6">
        <v>19203.514182999999</v>
      </c>
      <c r="F42" s="6">
        <v>19194.698907000002</v>
      </c>
      <c r="G42" s="6">
        <v>19194.400000000001</v>
      </c>
      <c r="H42" s="4">
        <f t="shared" si="3"/>
        <v>1.0004748355249447</v>
      </c>
      <c r="I42" s="14">
        <f t="shared" si="4"/>
        <v>1.0000155726149293</v>
      </c>
    </row>
    <row r="43" spans="1:9" x14ac:dyDescent="0.2">
      <c r="A43" s="9">
        <f t="shared" si="5"/>
        <v>2</v>
      </c>
      <c r="B43" s="5" t="s">
        <v>132</v>
      </c>
      <c r="C43" s="1" t="s">
        <v>8</v>
      </c>
      <c r="D43" s="1">
        <v>2011</v>
      </c>
      <c r="E43" s="6">
        <v>24279.795925999999</v>
      </c>
      <c r="F43" s="6">
        <v>24263.089017999999</v>
      </c>
      <c r="G43" s="6">
        <v>24439.200000000001</v>
      </c>
      <c r="H43" s="4">
        <f t="shared" si="3"/>
        <v>0.99347752487806462</v>
      </c>
      <c r="I43" s="14">
        <f t="shared" si="4"/>
        <v>0.9927939137942321</v>
      </c>
    </row>
    <row r="44" spans="1:9" x14ac:dyDescent="0.2">
      <c r="A44" s="9">
        <f t="shared" si="5"/>
        <v>2</v>
      </c>
      <c r="B44" s="5" t="s">
        <v>132</v>
      </c>
      <c r="C44" s="1" t="s">
        <v>8</v>
      </c>
      <c r="D44" s="1">
        <v>2012</v>
      </c>
      <c r="E44" s="6">
        <v>26361.046590999998</v>
      </c>
      <c r="F44" s="6">
        <v>26347.866749000001</v>
      </c>
      <c r="G44" s="6">
        <v>25127.07</v>
      </c>
      <c r="H44" s="4">
        <f t="shared" si="3"/>
        <v>1.0491094501268949</v>
      </c>
      <c r="I44" s="14">
        <f t="shared" si="4"/>
        <v>1.0485849225158366</v>
      </c>
    </row>
    <row r="45" spans="1:9" x14ac:dyDescent="0.2">
      <c r="A45" s="9">
        <f t="shared" si="5"/>
        <v>2</v>
      </c>
      <c r="B45" s="5" t="s">
        <v>132</v>
      </c>
      <c r="C45" s="1" t="s">
        <v>8</v>
      </c>
      <c r="D45" s="1">
        <v>2013</v>
      </c>
      <c r="E45" s="6">
        <v>29051.034785</v>
      </c>
      <c r="F45" s="6">
        <v>29035.986219999999</v>
      </c>
      <c r="G45" s="6">
        <v>29113.51</v>
      </c>
      <c r="H45" s="4">
        <f t="shared" si="3"/>
        <v>0.99785408166174405</v>
      </c>
      <c r="I45" s="14">
        <f t="shared" si="4"/>
        <v>0.9973371888171505</v>
      </c>
    </row>
    <row r="46" spans="1:9" x14ac:dyDescent="0.2">
      <c r="A46" s="9"/>
      <c r="B46" s="5" t="s">
        <v>132</v>
      </c>
      <c r="C46" s="1" t="s">
        <v>8</v>
      </c>
      <c r="D46" s="1">
        <v>2014</v>
      </c>
      <c r="E46" s="6">
        <v>30236.431305999999</v>
      </c>
      <c r="F46" s="6">
        <v>30215.735138</v>
      </c>
      <c r="G46" s="6"/>
      <c r="H46" s="4"/>
      <c r="I46" s="14"/>
    </row>
    <row r="47" spans="1:9" x14ac:dyDescent="0.2">
      <c r="A47" s="20"/>
      <c r="B47" s="5" t="s">
        <v>10</v>
      </c>
      <c r="C47" s="1" t="s">
        <v>9</v>
      </c>
      <c r="D47" s="1">
        <v>2001</v>
      </c>
      <c r="E47" s="6">
        <v>4813.7998539999999</v>
      </c>
      <c r="F47" s="6">
        <v>4770.9765390000002</v>
      </c>
      <c r="G47" s="6">
        <v>4655.2090120000003</v>
      </c>
      <c r="H47" s="4">
        <f t="shared" ref="H47:H77" si="6">E47/G47</f>
        <v>1.0340673945232515</v>
      </c>
      <c r="I47" s="14">
        <f t="shared" ref="I47:I77" si="7">F47/G47</f>
        <v>1.0248683843628887</v>
      </c>
    </row>
    <row r="48" spans="1:9" x14ac:dyDescent="0.2">
      <c r="A48" s="20"/>
      <c r="B48" s="5" t="s">
        <v>10</v>
      </c>
      <c r="C48" s="1" t="s">
        <v>9</v>
      </c>
      <c r="D48" s="1">
        <v>2002</v>
      </c>
      <c r="E48" s="6">
        <v>5664.9591819999996</v>
      </c>
      <c r="F48" s="6">
        <v>5646.7940369999997</v>
      </c>
      <c r="G48" s="6">
        <v>5403.5702899999997</v>
      </c>
      <c r="H48" s="4">
        <f t="shared" si="6"/>
        <v>1.0483733676017379</v>
      </c>
      <c r="I48" s="14">
        <f t="shared" si="7"/>
        <v>1.0450116744941982</v>
      </c>
    </row>
    <row r="49" spans="1:9" x14ac:dyDescent="0.2">
      <c r="A49" s="20"/>
      <c r="B49" s="5" t="s">
        <v>10</v>
      </c>
      <c r="C49" s="1" t="s">
        <v>9</v>
      </c>
      <c r="D49" s="1">
        <v>2003</v>
      </c>
      <c r="E49" s="6">
        <v>7225.5798290000002</v>
      </c>
      <c r="F49" s="6">
        <v>7172.9058759999998</v>
      </c>
      <c r="G49" s="6">
        <v>7102.0441389999996</v>
      </c>
      <c r="H49" s="4">
        <f t="shared" si="6"/>
        <v>1.017394384994261</v>
      </c>
      <c r="I49" s="14">
        <f t="shared" si="7"/>
        <v>1.0099776537026672</v>
      </c>
    </row>
    <row r="50" spans="1:9" x14ac:dyDescent="0.2">
      <c r="A50" s="20"/>
      <c r="B50" s="5" t="s">
        <v>10</v>
      </c>
      <c r="C50" s="1" t="s">
        <v>9</v>
      </c>
      <c r="D50" s="1">
        <v>2004</v>
      </c>
      <c r="E50" s="6">
        <v>9227.2817630000009</v>
      </c>
      <c r="F50" s="6">
        <v>9188.9762709999995</v>
      </c>
      <c r="G50" s="6">
        <v>9137.2065870000006</v>
      </c>
      <c r="H50" s="4">
        <f t="shared" si="6"/>
        <v>1.0098580649504143</v>
      </c>
      <c r="I50" s="14">
        <f t="shared" si="7"/>
        <v>1.0056658108259973</v>
      </c>
    </row>
    <row r="51" spans="1:9" x14ac:dyDescent="0.2">
      <c r="A51" s="20"/>
      <c r="B51" s="5" t="s">
        <v>10</v>
      </c>
      <c r="C51" s="1" t="s">
        <v>9</v>
      </c>
      <c r="D51" s="1">
        <v>2005</v>
      </c>
      <c r="E51" s="6">
        <v>10332.294164000001</v>
      </c>
      <c r="F51" s="6">
        <v>10296.880429999999</v>
      </c>
      <c r="G51" s="6">
        <v>10521.096377</v>
      </c>
      <c r="H51" s="4">
        <f t="shared" si="6"/>
        <v>0.98205489178744365</v>
      </c>
      <c r="I51" s="14">
        <f t="shared" si="7"/>
        <v>0.97868891805894342</v>
      </c>
    </row>
    <row r="52" spans="1:9" x14ac:dyDescent="0.2">
      <c r="A52" s="20"/>
      <c r="B52" s="5" t="s">
        <v>10</v>
      </c>
      <c r="C52" s="1" t="s">
        <v>9</v>
      </c>
      <c r="D52" s="1">
        <v>2006</v>
      </c>
      <c r="E52" s="6">
        <v>12989.526664999999</v>
      </c>
      <c r="F52" s="6">
        <v>12899.162920000001</v>
      </c>
      <c r="G52" s="6">
        <v>13095.526142000001</v>
      </c>
      <c r="H52" s="4">
        <f t="shared" si="6"/>
        <v>0.99190567252887696</v>
      </c>
      <c r="I52" s="14">
        <f t="shared" si="7"/>
        <v>0.98500532014744924</v>
      </c>
    </row>
    <row r="53" spans="1:9" x14ac:dyDescent="0.2">
      <c r="A53" s="9">
        <f t="shared" ref="A53:A59" si="8">$A$638</f>
        <v>5</v>
      </c>
      <c r="B53" s="5" t="s">
        <v>82</v>
      </c>
      <c r="C53" s="1" t="s">
        <v>81</v>
      </c>
      <c r="D53" s="1">
        <v>2006</v>
      </c>
      <c r="E53" s="6">
        <v>2023.1161030000001</v>
      </c>
      <c r="F53" s="6">
        <v>2022.3346220000001</v>
      </c>
      <c r="G53" s="6">
        <v>2160.713812</v>
      </c>
      <c r="H53" s="4">
        <f t="shared" si="6"/>
        <v>0.93631840170788894</v>
      </c>
      <c r="I53" s="14">
        <f t="shared" si="7"/>
        <v>0.93595672447157019</v>
      </c>
    </row>
    <row r="54" spans="1:9" x14ac:dyDescent="0.2">
      <c r="A54" s="9">
        <f t="shared" si="8"/>
        <v>5</v>
      </c>
      <c r="B54" s="5" t="s">
        <v>82</v>
      </c>
      <c r="C54" s="1" t="s">
        <v>81</v>
      </c>
      <c r="D54" s="1">
        <v>2007</v>
      </c>
      <c r="E54" s="6">
        <v>2524.6844740000001</v>
      </c>
      <c r="F54" s="6">
        <v>2521.3573849999998</v>
      </c>
      <c r="G54" s="6">
        <v>2506.2554520000003</v>
      </c>
      <c r="H54" s="4">
        <f t="shared" si="6"/>
        <v>1.0073532097397706</v>
      </c>
      <c r="I54" s="14">
        <f t="shared" si="7"/>
        <v>1.0060256958196132</v>
      </c>
    </row>
    <row r="55" spans="1:9" x14ac:dyDescent="0.2">
      <c r="A55" s="9">
        <f t="shared" si="8"/>
        <v>5</v>
      </c>
      <c r="B55" s="5" t="s">
        <v>82</v>
      </c>
      <c r="C55" s="1" t="s">
        <v>81</v>
      </c>
      <c r="D55" s="1">
        <v>2008</v>
      </c>
      <c r="E55" s="6">
        <v>3378.5456210000002</v>
      </c>
      <c r="F55" s="6">
        <v>3377.9653039999998</v>
      </c>
      <c r="G55" s="6">
        <v>3364.8060540000006</v>
      </c>
      <c r="H55" s="4">
        <f t="shared" si="6"/>
        <v>1.0040833161791498</v>
      </c>
      <c r="I55" s="14">
        <f t="shared" si="7"/>
        <v>1.0039108494780422</v>
      </c>
    </row>
    <row r="56" spans="1:9" x14ac:dyDescent="0.2">
      <c r="A56" s="9">
        <f t="shared" si="8"/>
        <v>5</v>
      </c>
      <c r="B56" s="5" t="s">
        <v>82</v>
      </c>
      <c r="C56" s="1" t="s">
        <v>81</v>
      </c>
      <c r="D56" s="1">
        <v>2009</v>
      </c>
      <c r="E56" s="6">
        <v>3258.8029670000001</v>
      </c>
      <c r="F56" s="6">
        <v>3257.390789</v>
      </c>
      <c r="G56" s="6">
        <v>3224.1727049999995</v>
      </c>
      <c r="H56" s="4">
        <f t="shared" si="6"/>
        <v>1.0107408210317941</v>
      </c>
      <c r="I56" s="14">
        <f t="shared" si="7"/>
        <v>1.0103028240231942</v>
      </c>
    </row>
    <row r="57" spans="1:9" x14ac:dyDescent="0.2">
      <c r="A57" s="9">
        <f t="shared" si="8"/>
        <v>5</v>
      </c>
      <c r="B57" s="5" t="s">
        <v>82</v>
      </c>
      <c r="C57" s="1" t="s">
        <v>81</v>
      </c>
      <c r="D57" s="1">
        <v>2010</v>
      </c>
      <c r="E57" s="6">
        <v>3945.7765250000002</v>
      </c>
      <c r="F57" s="6">
        <v>3945.3188439999999</v>
      </c>
      <c r="G57" s="6">
        <v>3950.5023580000002</v>
      </c>
      <c r="H57" s="4">
        <f t="shared" si="6"/>
        <v>0.99880373872187933</v>
      </c>
      <c r="I57" s="14">
        <f t="shared" si="7"/>
        <v>0.99868788484849191</v>
      </c>
    </row>
    <row r="58" spans="1:9" x14ac:dyDescent="0.2">
      <c r="A58" s="9">
        <f t="shared" si="8"/>
        <v>5</v>
      </c>
      <c r="B58" s="5" t="s">
        <v>82</v>
      </c>
      <c r="C58" s="1" t="s">
        <v>81</v>
      </c>
      <c r="D58" s="1">
        <v>2011</v>
      </c>
      <c r="E58" s="6">
        <v>4994.7597210000004</v>
      </c>
      <c r="F58" s="6">
        <v>4994.3354099999997</v>
      </c>
      <c r="G58" s="6">
        <v>4995.7486929999986</v>
      </c>
      <c r="H58" s="4">
        <f t="shared" si="6"/>
        <v>0.99980203727994088</v>
      </c>
      <c r="I58" s="14">
        <f t="shared" si="7"/>
        <v>0.99971710286348481</v>
      </c>
    </row>
    <row r="59" spans="1:9" x14ac:dyDescent="0.2">
      <c r="A59" s="9">
        <f t="shared" si="8"/>
        <v>5</v>
      </c>
      <c r="B59" s="5" t="s">
        <v>82</v>
      </c>
      <c r="C59" s="1" t="s">
        <v>81</v>
      </c>
      <c r="D59" s="1">
        <v>2012</v>
      </c>
      <c r="E59" s="6">
        <v>5882.0355849999996</v>
      </c>
      <c r="F59" s="6">
        <v>5873.2904870000002</v>
      </c>
      <c r="G59" s="6">
        <v>5883.4411159999991</v>
      </c>
      <c r="H59" s="4">
        <f t="shared" si="6"/>
        <v>0.99976110392331841</v>
      </c>
      <c r="I59" s="14">
        <f t="shared" si="7"/>
        <v>0.99827471223050157</v>
      </c>
    </row>
    <row r="60" spans="1:9" x14ac:dyDescent="0.2">
      <c r="A60" s="20"/>
      <c r="B60" s="5" t="s">
        <v>12</v>
      </c>
      <c r="C60" s="1" t="s">
        <v>11</v>
      </c>
      <c r="D60" s="1">
        <v>1997</v>
      </c>
      <c r="E60" s="6">
        <v>51856.031744</v>
      </c>
      <c r="F60" s="6">
        <v>51856.031744</v>
      </c>
      <c r="G60" s="6">
        <v>52667.331808000003</v>
      </c>
      <c r="H60" s="4">
        <f t="shared" si="6"/>
        <v>0.98459576294926776</v>
      </c>
      <c r="I60" s="14">
        <f t="shared" si="7"/>
        <v>0.98459576294926776</v>
      </c>
    </row>
    <row r="61" spans="1:9" x14ac:dyDescent="0.2">
      <c r="A61" s="20"/>
      <c r="B61" s="5" t="s">
        <v>12</v>
      </c>
      <c r="C61" s="1" t="s">
        <v>11</v>
      </c>
      <c r="D61" s="1">
        <v>1998</v>
      </c>
      <c r="E61" s="6">
        <v>50156.007424000003</v>
      </c>
      <c r="F61" s="6">
        <v>50156.007424000003</v>
      </c>
      <c r="G61" s="6">
        <v>50766.628671999999</v>
      </c>
      <c r="H61" s="4">
        <f t="shared" si="6"/>
        <v>0.98797199530531798</v>
      </c>
      <c r="I61" s="14">
        <f t="shared" si="7"/>
        <v>0.98797199530531798</v>
      </c>
    </row>
    <row r="62" spans="1:9" x14ac:dyDescent="0.2">
      <c r="A62" s="20"/>
      <c r="B62" s="5" t="s">
        <v>12</v>
      </c>
      <c r="C62" s="1" t="s">
        <v>11</v>
      </c>
      <c r="D62" s="1">
        <v>1999</v>
      </c>
      <c r="E62" s="6">
        <v>46780.551167999998</v>
      </c>
      <c r="F62" s="6">
        <v>46780.551167999998</v>
      </c>
      <c r="G62" s="6">
        <v>47607.115855999997</v>
      </c>
      <c r="H62" s="4">
        <f t="shared" si="6"/>
        <v>0.98263779115499972</v>
      </c>
      <c r="I62" s="14">
        <f t="shared" si="7"/>
        <v>0.98263779115499972</v>
      </c>
    </row>
    <row r="63" spans="1:9" x14ac:dyDescent="0.2">
      <c r="A63" s="20"/>
      <c r="B63" s="5" t="s">
        <v>12</v>
      </c>
      <c r="C63" s="1" t="s">
        <v>11</v>
      </c>
      <c r="D63" s="1">
        <v>2000</v>
      </c>
      <c r="E63" s="6">
        <v>53132.595200000003</v>
      </c>
      <c r="F63" s="6">
        <v>53132.595200000003</v>
      </c>
      <c r="G63" s="6">
        <v>54210.555130000001</v>
      </c>
      <c r="H63" s="4">
        <f t="shared" si="6"/>
        <v>0.9801153128313298</v>
      </c>
      <c r="I63" s="14">
        <f t="shared" si="7"/>
        <v>0.9801153128313298</v>
      </c>
    </row>
    <row r="64" spans="1:9" x14ac:dyDescent="0.2">
      <c r="A64" s="20"/>
      <c r="B64" s="5" t="s">
        <v>12</v>
      </c>
      <c r="C64" s="1" t="s">
        <v>11</v>
      </c>
      <c r="D64" s="1">
        <v>2001</v>
      </c>
      <c r="E64" s="6">
        <v>54995.603455999997</v>
      </c>
      <c r="F64" s="6">
        <v>54995.603455999997</v>
      </c>
      <c r="G64" s="6">
        <v>56194.096654000001</v>
      </c>
      <c r="H64" s="4">
        <f t="shared" si="6"/>
        <v>0.97867225795301238</v>
      </c>
      <c r="I64" s="14">
        <f t="shared" si="7"/>
        <v>0.97867225795301238</v>
      </c>
    </row>
    <row r="65" spans="1:9" x14ac:dyDescent="0.2">
      <c r="A65" s="20"/>
      <c r="B65" s="5" t="s">
        <v>12</v>
      </c>
      <c r="C65" s="1" t="s">
        <v>11</v>
      </c>
      <c r="D65" s="1">
        <v>2002</v>
      </c>
      <c r="E65" s="6">
        <v>56433.434624000001</v>
      </c>
      <c r="F65" s="6">
        <v>56433.434624000001</v>
      </c>
      <c r="G65" s="6">
        <v>57487.424999000003</v>
      </c>
      <c r="H65" s="4">
        <f t="shared" si="6"/>
        <v>0.98166572298170707</v>
      </c>
      <c r="I65" s="14">
        <f t="shared" si="7"/>
        <v>0.98166572298170707</v>
      </c>
    </row>
    <row r="66" spans="1:9" x14ac:dyDescent="0.2">
      <c r="A66" s="20"/>
      <c r="B66" s="5" t="s">
        <v>12</v>
      </c>
      <c r="C66" s="1" t="s">
        <v>11</v>
      </c>
      <c r="D66" s="1">
        <v>2003</v>
      </c>
      <c r="E66" s="6">
        <v>68169.646080000006</v>
      </c>
      <c r="F66" s="6">
        <v>68169.646080000006</v>
      </c>
      <c r="G66" s="6">
        <v>69407.012793999995</v>
      </c>
      <c r="H66" s="4">
        <f t="shared" si="6"/>
        <v>0.98217230991236448</v>
      </c>
      <c r="I66" s="14">
        <f t="shared" si="7"/>
        <v>0.98217230991236448</v>
      </c>
    </row>
    <row r="67" spans="1:9" x14ac:dyDescent="0.2">
      <c r="A67" s="20"/>
      <c r="B67" s="5" t="s">
        <v>12</v>
      </c>
      <c r="C67" s="1" t="s">
        <v>11</v>
      </c>
      <c r="D67" s="1">
        <v>2004</v>
      </c>
      <c r="E67" s="6">
        <v>90775.789567999993</v>
      </c>
      <c r="F67" s="6">
        <v>90775.789567999993</v>
      </c>
      <c r="G67" s="6">
        <v>92255.346588</v>
      </c>
      <c r="H67" s="4">
        <f t="shared" si="6"/>
        <v>0.98396237101999617</v>
      </c>
      <c r="I67" s="14">
        <f t="shared" si="7"/>
        <v>0.98396237101999617</v>
      </c>
    </row>
    <row r="68" spans="1:9" x14ac:dyDescent="0.2">
      <c r="A68" s="20"/>
      <c r="B68" s="5" t="s">
        <v>12</v>
      </c>
      <c r="C68" s="1" t="s">
        <v>11</v>
      </c>
      <c r="D68" s="1">
        <v>2005</v>
      </c>
      <c r="E68" s="6">
        <v>109229.785088</v>
      </c>
      <c r="F68" s="6">
        <v>109229.785088</v>
      </c>
      <c r="G68" s="6">
        <v>111428.26139499999</v>
      </c>
      <c r="H68" s="4">
        <f t="shared" si="6"/>
        <v>0.98027002952862519</v>
      </c>
      <c r="I68" s="14">
        <f t="shared" si="7"/>
        <v>0.98027002952862519</v>
      </c>
    </row>
    <row r="69" spans="1:9" x14ac:dyDescent="0.2">
      <c r="A69" s="20"/>
      <c r="B69" s="5" t="s">
        <v>12</v>
      </c>
      <c r="C69" s="1" t="s">
        <v>11</v>
      </c>
      <c r="D69" s="1">
        <v>2006</v>
      </c>
      <c r="E69" s="6">
        <v>124545.59744</v>
      </c>
      <c r="F69" s="6">
        <v>124545.59744</v>
      </c>
      <c r="G69" s="6">
        <v>127215.89210700001</v>
      </c>
      <c r="H69" s="4">
        <f t="shared" si="6"/>
        <v>0.97900973987782869</v>
      </c>
      <c r="I69" s="14">
        <f t="shared" si="7"/>
        <v>0.97900973987782869</v>
      </c>
    </row>
    <row r="70" spans="1:9" x14ac:dyDescent="0.2">
      <c r="A70" s="20"/>
      <c r="B70" s="5" t="s">
        <v>12</v>
      </c>
      <c r="C70" s="1" t="s">
        <v>11</v>
      </c>
      <c r="D70" s="1">
        <v>2007</v>
      </c>
      <c r="E70" s="6">
        <v>144281.89491199999</v>
      </c>
      <c r="F70" s="6">
        <v>144281.89491199999</v>
      </c>
      <c r="G70" s="6">
        <v>147351.949051</v>
      </c>
      <c r="H70" s="4">
        <f t="shared" si="6"/>
        <v>0.97916516097159034</v>
      </c>
      <c r="I70" s="14">
        <f t="shared" si="7"/>
        <v>0.97916516097159034</v>
      </c>
    </row>
    <row r="71" spans="1:9" x14ac:dyDescent="0.2">
      <c r="A71" s="20"/>
      <c r="B71" s="5" t="s">
        <v>12</v>
      </c>
      <c r="C71" s="1" t="s">
        <v>11</v>
      </c>
      <c r="D71" s="1">
        <v>2008</v>
      </c>
      <c r="E71" s="6">
        <v>174401.63430400001</v>
      </c>
      <c r="F71" s="6">
        <v>174401.63430400001</v>
      </c>
      <c r="G71" s="6">
        <v>179253.140063</v>
      </c>
      <c r="H71" s="4">
        <f t="shared" si="6"/>
        <v>0.97293489108589737</v>
      </c>
      <c r="I71" s="14">
        <f t="shared" si="7"/>
        <v>0.97293489108589737</v>
      </c>
    </row>
    <row r="72" spans="1:9" x14ac:dyDescent="0.2">
      <c r="A72" s="20"/>
      <c r="B72" s="5" t="s">
        <v>12</v>
      </c>
      <c r="C72" s="1" t="s">
        <v>11</v>
      </c>
      <c r="D72" s="1">
        <v>2009</v>
      </c>
      <c r="E72" s="6">
        <v>136514.64191999999</v>
      </c>
      <c r="F72" s="6">
        <v>136514.64191999999</v>
      </c>
      <c r="G72" s="6">
        <v>139337.222507</v>
      </c>
      <c r="H72" s="4">
        <f t="shared" si="6"/>
        <v>0.97974281002437658</v>
      </c>
      <c r="I72" s="14">
        <f t="shared" si="7"/>
        <v>0.97974281002437658</v>
      </c>
    </row>
    <row r="73" spans="1:9" x14ac:dyDescent="0.2">
      <c r="A73" s="20"/>
      <c r="B73" s="5" t="s">
        <v>12</v>
      </c>
      <c r="C73" s="1" t="s">
        <v>11</v>
      </c>
      <c r="D73" s="1">
        <v>2010</v>
      </c>
      <c r="E73" s="6">
        <v>178270.48652800001</v>
      </c>
      <c r="F73" s="6">
        <v>178270.48652800001</v>
      </c>
      <c r="G73" s="6">
        <v>177513.45788999999</v>
      </c>
      <c r="H73" s="4">
        <f t="shared" si="6"/>
        <v>1.0042646267330848</v>
      </c>
      <c r="I73" s="14">
        <f t="shared" si="7"/>
        <v>1.0042646267330848</v>
      </c>
    </row>
    <row r="74" spans="1:9" x14ac:dyDescent="0.2">
      <c r="A74" s="20"/>
      <c r="B74" s="5" t="s">
        <v>12</v>
      </c>
      <c r="C74" s="1" t="s">
        <v>11</v>
      </c>
      <c r="D74" s="1">
        <v>2011</v>
      </c>
      <c r="E74" s="6">
        <v>224156.69657599999</v>
      </c>
      <c r="F74" s="6">
        <v>224156.69657599999</v>
      </c>
      <c r="G74" s="6">
        <v>229247.59836</v>
      </c>
      <c r="H74" s="4">
        <f t="shared" si="6"/>
        <v>0.97779299839815337</v>
      </c>
      <c r="I74" s="14">
        <f t="shared" si="7"/>
        <v>0.97779299839815337</v>
      </c>
    </row>
    <row r="75" spans="1:9" x14ac:dyDescent="0.2">
      <c r="A75" s="20"/>
      <c r="B75" s="5" t="s">
        <v>12</v>
      </c>
      <c r="C75" s="1" t="s">
        <v>11</v>
      </c>
      <c r="D75" s="1">
        <v>2012</v>
      </c>
      <c r="E75" s="6">
        <v>210874.40076799999</v>
      </c>
      <c r="F75" s="6">
        <v>210874.40076799999</v>
      </c>
      <c r="G75" s="6">
        <v>216110.481833</v>
      </c>
      <c r="H75" s="4">
        <f t="shared" si="6"/>
        <v>0.97577127670722519</v>
      </c>
      <c r="I75" s="14">
        <f t="shared" si="7"/>
        <v>0.97577127670722519</v>
      </c>
    </row>
    <row r="76" spans="1:9" x14ac:dyDescent="0.2">
      <c r="A76" s="20"/>
      <c r="B76" s="5" t="s">
        <v>12</v>
      </c>
      <c r="C76" s="1" t="s">
        <v>11</v>
      </c>
      <c r="D76" s="1">
        <v>2013</v>
      </c>
      <c r="E76" s="6">
        <v>219352.28518400001</v>
      </c>
      <c r="F76" s="6">
        <v>219352.28518400001</v>
      </c>
      <c r="G76" s="6">
        <v>224355.88643099999</v>
      </c>
      <c r="H76" s="4">
        <f t="shared" si="6"/>
        <v>0.97769792749102291</v>
      </c>
      <c r="I76" s="14">
        <f t="shared" si="7"/>
        <v>0.97769792749102291</v>
      </c>
    </row>
    <row r="77" spans="1:9" x14ac:dyDescent="0.2">
      <c r="A77" s="20"/>
      <c r="B77" s="5" t="s">
        <v>12</v>
      </c>
      <c r="C77" s="1" t="s">
        <v>11</v>
      </c>
      <c r="D77" s="1">
        <v>2014</v>
      </c>
      <c r="E77" s="6">
        <v>199629.14406399999</v>
      </c>
      <c r="F77" s="6">
        <v>199629.14406399999</v>
      </c>
      <c r="G77" s="6">
        <v>204448.09767799999</v>
      </c>
      <c r="H77" s="4">
        <f t="shared" si="6"/>
        <v>0.97642945241980328</v>
      </c>
      <c r="I77" s="14">
        <f t="shared" si="7"/>
        <v>0.97642945241980328</v>
      </c>
    </row>
    <row r="78" spans="1:9" x14ac:dyDescent="0.2">
      <c r="A78" s="20"/>
      <c r="B78" s="5" t="s">
        <v>14</v>
      </c>
      <c r="C78" s="1" t="s">
        <v>13</v>
      </c>
      <c r="D78" s="1">
        <v>2003</v>
      </c>
      <c r="E78" s="6">
        <v>2264.1520489999998</v>
      </c>
      <c r="F78" s="6">
        <v>2262.4159239999999</v>
      </c>
      <c r="G78" s="6">
        <v>3800.1688859999999</v>
      </c>
      <c r="H78" s="4">
        <f t="shared" ref="H78:H103" si="9">E78/G78</f>
        <v>0.59580300689825705</v>
      </c>
      <c r="I78" s="14">
        <f t="shared" ref="I78:I103" si="10">F78/G78</f>
        <v>0.59534615220256293</v>
      </c>
    </row>
    <row r="79" spans="1:9" x14ac:dyDescent="0.2">
      <c r="A79" s="20"/>
      <c r="B79" s="5" t="s">
        <v>14</v>
      </c>
      <c r="C79" s="1" t="s">
        <v>13</v>
      </c>
      <c r="D79" s="1">
        <v>2004</v>
      </c>
      <c r="E79" s="6">
        <v>3133.320635</v>
      </c>
      <c r="F79" s="6">
        <v>3131.1586510000002</v>
      </c>
      <c r="G79" s="6">
        <v>3509.5149620000002</v>
      </c>
      <c r="H79" s="4">
        <f t="shared" si="9"/>
        <v>0.89280731637467792</v>
      </c>
      <c r="I79" s="14">
        <f t="shared" si="10"/>
        <v>0.89219128138881543</v>
      </c>
    </row>
    <row r="80" spans="1:9" x14ac:dyDescent="0.2">
      <c r="A80" s="20"/>
      <c r="B80" s="5" t="s">
        <v>14</v>
      </c>
      <c r="C80" s="1" t="s">
        <v>13</v>
      </c>
      <c r="D80" s="1">
        <v>2005</v>
      </c>
      <c r="E80" s="6">
        <v>4250.9346809999997</v>
      </c>
      <c r="F80" s="6">
        <v>4248.711832</v>
      </c>
      <c r="G80" s="6">
        <v>4426.6459670000004</v>
      </c>
      <c r="H80" s="4">
        <f t="shared" si="9"/>
        <v>0.96030599977728004</v>
      </c>
      <c r="I80" s="14">
        <f t="shared" si="10"/>
        <v>0.95980384780565842</v>
      </c>
    </row>
    <row r="81" spans="1:9" x14ac:dyDescent="0.2">
      <c r="A81" s="20"/>
      <c r="B81" s="5" t="s">
        <v>14</v>
      </c>
      <c r="C81" s="1" t="s">
        <v>13</v>
      </c>
      <c r="D81" s="1">
        <v>2006</v>
      </c>
      <c r="E81" s="6">
        <v>4431.8311949999998</v>
      </c>
      <c r="F81" s="6">
        <v>4429.7026480000004</v>
      </c>
      <c r="G81" s="6">
        <v>4499.9156650000004</v>
      </c>
      <c r="H81" s="4">
        <f t="shared" si="9"/>
        <v>0.98486983422165963</v>
      </c>
      <c r="I81" s="14">
        <f t="shared" si="10"/>
        <v>0.9843968149123079</v>
      </c>
    </row>
    <row r="82" spans="1:9" x14ac:dyDescent="0.2">
      <c r="A82" s="20"/>
      <c r="B82" s="5" t="s">
        <v>14</v>
      </c>
      <c r="C82" s="1" t="s">
        <v>13</v>
      </c>
      <c r="D82" s="1">
        <v>2007</v>
      </c>
      <c r="E82" s="6">
        <v>4907.255639</v>
      </c>
      <c r="F82" s="6">
        <v>4905.3062669999999</v>
      </c>
      <c r="G82" s="6">
        <v>5059.8885650000002</v>
      </c>
      <c r="H82" s="4">
        <f t="shared" si="9"/>
        <v>0.96983472579697017</v>
      </c>
      <c r="I82" s="14">
        <f t="shared" si="10"/>
        <v>0.96944946592909798</v>
      </c>
    </row>
    <row r="83" spans="1:9" x14ac:dyDescent="0.2">
      <c r="A83" s="20"/>
      <c r="B83" s="5" t="s">
        <v>14</v>
      </c>
      <c r="C83" s="1" t="s">
        <v>13</v>
      </c>
      <c r="D83" s="1">
        <v>2008</v>
      </c>
      <c r="E83" s="6">
        <v>4281.057006</v>
      </c>
      <c r="F83" s="6">
        <v>4278.2096680000004</v>
      </c>
      <c r="G83" s="6">
        <v>4932.5586249999997</v>
      </c>
      <c r="H83" s="4">
        <f t="shared" si="9"/>
        <v>0.86791811947293385</v>
      </c>
      <c r="I83" s="14">
        <f t="shared" si="10"/>
        <v>0.86734086571550895</v>
      </c>
    </row>
    <row r="84" spans="1:9" x14ac:dyDescent="0.2">
      <c r="A84" s="20"/>
      <c r="B84" s="5" t="s">
        <v>14</v>
      </c>
      <c r="C84" s="1" t="s">
        <v>13</v>
      </c>
      <c r="D84" s="1">
        <v>2009</v>
      </c>
      <c r="E84" s="6">
        <v>4021.197862</v>
      </c>
      <c r="F84" s="6">
        <v>3210.0478349999998</v>
      </c>
      <c r="G84" s="6">
        <v>3444.519456</v>
      </c>
      <c r="H84" s="4">
        <f t="shared" si="9"/>
        <v>1.1674191170543355</v>
      </c>
      <c r="I84" s="14">
        <f t="shared" si="10"/>
        <v>0.93192907632105992</v>
      </c>
    </row>
    <row r="85" spans="1:9" x14ac:dyDescent="0.2">
      <c r="A85" s="20"/>
      <c r="B85" s="5" t="s">
        <v>14</v>
      </c>
      <c r="C85" s="1" t="s">
        <v>13</v>
      </c>
      <c r="D85" s="1">
        <v>2010</v>
      </c>
      <c r="E85" s="6">
        <v>4279.1541999999999</v>
      </c>
      <c r="F85" s="6">
        <v>4277.6474779999999</v>
      </c>
      <c r="G85" s="6">
        <v>4676.4581239999998</v>
      </c>
      <c r="H85" s="4">
        <f t="shared" si="9"/>
        <v>0.91504170176121102</v>
      </c>
      <c r="I85" s="14">
        <f t="shared" si="10"/>
        <v>0.91471950877668118</v>
      </c>
    </row>
    <row r="86" spans="1:9" x14ac:dyDescent="0.2">
      <c r="A86" s="20"/>
      <c r="B86" s="5" t="s">
        <v>14</v>
      </c>
      <c r="C86" s="1" t="s">
        <v>13</v>
      </c>
      <c r="D86" s="1">
        <v>2011</v>
      </c>
      <c r="E86" s="6">
        <v>5413.5522579999997</v>
      </c>
      <c r="F86" s="6">
        <v>5412.159772</v>
      </c>
      <c r="G86" s="6">
        <v>5858.2744130000001</v>
      </c>
      <c r="H86" s="4">
        <f t="shared" si="9"/>
        <v>0.92408649311252389</v>
      </c>
      <c r="I86" s="14">
        <f t="shared" si="10"/>
        <v>0.92384879752132565</v>
      </c>
    </row>
    <row r="87" spans="1:9" x14ac:dyDescent="0.2">
      <c r="A87" s="20"/>
      <c r="B87" s="5" t="s">
        <v>14</v>
      </c>
      <c r="C87" s="1" t="s">
        <v>13</v>
      </c>
      <c r="D87" s="1">
        <v>2012</v>
      </c>
      <c r="E87" s="6">
        <v>5499.3397569999997</v>
      </c>
      <c r="F87" s="6">
        <v>5498.6005379999997</v>
      </c>
      <c r="G87" s="6">
        <v>5937.0698899999998</v>
      </c>
      <c r="H87" s="4">
        <f t="shared" si="9"/>
        <v>0.92627168938380144</v>
      </c>
      <c r="I87" s="14">
        <f t="shared" si="10"/>
        <v>0.92614718032231214</v>
      </c>
    </row>
    <row r="88" spans="1:9" x14ac:dyDescent="0.2">
      <c r="A88" s="20"/>
      <c r="B88" s="5" t="s">
        <v>14</v>
      </c>
      <c r="C88" s="1" t="s">
        <v>13</v>
      </c>
      <c r="D88" s="1">
        <v>2013</v>
      </c>
      <c r="E88" s="6">
        <v>7332.7235760000003</v>
      </c>
      <c r="F88" s="6">
        <v>7331.8980179999999</v>
      </c>
      <c r="G88" s="6">
        <v>7541.5341189999999</v>
      </c>
      <c r="H88" s="4">
        <f t="shared" si="9"/>
        <v>0.97231192755941709</v>
      </c>
      <c r="I88" s="14">
        <f t="shared" si="10"/>
        <v>0.97220245938132843</v>
      </c>
    </row>
    <row r="89" spans="1:9" x14ac:dyDescent="0.2">
      <c r="A89" s="20"/>
      <c r="B89" s="5" t="s">
        <v>15</v>
      </c>
      <c r="C89" s="1" t="s">
        <v>16</v>
      </c>
      <c r="D89" s="1">
        <v>2003</v>
      </c>
      <c r="E89" s="6">
        <v>19704.475955000002</v>
      </c>
      <c r="F89" s="6">
        <v>19024.24034</v>
      </c>
      <c r="G89" s="6">
        <v>21061.096176000003</v>
      </c>
      <c r="H89" s="4">
        <f t="shared" si="9"/>
        <v>0.93558643815767162</v>
      </c>
      <c r="I89" s="14">
        <f t="shared" si="10"/>
        <v>0.90328823253173851</v>
      </c>
    </row>
    <row r="90" spans="1:9" x14ac:dyDescent="0.2">
      <c r="A90" s="20"/>
      <c r="B90" s="5" t="s">
        <v>15</v>
      </c>
      <c r="C90" s="1" t="s">
        <v>16</v>
      </c>
      <c r="D90" s="1">
        <v>2004</v>
      </c>
      <c r="E90" s="6">
        <v>30394.856530000001</v>
      </c>
      <c r="F90" s="6">
        <v>29613.754778999999</v>
      </c>
      <c r="G90" s="6">
        <v>32320.174642999998</v>
      </c>
      <c r="H90" s="4">
        <f t="shared" si="9"/>
        <v>0.94042983572129335</v>
      </c>
      <c r="I90" s="14">
        <f t="shared" si="10"/>
        <v>0.91626221411566033</v>
      </c>
    </row>
    <row r="91" spans="1:9" x14ac:dyDescent="0.2">
      <c r="A91" s="20"/>
      <c r="B91" s="5" t="s">
        <v>15</v>
      </c>
      <c r="C91" s="1" t="s">
        <v>16</v>
      </c>
      <c r="D91" s="1">
        <v>2005</v>
      </c>
      <c r="E91" s="6">
        <v>37770.351491000001</v>
      </c>
      <c r="F91" s="6">
        <v>36820.314549000002</v>
      </c>
      <c r="G91" s="6">
        <v>40851.957448000001</v>
      </c>
      <c r="H91" s="4">
        <f t="shared" si="9"/>
        <v>0.92456650428752307</v>
      </c>
      <c r="I91" s="14">
        <f t="shared" si="10"/>
        <v>0.90131090036182893</v>
      </c>
    </row>
    <row r="92" spans="1:9" x14ac:dyDescent="0.2">
      <c r="A92" s="20"/>
      <c r="B92" s="5" t="s">
        <v>15</v>
      </c>
      <c r="C92" s="1" t="s">
        <v>16</v>
      </c>
      <c r="D92" s="1">
        <v>2006</v>
      </c>
      <c r="E92" s="6">
        <v>54823.855631999999</v>
      </c>
      <c r="F92" s="6">
        <v>53543.603008999999</v>
      </c>
      <c r="G92" s="6">
        <v>57972.430991000001</v>
      </c>
      <c r="H92" s="4">
        <f t="shared" si="9"/>
        <v>0.94568840213913397</v>
      </c>
      <c r="I92" s="14">
        <f t="shared" si="10"/>
        <v>0.92360458400153067</v>
      </c>
    </row>
    <row r="93" spans="1:9" x14ac:dyDescent="0.2">
      <c r="A93" s="20"/>
      <c r="B93" s="5" t="s">
        <v>15</v>
      </c>
      <c r="C93" s="1" t="s">
        <v>16</v>
      </c>
      <c r="D93" s="1">
        <v>2007</v>
      </c>
      <c r="E93" s="6">
        <v>64951.804548</v>
      </c>
      <c r="F93" s="6">
        <v>63399.582102</v>
      </c>
      <c r="G93" s="6">
        <v>67362.696624999997</v>
      </c>
      <c r="H93" s="4">
        <f t="shared" si="9"/>
        <v>0.96421027960888883</v>
      </c>
      <c r="I93" s="14">
        <f t="shared" si="10"/>
        <v>0.94116751968731038</v>
      </c>
    </row>
    <row r="94" spans="1:9" x14ac:dyDescent="0.2">
      <c r="A94" s="20"/>
      <c r="B94" s="5" t="s">
        <v>15</v>
      </c>
      <c r="C94" s="1" t="s">
        <v>16</v>
      </c>
      <c r="D94" s="1">
        <v>2008</v>
      </c>
      <c r="E94" s="6">
        <v>68629.779983</v>
      </c>
      <c r="F94" s="6">
        <v>65804.517034000004</v>
      </c>
      <c r="G94" s="6">
        <v>63068.559205999998</v>
      </c>
      <c r="H94" s="4">
        <f t="shared" si="9"/>
        <v>1.0881773873862484</v>
      </c>
      <c r="I94" s="14">
        <f t="shared" si="10"/>
        <v>1.0433806933667786</v>
      </c>
    </row>
    <row r="95" spans="1:9" x14ac:dyDescent="0.2">
      <c r="A95" s="20"/>
      <c r="B95" s="5" t="s">
        <v>15</v>
      </c>
      <c r="C95" s="1" t="s">
        <v>16</v>
      </c>
      <c r="D95" s="1">
        <v>2009</v>
      </c>
      <c r="E95" s="6">
        <v>49566.915024000002</v>
      </c>
      <c r="F95" s="6">
        <v>47630.795501000001</v>
      </c>
      <c r="G95" s="6">
        <v>54714.531606999997</v>
      </c>
      <c r="H95" s="4">
        <f t="shared" si="9"/>
        <v>0.90591865758855505</v>
      </c>
      <c r="I95" s="14">
        <f t="shared" si="10"/>
        <v>0.87053282011293454</v>
      </c>
    </row>
    <row r="96" spans="1:9" x14ac:dyDescent="0.2">
      <c r="A96" s="20"/>
      <c r="B96" s="5" t="s">
        <v>15</v>
      </c>
      <c r="C96" s="1" t="s">
        <v>16</v>
      </c>
      <c r="D96" s="1">
        <v>2010</v>
      </c>
      <c r="E96" s="6">
        <v>67146.247428000002</v>
      </c>
      <c r="F96" s="6">
        <v>63412.720932999997</v>
      </c>
      <c r="G96" s="6">
        <v>70503.476074999999</v>
      </c>
      <c r="H96" s="4">
        <f t="shared" si="9"/>
        <v>0.95238208335389518</v>
      </c>
      <c r="I96" s="14">
        <f t="shared" si="10"/>
        <v>0.89942687174094771</v>
      </c>
    </row>
    <row r="97" spans="1:9" x14ac:dyDescent="0.2">
      <c r="A97" s="20"/>
      <c r="B97" s="5" t="s">
        <v>15</v>
      </c>
      <c r="C97" s="1" t="s">
        <v>16</v>
      </c>
      <c r="D97" s="1">
        <v>2011</v>
      </c>
      <c r="E97" s="6">
        <v>80318.742528999996</v>
      </c>
      <c r="F97" s="6">
        <v>75761.708381999997</v>
      </c>
      <c r="G97" s="6">
        <v>80630.166074999986</v>
      </c>
      <c r="H97" s="4">
        <f t="shared" si="9"/>
        <v>0.9961376298579081</v>
      </c>
      <c r="I97" s="14">
        <f t="shared" si="10"/>
        <v>0.93961989749008479</v>
      </c>
    </row>
    <row r="98" spans="1:9" x14ac:dyDescent="0.2">
      <c r="A98" s="20"/>
      <c r="B98" s="5" t="s">
        <v>15</v>
      </c>
      <c r="C98" s="1" t="s">
        <v>16</v>
      </c>
      <c r="D98" s="1">
        <v>2012</v>
      </c>
      <c r="E98" s="6">
        <v>76392.242274000004</v>
      </c>
      <c r="F98" s="6">
        <v>72211.120049999998</v>
      </c>
      <c r="G98" s="6">
        <v>77574.494204000002</v>
      </c>
      <c r="H98" s="4">
        <f t="shared" si="9"/>
        <v>0.98475978551802101</v>
      </c>
      <c r="I98" s="14">
        <f t="shared" si="10"/>
        <v>0.93086162908267533</v>
      </c>
    </row>
    <row r="99" spans="1:9" x14ac:dyDescent="0.2">
      <c r="A99" s="20"/>
      <c r="B99" s="5" t="s">
        <v>105</v>
      </c>
      <c r="C99" s="1" t="s">
        <v>165</v>
      </c>
      <c r="D99" s="1">
        <v>2009</v>
      </c>
      <c r="E99" s="6">
        <v>7249.9430750000001</v>
      </c>
      <c r="F99" s="13">
        <v>7222.5599700000002</v>
      </c>
      <c r="G99" s="6">
        <v>7260.8687799999989</v>
      </c>
      <c r="H99" s="4">
        <f t="shared" si="9"/>
        <v>0.99849526202290095</v>
      </c>
      <c r="I99" s="14">
        <f t="shared" si="10"/>
        <v>0.99472393577673246</v>
      </c>
    </row>
    <row r="100" spans="1:9" x14ac:dyDescent="0.2">
      <c r="A100" s="20"/>
      <c r="B100" s="5" t="s">
        <v>105</v>
      </c>
      <c r="C100" s="1" t="s">
        <v>165</v>
      </c>
      <c r="D100" s="1">
        <v>2010</v>
      </c>
      <c r="E100" s="6">
        <v>7804.4791699999996</v>
      </c>
      <c r="F100" s="13">
        <v>7757.2201999999997</v>
      </c>
      <c r="G100" s="6">
        <v>7850.7784209999991</v>
      </c>
      <c r="H100" s="4">
        <f t="shared" si="9"/>
        <v>0.99410259104037968</v>
      </c>
      <c r="I100" s="14">
        <f t="shared" si="10"/>
        <v>0.98808293700536232</v>
      </c>
    </row>
    <row r="101" spans="1:9" x14ac:dyDescent="0.2">
      <c r="A101" s="20"/>
      <c r="B101" s="5" t="s">
        <v>105</v>
      </c>
      <c r="C101" s="1" t="s">
        <v>165</v>
      </c>
      <c r="D101" s="1">
        <v>2011</v>
      </c>
      <c r="E101" s="6">
        <v>8390.6263830000007</v>
      </c>
      <c r="F101" s="13">
        <v>8374.3176149999999</v>
      </c>
      <c r="G101" s="6">
        <v>8360.9113799999996</v>
      </c>
      <c r="H101" s="4">
        <f t="shared" si="9"/>
        <v>1.0035540387464317</v>
      </c>
      <c r="I101" s="14">
        <f t="shared" si="10"/>
        <v>1.0016034418247834</v>
      </c>
    </row>
    <row r="102" spans="1:9" x14ac:dyDescent="0.2">
      <c r="A102" s="20"/>
      <c r="B102" s="5" t="s">
        <v>105</v>
      </c>
      <c r="C102" s="1" t="s">
        <v>165</v>
      </c>
      <c r="D102" s="1">
        <v>2012</v>
      </c>
      <c r="E102" s="6">
        <v>7691.944536</v>
      </c>
      <c r="F102" s="13">
        <v>7672.8516360000003</v>
      </c>
      <c r="G102" s="6">
        <v>7701.0948000000008</v>
      </c>
      <c r="H102" s="4">
        <f t="shared" si="9"/>
        <v>0.9988118229631453</v>
      </c>
      <c r="I102" s="14">
        <f t="shared" si="10"/>
        <v>0.99633257806409548</v>
      </c>
    </row>
    <row r="103" spans="1:9" x14ac:dyDescent="0.2">
      <c r="A103" s="20"/>
      <c r="B103" s="5" t="s">
        <v>17</v>
      </c>
      <c r="C103" s="1" t="s">
        <v>18</v>
      </c>
      <c r="D103" s="1">
        <v>1997</v>
      </c>
      <c r="E103" s="6">
        <v>1145.5281990000001</v>
      </c>
      <c r="F103" s="6">
        <v>1144.2150140000001</v>
      </c>
      <c r="G103" s="6">
        <v>1243.0195839999999</v>
      </c>
      <c r="H103" s="4">
        <f t="shared" si="9"/>
        <v>0.92156890667299429</v>
      </c>
      <c r="I103" s="14">
        <f t="shared" si="10"/>
        <v>0.92051245911826296</v>
      </c>
    </row>
    <row r="104" spans="1:9" x14ac:dyDescent="0.2">
      <c r="A104" s="20"/>
      <c r="B104" s="5" t="s">
        <v>17</v>
      </c>
      <c r="C104" s="1" t="s">
        <v>18</v>
      </c>
      <c r="D104" s="1">
        <v>1998</v>
      </c>
      <c r="E104" s="6">
        <v>1165.9663290000001</v>
      </c>
      <c r="F104" s="6">
        <v>1165.954072</v>
      </c>
      <c r="G104" s="6"/>
      <c r="H104" s="4"/>
      <c r="I104" s="14"/>
    </row>
    <row r="105" spans="1:9" x14ac:dyDescent="0.2">
      <c r="A105" s="20"/>
      <c r="B105" s="5" t="s">
        <v>17</v>
      </c>
      <c r="C105" s="1" t="s">
        <v>18</v>
      </c>
      <c r="D105" s="1">
        <v>1999</v>
      </c>
      <c r="E105" s="6">
        <v>1042.5274469999999</v>
      </c>
      <c r="F105" s="6">
        <v>1042.3626919999999</v>
      </c>
      <c r="G105" s="6"/>
      <c r="H105" s="4"/>
      <c r="I105" s="14"/>
    </row>
    <row r="106" spans="1:9" x14ac:dyDescent="0.2">
      <c r="A106" s="20"/>
      <c r="B106" s="5" t="s">
        <v>17</v>
      </c>
      <c r="C106" s="1" t="s">
        <v>18</v>
      </c>
      <c r="D106" s="1">
        <v>2000</v>
      </c>
      <c r="E106" s="6">
        <v>860.27241800000002</v>
      </c>
      <c r="F106" s="6">
        <v>860.08326899999997</v>
      </c>
      <c r="G106" s="6">
        <v>835.65849700000001</v>
      </c>
      <c r="H106" s="4">
        <f t="shared" ref="H106:H137" si="11">E106/G106</f>
        <v>1.0294545213007031</v>
      </c>
      <c r="I106" s="14">
        <f t="shared" ref="I106:I137" si="12">F106/G106</f>
        <v>1.0292281740539759</v>
      </c>
    </row>
    <row r="107" spans="1:9" x14ac:dyDescent="0.2">
      <c r="A107" s="20"/>
      <c r="B107" s="5" t="s">
        <v>17</v>
      </c>
      <c r="C107" s="1" t="s">
        <v>18</v>
      </c>
      <c r="D107" s="1">
        <v>2001</v>
      </c>
      <c r="E107" s="6">
        <v>871.67896499999995</v>
      </c>
      <c r="F107" s="6">
        <v>871.60237500000005</v>
      </c>
      <c r="G107" s="6">
        <v>839.28452800000002</v>
      </c>
      <c r="H107" s="4">
        <f t="shared" si="11"/>
        <v>1.0385976816195996</v>
      </c>
      <c r="I107" s="14">
        <f t="shared" si="12"/>
        <v>1.038506425320401</v>
      </c>
    </row>
    <row r="108" spans="1:9" x14ac:dyDescent="0.2">
      <c r="A108" s="20"/>
      <c r="B108" s="5" t="s">
        <v>17</v>
      </c>
      <c r="C108" s="1" t="s">
        <v>18</v>
      </c>
      <c r="D108" s="1">
        <v>2002</v>
      </c>
      <c r="E108" s="6">
        <v>914.61032399999999</v>
      </c>
      <c r="F108" s="6">
        <v>914.58884499999999</v>
      </c>
      <c r="G108" s="6">
        <v>919.34325200000001</v>
      </c>
      <c r="H108" s="4">
        <f t="shared" si="11"/>
        <v>0.99485183799445565</v>
      </c>
      <c r="I108" s="14">
        <f t="shared" si="12"/>
        <v>0.99482847457719736</v>
      </c>
    </row>
    <row r="109" spans="1:9" x14ac:dyDescent="0.2">
      <c r="A109" s="20"/>
      <c r="B109" s="5" t="s">
        <v>17</v>
      </c>
      <c r="C109" s="1" t="s">
        <v>18</v>
      </c>
      <c r="D109" s="1">
        <v>2003</v>
      </c>
      <c r="E109" s="6">
        <v>1133.848334</v>
      </c>
      <c r="F109" s="6">
        <v>1133.723504</v>
      </c>
      <c r="G109" s="6">
        <v>1168.591842</v>
      </c>
      <c r="H109" s="4">
        <f t="shared" si="11"/>
        <v>0.97026891105063862</v>
      </c>
      <c r="I109" s="14">
        <f t="shared" si="12"/>
        <v>0.97016209017827459</v>
      </c>
    </row>
    <row r="110" spans="1:9" x14ac:dyDescent="0.2">
      <c r="A110" s="20"/>
      <c r="B110" s="5" t="s">
        <v>17</v>
      </c>
      <c r="C110" s="1" t="s">
        <v>18</v>
      </c>
      <c r="D110" s="1">
        <v>2004</v>
      </c>
      <c r="E110" s="6">
        <v>1240.198807</v>
      </c>
      <c r="F110" s="6">
        <v>1227.4759550000001</v>
      </c>
      <c r="G110" s="6">
        <v>1320.493847</v>
      </c>
      <c r="H110" s="4">
        <f t="shared" si="11"/>
        <v>0.93919317368844968</v>
      </c>
      <c r="I110" s="14">
        <f t="shared" si="12"/>
        <v>0.92955825412490556</v>
      </c>
    </row>
    <row r="111" spans="1:9" x14ac:dyDescent="0.2">
      <c r="A111" s="20"/>
      <c r="B111" s="5" t="s">
        <v>17</v>
      </c>
      <c r="C111" s="1" t="s">
        <v>18</v>
      </c>
      <c r="D111" s="1">
        <v>2005</v>
      </c>
      <c r="E111" s="6">
        <v>1234.1617590000001</v>
      </c>
      <c r="F111" s="6">
        <v>1234.0791839999999</v>
      </c>
      <c r="G111" s="6">
        <v>1229.0428440000001</v>
      </c>
      <c r="H111" s="4">
        <f t="shared" si="11"/>
        <v>1.0041649605829364</v>
      </c>
      <c r="I111" s="14">
        <f t="shared" si="12"/>
        <v>1.0040977741537542</v>
      </c>
    </row>
    <row r="112" spans="1:9" x14ac:dyDescent="0.2">
      <c r="A112" s="20"/>
      <c r="B112" s="5" t="s">
        <v>17</v>
      </c>
      <c r="C112" s="1" t="s">
        <v>18</v>
      </c>
      <c r="D112" s="1">
        <v>2006</v>
      </c>
      <c r="E112" s="6">
        <v>1358.1829339999999</v>
      </c>
      <c r="F112" s="6">
        <v>1358.137097</v>
      </c>
      <c r="G112" s="6">
        <v>1372.9657769999999</v>
      </c>
      <c r="H112" s="4">
        <f t="shared" si="11"/>
        <v>0.98923291224905752</v>
      </c>
      <c r="I112" s="14">
        <f t="shared" si="12"/>
        <v>0.98919952685754386</v>
      </c>
    </row>
    <row r="113" spans="1:9" x14ac:dyDescent="0.2">
      <c r="A113" s="20"/>
      <c r="B113" s="5" t="s">
        <v>17</v>
      </c>
      <c r="C113" s="1" t="s">
        <v>18</v>
      </c>
      <c r="D113" s="1">
        <v>2007</v>
      </c>
      <c r="E113" s="6">
        <v>1749.9873620000001</v>
      </c>
      <c r="F113" s="6">
        <v>1749.9800560000001</v>
      </c>
      <c r="G113" s="6">
        <v>1747.9057379999999</v>
      </c>
      <c r="H113" s="4">
        <f t="shared" si="11"/>
        <v>1.0011909246332598</v>
      </c>
      <c r="I113" s="14">
        <f t="shared" si="12"/>
        <v>1.0011867447739908</v>
      </c>
    </row>
    <row r="114" spans="1:9" x14ac:dyDescent="0.2">
      <c r="A114" s="20"/>
      <c r="B114" s="5" t="s">
        <v>17</v>
      </c>
      <c r="C114" s="1" t="s">
        <v>18</v>
      </c>
      <c r="D114" s="1">
        <v>2008</v>
      </c>
      <c r="E114" s="6">
        <v>2118.492483</v>
      </c>
      <c r="F114" s="6">
        <v>2118.1703859999998</v>
      </c>
      <c r="G114" s="6">
        <v>2100.2366070000003</v>
      </c>
      <c r="H114" s="4">
        <f t="shared" si="11"/>
        <v>1.0086922949248449</v>
      </c>
      <c r="I114" s="14">
        <f t="shared" si="12"/>
        <v>1.0085389326803593</v>
      </c>
    </row>
    <row r="115" spans="1:9" x14ac:dyDescent="0.2">
      <c r="A115" s="20"/>
      <c r="B115" s="5" t="s">
        <v>17</v>
      </c>
      <c r="C115" s="1" t="s">
        <v>18</v>
      </c>
      <c r="D115" s="1">
        <v>2009</v>
      </c>
      <c r="E115" s="6">
        <v>1709.318381</v>
      </c>
      <c r="F115" s="6">
        <v>1709.3030610000001</v>
      </c>
      <c r="G115" s="6">
        <v>1716.032199</v>
      </c>
      <c r="H115" s="4">
        <f t="shared" si="11"/>
        <v>0.99608759206038655</v>
      </c>
      <c r="I115" s="14">
        <f t="shared" si="12"/>
        <v>0.99607866448897564</v>
      </c>
    </row>
    <row r="116" spans="1:9" x14ac:dyDescent="0.2">
      <c r="A116" s="20"/>
      <c r="B116" s="5" t="s">
        <v>17</v>
      </c>
      <c r="C116" s="1" t="s">
        <v>18</v>
      </c>
      <c r="D116" s="1">
        <v>2010</v>
      </c>
      <c r="E116" s="6">
        <v>1946.881494</v>
      </c>
      <c r="F116" s="6">
        <v>1946.864851</v>
      </c>
      <c r="G116" s="6">
        <v>1956.774539</v>
      </c>
      <c r="H116" s="4">
        <f t="shared" si="11"/>
        <v>0.99494420803070349</v>
      </c>
      <c r="I116" s="14">
        <f t="shared" si="12"/>
        <v>0.99493570270744414</v>
      </c>
    </row>
    <row r="117" spans="1:9" x14ac:dyDescent="0.2">
      <c r="A117" s="20"/>
      <c r="B117" s="5" t="s">
        <v>17</v>
      </c>
      <c r="C117" s="1" t="s">
        <v>18</v>
      </c>
      <c r="D117" s="1">
        <v>2011</v>
      </c>
      <c r="E117" s="6">
        <v>2141.088127</v>
      </c>
      <c r="F117" s="6">
        <v>2141.0625690000002</v>
      </c>
      <c r="G117" s="6">
        <v>2135.5367180000003</v>
      </c>
      <c r="H117" s="4">
        <f t="shared" si="11"/>
        <v>1.0025995380707848</v>
      </c>
      <c r="I117" s="14">
        <f t="shared" si="12"/>
        <v>1.0025875701192228</v>
      </c>
    </row>
    <row r="118" spans="1:9" x14ac:dyDescent="0.2">
      <c r="A118" s="20"/>
      <c r="B118" s="5" t="s">
        <v>17</v>
      </c>
      <c r="C118" s="1" t="s">
        <v>18</v>
      </c>
      <c r="D118" s="1">
        <v>2012</v>
      </c>
      <c r="E118" s="6">
        <v>1884.1611949999999</v>
      </c>
      <c r="F118" s="6">
        <v>1883.7914760000001</v>
      </c>
      <c r="G118" s="6">
        <v>1900.6715040000004</v>
      </c>
      <c r="H118" s="4">
        <f t="shared" si="11"/>
        <v>0.99131343371789693</v>
      </c>
      <c r="I118" s="14">
        <f t="shared" si="12"/>
        <v>0.99111891351847181</v>
      </c>
    </row>
    <row r="119" spans="1:9" x14ac:dyDescent="0.2">
      <c r="A119" s="9"/>
      <c r="B119" s="5" t="s">
        <v>17</v>
      </c>
      <c r="C119" s="1" t="s">
        <v>18</v>
      </c>
      <c r="D119" s="1">
        <v>2013</v>
      </c>
      <c r="E119" s="6">
        <v>1965.927236</v>
      </c>
      <c r="F119" s="6">
        <v>1943.560635</v>
      </c>
      <c r="G119" s="6"/>
      <c r="H119" s="4"/>
      <c r="I119" s="14"/>
    </row>
    <row r="120" spans="1:9" x14ac:dyDescent="0.2">
      <c r="A120" s="9">
        <f t="shared" ref="A120:A126" si="13">$A$638</f>
        <v>5</v>
      </c>
      <c r="B120" s="5" t="s">
        <v>133</v>
      </c>
      <c r="C120" s="1" t="s">
        <v>19</v>
      </c>
      <c r="D120" s="1">
        <v>2007</v>
      </c>
      <c r="E120" s="6">
        <v>18510.449281000001</v>
      </c>
      <c r="F120" s="6">
        <v>18504.984691000001</v>
      </c>
      <c r="G120" s="6">
        <v>18510.545016</v>
      </c>
      <c r="H120" s="4">
        <f t="shared" si="11"/>
        <v>0.99999482808313223</v>
      </c>
      <c r="I120" s="14">
        <f t="shared" si="12"/>
        <v>0.99969961311267752</v>
      </c>
    </row>
    <row r="121" spans="1:9" x14ac:dyDescent="0.2">
      <c r="A121" s="9">
        <f t="shared" si="13"/>
        <v>5</v>
      </c>
      <c r="B121" s="5" t="s">
        <v>133</v>
      </c>
      <c r="C121" s="1" t="s">
        <v>19</v>
      </c>
      <c r="D121" s="1">
        <v>2008</v>
      </c>
      <c r="E121" s="6">
        <v>19787.825594000002</v>
      </c>
      <c r="F121" s="6">
        <v>19782.104549</v>
      </c>
      <c r="G121" s="6">
        <v>19796.523966000001</v>
      </c>
      <c r="H121" s="4">
        <f t="shared" si="11"/>
        <v>0.99956061114491923</v>
      </c>
      <c r="I121" s="14">
        <f t="shared" si="12"/>
        <v>0.99927161874353465</v>
      </c>
    </row>
    <row r="122" spans="1:9" x14ac:dyDescent="0.2">
      <c r="A122" s="9">
        <f t="shared" si="13"/>
        <v>5</v>
      </c>
      <c r="B122" s="5" t="s">
        <v>133</v>
      </c>
      <c r="C122" s="1" t="s">
        <v>19</v>
      </c>
      <c r="D122" s="1">
        <v>2009</v>
      </c>
      <c r="E122" s="6">
        <v>16697.415607999999</v>
      </c>
      <c r="F122" s="6">
        <v>16689.706677999999</v>
      </c>
      <c r="G122" s="6">
        <v>16621.34878</v>
      </c>
      <c r="H122" s="4">
        <f t="shared" si="11"/>
        <v>1.0045764533917685</v>
      </c>
      <c r="I122" s="14">
        <f t="shared" si="12"/>
        <v>1.0041126564940537</v>
      </c>
    </row>
    <row r="123" spans="1:9" x14ac:dyDescent="0.2">
      <c r="A123" s="9">
        <f t="shared" si="13"/>
        <v>5</v>
      </c>
      <c r="B123" s="5" t="s">
        <v>133</v>
      </c>
      <c r="C123" s="1" t="s">
        <v>19</v>
      </c>
      <c r="D123" s="1">
        <v>2010</v>
      </c>
      <c r="E123" s="6">
        <v>17059.211652999998</v>
      </c>
      <c r="F123" s="6">
        <v>17051.720464000002</v>
      </c>
      <c r="G123" s="6">
        <v>16728.195798000001</v>
      </c>
      <c r="H123" s="4">
        <f t="shared" si="11"/>
        <v>1.0197878993644713</v>
      </c>
      <c r="I123" s="14">
        <f t="shared" si="12"/>
        <v>1.019340081256024</v>
      </c>
    </row>
    <row r="124" spans="1:9" x14ac:dyDescent="0.2">
      <c r="A124" s="9">
        <f t="shared" si="13"/>
        <v>5</v>
      </c>
      <c r="B124" s="5" t="s">
        <v>133</v>
      </c>
      <c r="C124" s="1" t="s">
        <v>19</v>
      </c>
      <c r="D124" s="1">
        <v>2011</v>
      </c>
      <c r="E124" s="6">
        <v>20251.811038</v>
      </c>
      <c r="F124" s="6">
        <v>20242.379345000001</v>
      </c>
      <c r="G124" s="6">
        <v>19583.715220999999</v>
      </c>
      <c r="H124" s="4">
        <f t="shared" si="11"/>
        <v>1.0341148658189019</v>
      </c>
      <c r="I124" s="14">
        <f t="shared" si="12"/>
        <v>1.0336332568446309</v>
      </c>
    </row>
    <row r="125" spans="1:9" x14ac:dyDescent="0.2">
      <c r="A125" s="9">
        <f t="shared" si="13"/>
        <v>5</v>
      </c>
      <c r="B125" s="5" t="s">
        <v>133</v>
      </c>
      <c r="C125" s="1" t="s">
        <v>19</v>
      </c>
      <c r="D125" s="1">
        <v>2012</v>
      </c>
      <c r="E125" s="6">
        <v>20918.109081999999</v>
      </c>
      <c r="F125" s="6">
        <v>20885.777644000002</v>
      </c>
      <c r="G125" s="6">
        <v>20458.282211999998</v>
      </c>
      <c r="H125" s="4">
        <f t="shared" si="11"/>
        <v>1.022476318648605</v>
      </c>
      <c r="I125" s="14">
        <f t="shared" si="12"/>
        <v>1.0208959592780107</v>
      </c>
    </row>
    <row r="126" spans="1:9" x14ac:dyDescent="0.2">
      <c r="A126" s="9">
        <f t="shared" si="13"/>
        <v>5</v>
      </c>
      <c r="B126" s="5" t="s">
        <v>133</v>
      </c>
      <c r="C126" s="1" t="s">
        <v>19</v>
      </c>
      <c r="D126" s="1">
        <v>2013</v>
      </c>
      <c r="E126" s="6">
        <v>19290.332768</v>
      </c>
      <c r="F126" s="6">
        <v>19281.178649000001</v>
      </c>
      <c r="G126" s="6">
        <v>19480.323013000001</v>
      </c>
      <c r="H126" s="4">
        <f t="shared" si="11"/>
        <v>0.99024706906178028</v>
      </c>
      <c r="I126" s="14">
        <f t="shared" si="12"/>
        <v>0.98977715288051937</v>
      </c>
    </row>
    <row r="127" spans="1:9" x14ac:dyDescent="0.2">
      <c r="A127" s="20"/>
      <c r="B127" s="5" t="s">
        <v>21</v>
      </c>
      <c r="C127" s="1" t="s">
        <v>20</v>
      </c>
      <c r="D127" s="1">
        <v>1998</v>
      </c>
      <c r="E127" s="6">
        <v>5470.393317</v>
      </c>
      <c r="F127" s="6">
        <v>5326.7782809999999</v>
      </c>
      <c r="G127" s="6">
        <v>5131.3430760000001</v>
      </c>
      <c r="H127" s="4">
        <f t="shared" si="11"/>
        <v>1.0660743661022754</v>
      </c>
      <c r="I127" s="14">
        <f t="shared" si="12"/>
        <v>1.0380865598159041</v>
      </c>
    </row>
    <row r="128" spans="1:9" x14ac:dyDescent="0.2">
      <c r="A128" s="20"/>
      <c r="B128" s="5" t="s">
        <v>21</v>
      </c>
      <c r="C128" s="1" t="s">
        <v>20</v>
      </c>
      <c r="D128" s="1">
        <v>1999</v>
      </c>
      <c r="E128" s="6">
        <v>6705.9717049999999</v>
      </c>
      <c r="F128" s="6">
        <v>6587.1525840000004</v>
      </c>
      <c r="G128" s="6">
        <v>6260.1000110000004</v>
      </c>
      <c r="H128" s="4">
        <f t="shared" si="11"/>
        <v>1.0712243723289614</v>
      </c>
      <c r="I128" s="14">
        <f t="shared" si="12"/>
        <v>1.0522439853077932</v>
      </c>
    </row>
    <row r="129" spans="1:9" x14ac:dyDescent="0.2">
      <c r="A129" s="20"/>
      <c r="B129" s="5" t="s">
        <v>21</v>
      </c>
      <c r="C129" s="1" t="s">
        <v>20</v>
      </c>
      <c r="D129" s="1">
        <v>2000</v>
      </c>
      <c r="E129" s="6">
        <v>5896.4552100000001</v>
      </c>
      <c r="F129" s="6">
        <v>5852.900971</v>
      </c>
      <c r="G129" s="6">
        <v>5453.0307200000007</v>
      </c>
      <c r="H129" s="4">
        <f t="shared" si="11"/>
        <v>1.0813170716925651</v>
      </c>
      <c r="I129" s="14">
        <f t="shared" si="12"/>
        <v>1.0733299098303997</v>
      </c>
    </row>
    <row r="130" spans="1:9" x14ac:dyDescent="0.2">
      <c r="A130" s="20"/>
      <c r="B130" s="5" t="s">
        <v>21</v>
      </c>
      <c r="C130" s="1" t="s">
        <v>20</v>
      </c>
      <c r="D130" s="1">
        <v>2001</v>
      </c>
      <c r="E130" s="6">
        <v>5008.1080920000004</v>
      </c>
      <c r="F130" s="6">
        <v>5007.1531619999996</v>
      </c>
      <c r="G130" s="6">
        <v>4675.8837720000001</v>
      </c>
      <c r="H130" s="4">
        <f t="shared" si="11"/>
        <v>1.0710505941121584</v>
      </c>
      <c r="I130" s="14">
        <f t="shared" si="12"/>
        <v>1.0708463696175892</v>
      </c>
    </row>
    <row r="131" spans="1:9" x14ac:dyDescent="0.2">
      <c r="A131" s="20"/>
      <c r="B131" s="5" t="s">
        <v>21</v>
      </c>
      <c r="C131" s="1" t="s">
        <v>20</v>
      </c>
      <c r="D131" s="1">
        <v>2002</v>
      </c>
      <c r="E131" s="6">
        <v>5243.0142530000003</v>
      </c>
      <c r="F131" s="6">
        <v>5242.8132409999998</v>
      </c>
      <c r="G131" s="6">
        <v>4900.066812</v>
      </c>
      <c r="H131" s="4">
        <f t="shared" si="11"/>
        <v>1.069988319375593</v>
      </c>
      <c r="I131" s="14">
        <f t="shared" si="12"/>
        <v>1.0699472970777935</v>
      </c>
    </row>
    <row r="132" spans="1:9" x14ac:dyDescent="0.2">
      <c r="A132" s="20"/>
      <c r="B132" s="5" t="s">
        <v>21</v>
      </c>
      <c r="C132" s="1" t="s">
        <v>20</v>
      </c>
      <c r="D132" s="1">
        <v>2003</v>
      </c>
      <c r="E132" s="6">
        <v>6096.7623620000004</v>
      </c>
      <c r="F132" s="6">
        <v>6096.6698550000001</v>
      </c>
      <c r="G132" s="6">
        <v>5772.1816070000013</v>
      </c>
      <c r="H132" s="4">
        <f t="shared" si="11"/>
        <v>1.0562319027880855</v>
      </c>
      <c r="I132" s="14">
        <f t="shared" si="12"/>
        <v>1.0562158764385527</v>
      </c>
    </row>
    <row r="133" spans="1:9" x14ac:dyDescent="0.2">
      <c r="A133" s="20"/>
      <c r="B133" s="5" t="s">
        <v>21</v>
      </c>
      <c r="C133" s="1" t="s">
        <v>20</v>
      </c>
      <c r="D133" s="1">
        <v>2004</v>
      </c>
      <c r="E133" s="6">
        <v>6277.6305890000003</v>
      </c>
      <c r="F133" s="6">
        <v>6277.4750860000004</v>
      </c>
      <c r="G133" s="6">
        <v>5948.1501529999996</v>
      </c>
      <c r="H133" s="4">
        <f t="shared" si="11"/>
        <v>1.0553920845178772</v>
      </c>
      <c r="I133" s="14">
        <f t="shared" si="12"/>
        <v>1.0553659414320438</v>
      </c>
    </row>
    <row r="134" spans="1:9" x14ac:dyDescent="0.2">
      <c r="A134" s="20"/>
      <c r="B134" s="5" t="s">
        <v>21</v>
      </c>
      <c r="C134" s="1" t="s">
        <v>20</v>
      </c>
      <c r="D134" s="1">
        <v>2005</v>
      </c>
      <c r="E134" s="6">
        <v>6970.0416290000003</v>
      </c>
      <c r="F134" s="6">
        <v>6969.9428859999998</v>
      </c>
      <c r="G134" s="6">
        <v>7115.8555679999999</v>
      </c>
      <c r="H134" s="4">
        <f t="shared" si="11"/>
        <v>0.97950858647894357</v>
      </c>
      <c r="I134" s="14">
        <f t="shared" si="12"/>
        <v>0.97949471000280419</v>
      </c>
    </row>
    <row r="135" spans="1:9" x14ac:dyDescent="0.2">
      <c r="A135" s="20"/>
      <c r="B135" s="5" t="s">
        <v>21</v>
      </c>
      <c r="C135" s="1" t="s">
        <v>20</v>
      </c>
      <c r="D135" s="1">
        <v>2006</v>
      </c>
      <c r="E135" s="6">
        <v>8153.6577900000002</v>
      </c>
      <c r="F135" s="6">
        <v>8153.4261029999998</v>
      </c>
      <c r="G135" s="6">
        <v>7210.6519969999999</v>
      </c>
      <c r="H135" s="4">
        <f t="shared" si="11"/>
        <v>1.1307795457875847</v>
      </c>
      <c r="I135" s="14">
        <f t="shared" si="12"/>
        <v>1.1307474145739167</v>
      </c>
    </row>
    <row r="136" spans="1:9" x14ac:dyDescent="0.2">
      <c r="A136" s="20"/>
      <c r="B136" s="5" t="s">
        <v>21</v>
      </c>
      <c r="C136" s="1" t="s">
        <v>20</v>
      </c>
      <c r="D136" s="1">
        <v>2007</v>
      </c>
      <c r="E136" s="6">
        <v>9295.1666679999998</v>
      </c>
      <c r="F136" s="6">
        <v>9295.0950840000005</v>
      </c>
      <c r="G136" s="6">
        <v>8876.197008000001</v>
      </c>
      <c r="H136" s="4">
        <f t="shared" si="11"/>
        <v>1.0472014827546512</v>
      </c>
      <c r="I136" s="14">
        <f t="shared" si="12"/>
        <v>1.0471934180395559</v>
      </c>
    </row>
    <row r="137" spans="1:9" x14ac:dyDescent="0.2">
      <c r="A137" s="20"/>
      <c r="B137" s="5" t="s">
        <v>21</v>
      </c>
      <c r="C137" s="1" t="s">
        <v>20</v>
      </c>
      <c r="D137" s="1">
        <v>2008</v>
      </c>
      <c r="E137" s="6">
        <v>9488.7644990000008</v>
      </c>
      <c r="F137" s="6">
        <v>9488.7148980000002</v>
      </c>
      <c r="G137" s="6">
        <v>9662.3505499999992</v>
      </c>
      <c r="H137" s="4">
        <f t="shared" si="11"/>
        <v>0.982034800941889</v>
      </c>
      <c r="I137" s="14">
        <f t="shared" si="12"/>
        <v>0.9820296675119079</v>
      </c>
    </row>
    <row r="138" spans="1:9" x14ac:dyDescent="0.2">
      <c r="A138" s="20"/>
      <c r="B138" s="5" t="s">
        <v>21</v>
      </c>
      <c r="C138" s="1" t="s">
        <v>20</v>
      </c>
      <c r="D138" s="1">
        <v>2009</v>
      </c>
      <c r="E138" s="6">
        <v>8619.4585889999998</v>
      </c>
      <c r="F138" s="6">
        <v>8586.8282839999993</v>
      </c>
      <c r="G138" s="6">
        <v>8786.4841759999999</v>
      </c>
      <c r="H138" s="4">
        <f t="shared" ref="H138:H169" si="14">E138/G138</f>
        <v>0.98099062336489207</v>
      </c>
      <c r="I138" s="14">
        <f t="shared" ref="I138:I169" si="15">F138/G138</f>
        <v>0.97727693033974217</v>
      </c>
    </row>
    <row r="139" spans="1:9" x14ac:dyDescent="0.2">
      <c r="A139" s="20"/>
      <c r="B139" s="5" t="s">
        <v>21</v>
      </c>
      <c r="C139" s="1" t="s">
        <v>20</v>
      </c>
      <c r="D139" s="1">
        <v>2010</v>
      </c>
      <c r="E139" s="6">
        <v>9413.3599529999992</v>
      </c>
      <c r="F139" s="6">
        <v>9383.6421429999991</v>
      </c>
      <c r="G139" s="6">
        <v>8993.8480790000012</v>
      </c>
      <c r="H139" s="4">
        <f t="shared" si="14"/>
        <v>1.0466443140149908</v>
      </c>
      <c r="I139" s="14">
        <f t="shared" si="15"/>
        <v>1.0433400765252128</v>
      </c>
    </row>
    <row r="140" spans="1:9" x14ac:dyDescent="0.2">
      <c r="A140" s="20"/>
      <c r="B140" s="5" t="s">
        <v>21</v>
      </c>
      <c r="C140" s="1" t="s">
        <v>20</v>
      </c>
      <c r="D140" s="1">
        <v>2011</v>
      </c>
      <c r="E140" s="6">
        <v>10342.678426</v>
      </c>
      <c r="F140" s="6">
        <v>10342.496636</v>
      </c>
      <c r="G140" s="6">
        <v>10188.979962000001</v>
      </c>
      <c r="H140" s="4">
        <f t="shared" si="14"/>
        <v>1.0150847743908831</v>
      </c>
      <c r="I140" s="14">
        <f t="shared" si="15"/>
        <v>1.015066932565629</v>
      </c>
    </row>
    <row r="141" spans="1:9" x14ac:dyDescent="0.2">
      <c r="A141" s="20"/>
      <c r="B141" s="5" t="s">
        <v>21</v>
      </c>
      <c r="C141" s="1" t="s">
        <v>20</v>
      </c>
      <c r="D141" s="1">
        <v>2012</v>
      </c>
      <c r="E141" s="6">
        <v>11338.626200999999</v>
      </c>
      <c r="F141" s="6">
        <v>11338.532041</v>
      </c>
      <c r="G141" s="6">
        <v>11246.060453</v>
      </c>
      <c r="H141" s="4">
        <f t="shared" si="14"/>
        <v>1.0082309488186423</v>
      </c>
      <c r="I141" s="14">
        <f t="shared" si="15"/>
        <v>1.0082225761088928</v>
      </c>
    </row>
    <row r="142" spans="1:9" x14ac:dyDescent="0.2">
      <c r="A142" s="20"/>
      <c r="B142" s="5" t="s">
        <v>88</v>
      </c>
      <c r="C142" s="1" t="s">
        <v>87</v>
      </c>
      <c r="D142" s="1">
        <v>2009</v>
      </c>
      <c r="E142" s="6">
        <v>967218.03673599998</v>
      </c>
      <c r="F142" s="6">
        <v>967218.03673599998</v>
      </c>
      <c r="G142" s="6">
        <v>1102257.2520000001</v>
      </c>
      <c r="H142" s="4">
        <f t="shared" si="14"/>
        <v>0.87748847647046357</v>
      </c>
      <c r="I142" s="14">
        <f t="shared" si="15"/>
        <v>0.87748847647046357</v>
      </c>
    </row>
    <row r="143" spans="1:9" x14ac:dyDescent="0.2">
      <c r="A143" s="20"/>
      <c r="B143" s="5" t="s">
        <v>88</v>
      </c>
      <c r="C143" s="1" t="s">
        <v>87</v>
      </c>
      <c r="D143" s="1">
        <v>2010</v>
      </c>
      <c r="E143" s="6">
        <v>1187615.080448</v>
      </c>
      <c r="F143" s="6">
        <v>1187615.080448</v>
      </c>
      <c r="G143" s="6">
        <v>1244468.1322359999</v>
      </c>
      <c r="H143" s="4">
        <f t="shared" si="14"/>
        <v>0.9543153815551314</v>
      </c>
      <c r="I143" s="14">
        <f t="shared" si="15"/>
        <v>0.9543153815551314</v>
      </c>
    </row>
    <row r="144" spans="1:9" x14ac:dyDescent="0.2">
      <c r="A144" s="20"/>
      <c r="B144" s="5" t="s">
        <v>88</v>
      </c>
      <c r="C144" s="1" t="s">
        <v>87</v>
      </c>
      <c r="D144" s="1">
        <v>2011</v>
      </c>
      <c r="E144" s="6">
        <v>1391598.108672</v>
      </c>
      <c r="F144" s="6">
        <v>1391598.108672</v>
      </c>
      <c r="G144" s="6">
        <v>1445506.086415</v>
      </c>
      <c r="H144" s="4">
        <f t="shared" si="14"/>
        <v>0.96270650241487588</v>
      </c>
      <c r="I144" s="14">
        <f t="shared" si="15"/>
        <v>0.96270650241487588</v>
      </c>
    </row>
    <row r="145" spans="1:9" x14ac:dyDescent="0.2">
      <c r="A145" s="20"/>
      <c r="B145" s="5" t="s">
        <v>88</v>
      </c>
      <c r="C145" s="1" t="s">
        <v>87</v>
      </c>
      <c r="D145" s="1">
        <v>2012</v>
      </c>
      <c r="E145" s="6">
        <v>1314966.9949439999</v>
      </c>
      <c r="F145" s="6">
        <v>1314966.9949439999</v>
      </c>
      <c r="G145" s="6">
        <v>1377821.177709</v>
      </c>
      <c r="H145" s="4">
        <f t="shared" si="14"/>
        <v>0.95438146561986215</v>
      </c>
      <c r="I145" s="14">
        <f t="shared" si="15"/>
        <v>0.95438146561986215</v>
      </c>
    </row>
    <row r="146" spans="1:9" x14ac:dyDescent="0.2">
      <c r="A146" s="20"/>
      <c r="B146" s="5" t="s">
        <v>90</v>
      </c>
      <c r="C146" s="1" t="s">
        <v>89</v>
      </c>
      <c r="D146" s="1">
        <v>1997</v>
      </c>
      <c r="E146" s="6">
        <v>41452.900351999997</v>
      </c>
      <c r="F146" s="6">
        <v>41452.900351999997</v>
      </c>
      <c r="G146" s="6">
        <v>46971.205631999997</v>
      </c>
      <c r="H146" s="4">
        <f t="shared" si="14"/>
        <v>0.88251727402456637</v>
      </c>
      <c r="I146" s="14">
        <f t="shared" si="15"/>
        <v>0.88251727402456637</v>
      </c>
    </row>
    <row r="147" spans="1:9" x14ac:dyDescent="0.2">
      <c r="A147" s="20"/>
      <c r="B147" s="5" t="s">
        <v>90</v>
      </c>
      <c r="C147" s="1" t="s">
        <v>89</v>
      </c>
      <c r="D147" s="1">
        <v>1998</v>
      </c>
      <c r="E147" s="6">
        <v>41264.762880000002</v>
      </c>
      <c r="F147" s="6">
        <v>41264.762880000002</v>
      </c>
      <c r="G147" s="6">
        <v>46399.152768</v>
      </c>
      <c r="H147" s="4">
        <f t="shared" si="14"/>
        <v>0.88934302499719298</v>
      </c>
      <c r="I147" s="14">
        <f t="shared" si="15"/>
        <v>0.88934302499719298</v>
      </c>
    </row>
    <row r="148" spans="1:9" x14ac:dyDescent="0.2">
      <c r="A148" s="20"/>
      <c r="B148" s="5" t="s">
        <v>90</v>
      </c>
      <c r="C148" s="1" t="s">
        <v>89</v>
      </c>
      <c r="D148" s="1">
        <v>1999</v>
      </c>
      <c r="E148" s="6">
        <v>41942.183936000001</v>
      </c>
      <c r="F148" s="6">
        <v>41942.183936000001</v>
      </c>
      <c r="G148" s="6">
        <v>47181.097132000003</v>
      </c>
      <c r="H148" s="4">
        <f t="shared" si="14"/>
        <v>0.88896160720165252</v>
      </c>
      <c r="I148" s="14">
        <f t="shared" si="15"/>
        <v>0.88896160720165252</v>
      </c>
    </row>
    <row r="149" spans="1:9" x14ac:dyDescent="0.2">
      <c r="A149" s="20"/>
      <c r="B149" s="5" t="s">
        <v>90</v>
      </c>
      <c r="C149" s="1" t="s">
        <v>89</v>
      </c>
      <c r="D149" s="1">
        <v>2000</v>
      </c>
      <c r="E149" s="6">
        <v>40818.114560000002</v>
      </c>
      <c r="F149" s="6">
        <v>40818.114560000002</v>
      </c>
      <c r="G149" s="6">
        <v>45659.444287999999</v>
      </c>
      <c r="H149" s="4">
        <f t="shared" si="14"/>
        <v>0.89396871110688547</v>
      </c>
      <c r="I149" s="14">
        <f t="shared" si="15"/>
        <v>0.89396871110688547</v>
      </c>
    </row>
    <row r="150" spans="1:9" x14ac:dyDescent="0.2">
      <c r="A150" s="20"/>
      <c r="B150" s="5" t="s">
        <v>90</v>
      </c>
      <c r="C150" s="1" t="s">
        <v>89</v>
      </c>
      <c r="D150" s="1">
        <v>2001</v>
      </c>
      <c r="E150" s="6">
        <v>42228.523007999996</v>
      </c>
      <c r="F150" s="6">
        <v>42228.523007999996</v>
      </c>
      <c r="G150" s="6">
        <v>48055.811830999999</v>
      </c>
      <c r="H150" s="4">
        <f t="shared" si="14"/>
        <v>0.87873914515286755</v>
      </c>
      <c r="I150" s="14">
        <f t="shared" si="15"/>
        <v>0.87873914515286755</v>
      </c>
    </row>
    <row r="151" spans="1:9" x14ac:dyDescent="0.2">
      <c r="A151" s="20"/>
      <c r="B151" s="5" t="s">
        <v>90</v>
      </c>
      <c r="C151" s="1" t="s">
        <v>89</v>
      </c>
      <c r="D151" s="1">
        <v>2002</v>
      </c>
      <c r="E151" s="6">
        <v>46106.345472000001</v>
      </c>
      <c r="F151" s="6">
        <v>46106.345472000001</v>
      </c>
      <c r="G151" s="6">
        <v>52232.393384000003</v>
      </c>
      <c r="H151" s="4">
        <f t="shared" si="14"/>
        <v>0.88271554269085906</v>
      </c>
      <c r="I151" s="14">
        <f t="shared" si="15"/>
        <v>0.88271554269085906</v>
      </c>
    </row>
    <row r="152" spans="1:9" x14ac:dyDescent="0.2">
      <c r="A152" s="20"/>
      <c r="B152" s="5" t="s">
        <v>90</v>
      </c>
      <c r="C152" s="1" t="s">
        <v>89</v>
      </c>
      <c r="D152" s="1">
        <v>2003</v>
      </c>
      <c r="E152" s="6">
        <v>53169.778687999999</v>
      </c>
      <c r="F152" s="6">
        <v>53169.778687999999</v>
      </c>
      <c r="G152" s="6">
        <v>60379.308104000003</v>
      </c>
      <c r="H152" s="4">
        <f t="shared" si="14"/>
        <v>0.88059602465828213</v>
      </c>
      <c r="I152" s="14">
        <f t="shared" si="15"/>
        <v>0.88059602465828213</v>
      </c>
    </row>
    <row r="153" spans="1:9" x14ac:dyDescent="0.2">
      <c r="A153" s="20"/>
      <c r="B153" s="5" t="s">
        <v>90</v>
      </c>
      <c r="C153" s="1" t="s">
        <v>89</v>
      </c>
      <c r="D153" s="1">
        <v>2004</v>
      </c>
      <c r="E153" s="6">
        <v>60836.388864</v>
      </c>
      <c r="F153" s="6">
        <v>60836.388864</v>
      </c>
      <c r="G153" s="6">
        <v>68875.334625000003</v>
      </c>
      <c r="H153" s="4">
        <f t="shared" si="14"/>
        <v>0.88328266127824995</v>
      </c>
      <c r="I153" s="14">
        <f t="shared" si="15"/>
        <v>0.88328266127824995</v>
      </c>
    </row>
    <row r="154" spans="1:9" x14ac:dyDescent="0.2">
      <c r="A154" s="20"/>
      <c r="B154" s="5" t="s">
        <v>90</v>
      </c>
      <c r="C154" s="1" t="s">
        <v>89</v>
      </c>
      <c r="D154" s="1">
        <v>2005</v>
      </c>
      <c r="E154" s="6">
        <v>65540.562944000005</v>
      </c>
      <c r="F154" s="6">
        <v>65540.562944000005</v>
      </c>
      <c r="G154" s="6">
        <v>73843.820970000001</v>
      </c>
      <c r="H154" s="4">
        <f t="shared" si="14"/>
        <v>0.88755649535831438</v>
      </c>
      <c r="I154" s="14">
        <f t="shared" si="15"/>
        <v>0.88755649535831438</v>
      </c>
    </row>
    <row r="155" spans="1:9" x14ac:dyDescent="0.2">
      <c r="A155" s="20"/>
      <c r="B155" s="5" t="s">
        <v>90</v>
      </c>
      <c r="C155" s="1" t="s">
        <v>89</v>
      </c>
      <c r="D155" s="1">
        <v>2006</v>
      </c>
      <c r="E155" s="6">
        <v>71438.090240000005</v>
      </c>
      <c r="F155" s="6">
        <v>71438.090240000005</v>
      </c>
      <c r="G155" s="6">
        <v>81489.473561000006</v>
      </c>
      <c r="H155" s="4">
        <f t="shared" si="14"/>
        <v>0.87665421211150774</v>
      </c>
      <c r="I155" s="14">
        <f t="shared" si="15"/>
        <v>0.87665421211150774</v>
      </c>
    </row>
    <row r="156" spans="1:9" x14ac:dyDescent="0.2">
      <c r="A156" s="20"/>
      <c r="B156" s="5" t="s">
        <v>90</v>
      </c>
      <c r="C156" s="1" t="s">
        <v>89</v>
      </c>
      <c r="D156" s="1">
        <v>2007</v>
      </c>
      <c r="E156" s="6">
        <v>81135.828991999995</v>
      </c>
      <c r="F156" s="6">
        <v>81135.828991999995</v>
      </c>
      <c r="G156" s="6">
        <v>93015.447237999993</v>
      </c>
      <c r="H156" s="4">
        <f t="shared" si="14"/>
        <v>0.87228338304278163</v>
      </c>
      <c r="I156" s="14">
        <f t="shared" si="15"/>
        <v>0.87228338304278163</v>
      </c>
    </row>
    <row r="157" spans="1:9" x14ac:dyDescent="0.2">
      <c r="A157" s="20"/>
      <c r="B157" s="5" t="s">
        <v>90</v>
      </c>
      <c r="C157" s="1" t="s">
        <v>89</v>
      </c>
      <c r="D157" s="1">
        <v>2008</v>
      </c>
      <c r="E157" s="6">
        <v>90624.917503999997</v>
      </c>
      <c r="F157" s="6">
        <v>90624.917503999997</v>
      </c>
      <c r="G157" s="6">
        <v>104726.020267</v>
      </c>
      <c r="H157" s="4">
        <f t="shared" si="14"/>
        <v>0.86535244319368665</v>
      </c>
      <c r="I157" s="14">
        <f t="shared" si="15"/>
        <v>0.86535244319368665</v>
      </c>
    </row>
    <row r="158" spans="1:9" x14ac:dyDescent="0.2">
      <c r="A158" s="20"/>
      <c r="B158" s="5" t="s">
        <v>90</v>
      </c>
      <c r="C158" s="1" t="s">
        <v>89</v>
      </c>
      <c r="D158" s="1">
        <v>2009</v>
      </c>
      <c r="E158" s="6">
        <v>74560.544768000007</v>
      </c>
      <c r="F158" s="6">
        <v>74560.544768000007</v>
      </c>
      <c r="G158" s="6">
        <v>84723.570785999997</v>
      </c>
      <c r="H158" s="4">
        <f t="shared" si="14"/>
        <v>0.8800448809733199</v>
      </c>
      <c r="I158" s="14">
        <f t="shared" si="15"/>
        <v>0.8800448809733199</v>
      </c>
    </row>
    <row r="159" spans="1:9" x14ac:dyDescent="0.2">
      <c r="A159" s="20"/>
      <c r="B159" s="5" t="s">
        <v>90</v>
      </c>
      <c r="C159" s="1" t="s">
        <v>89</v>
      </c>
      <c r="D159" s="1">
        <v>2010</v>
      </c>
      <c r="E159" s="6">
        <v>78203.060224000001</v>
      </c>
      <c r="F159" s="6">
        <v>78203.060224000001</v>
      </c>
      <c r="G159" s="6">
        <v>87825.350305999993</v>
      </c>
      <c r="H159" s="4">
        <f t="shared" si="14"/>
        <v>0.89043835238374647</v>
      </c>
      <c r="I159" s="14">
        <f t="shared" si="15"/>
        <v>0.89043835238374647</v>
      </c>
    </row>
    <row r="160" spans="1:9" x14ac:dyDescent="0.2">
      <c r="A160" s="20"/>
      <c r="B160" s="5" t="s">
        <v>90</v>
      </c>
      <c r="C160" s="1" t="s">
        <v>89</v>
      </c>
      <c r="D160" s="1">
        <v>2011</v>
      </c>
      <c r="E160" s="6">
        <v>89828.540416000003</v>
      </c>
      <c r="F160" s="6">
        <v>89828.540416000003</v>
      </c>
      <c r="G160" s="6">
        <v>101646.499346</v>
      </c>
      <c r="H160" s="4">
        <f t="shared" si="14"/>
        <v>0.88373471781086921</v>
      </c>
      <c r="I160" s="14">
        <f t="shared" si="15"/>
        <v>0.88373471781086921</v>
      </c>
    </row>
    <row r="161" spans="1:9" x14ac:dyDescent="0.2">
      <c r="A161" s="20"/>
      <c r="B161" s="5" t="s">
        <v>90</v>
      </c>
      <c r="C161" s="1" t="s">
        <v>89</v>
      </c>
      <c r="D161" s="1">
        <v>2012</v>
      </c>
      <c r="E161" s="6">
        <v>83625.525248000005</v>
      </c>
      <c r="F161" s="6">
        <v>83625.525248000005</v>
      </c>
      <c r="G161" s="6">
        <v>95474.096955000001</v>
      </c>
      <c r="H161" s="4">
        <f t="shared" si="14"/>
        <v>0.87589752524619735</v>
      </c>
      <c r="I161" s="14">
        <f t="shared" si="15"/>
        <v>0.87589752524619735</v>
      </c>
    </row>
    <row r="162" spans="1:9" x14ac:dyDescent="0.2">
      <c r="A162" s="9">
        <f>$A$635</f>
        <v>2</v>
      </c>
      <c r="B162" s="5" t="s">
        <v>23</v>
      </c>
      <c r="C162" s="1" t="s">
        <v>22</v>
      </c>
      <c r="D162" s="1">
        <v>2002</v>
      </c>
      <c r="E162" s="6">
        <v>3406.2693599999998</v>
      </c>
      <c r="F162" s="6">
        <v>3396.085873</v>
      </c>
      <c r="G162" s="6">
        <v>5165</v>
      </c>
      <c r="H162" s="4">
        <f t="shared" si="14"/>
        <v>0.65949067957405605</v>
      </c>
      <c r="I162" s="14">
        <f t="shared" si="15"/>
        <v>0.6575190460793805</v>
      </c>
    </row>
    <row r="163" spans="1:9" x14ac:dyDescent="0.2">
      <c r="A163" s="9">
        <f>$A$635</f>
        <v>2</v>
      </c>
      <c r="B163" s="5" t="s">
        <v>23</v>
      </c>
      <c r="C163" s="1" t="s">
        <v>22</v>
      </c>
      <c r="D163" s="1">
        <v>2003</v>
      </c>
      <c r="E163" s="6">
        <v>3745.1336970000002</v>
      </c>
      <c r="F163" s="6">
        <v>3735.220405</v>
      </c>
      <c r="G163" s="6">
        <v>5471</v>
      </c>
      <c r="H163" s="4">
        <f t="shared" si="14"/>
        <v>0.68454280698227021</v>
      </c>
      <c r="I163" s="14">
        <f t="shared" si="15"/>
        <v>0.68273083622738073</v>
      </c>
    </row>
    <row r="164" spans="1:9" x14ac:dyDescent="0.2">
      <c r="A164" s="9">
        <f>$A$635</f>
        <v>2</v>
      </c>
      <c r="B164" s="5" t="s">
        <v>23</v>
      </c>
      <c r="C164" s="1" t="s">
        <v>22</v>
      </c>
      <c r="D164" s="1">
        <v>2004</v>
      </c>
      <c r="E164" s="6">
        <v>3558.859978</v>
      </c>
      <c r="F164" s="6">
        <v>3547.4851650000001</v>
      </c>
      <c r="G164" s="6">
        <v>5936</v>
      </c>
      <c r="H164" s="4">
        <f t="shared" si="14"/>
        <v>0.59953840599730457</v>
      </c>
      <c r="I164" s="14">
        <f t="shared" si="15"/>
        <v>0.59762216391509437</v>
      </c>
    </row>
    <row r="165" spans="1:9" x14ac:dyDescent="0.2">
      <c r="A165" s="9">
        <f>$A$635</f>
        <v>2</v>
      </c>
      <c r="B165" s="5" t="s">
        <v>23</v>
      </c>
      <c r="C165" s="1" t="s">
        <v>22</v>
      </c>
      <c r="D165" s="1">
        <v>2005</v>
      </c>
      <c r="E165" s="6">
        <v>3971.3897780000002</v>
      </c>
      <c r="F165" s="6">
        <v>3959.7163540000001</v>
      </c>
      <c r="G165" s="6">
        <v>6145</v>
      </c>
      <c r="H165" s="4">
        <f t="shared" si="14"/>
        <v>0.6462798662327095</v>
      </c>
      <c r="I165" s="14">
        <f t="shared" si="15"/>
        <v>0.64438020406834828</v>
      </c>
    </row>
    <row r="166" spans="1:9" x14ac:dyDescent="0.2">
      <c r="A166" s="20"/>
      <c r="B166" s="5" t="s">
        <v>23</v>
      </c>
      <c r="C166" s="1" t="s">
        <v>22</v>
      </c>
      <c r="D166" s="1">
        <v>2006</v>
      </c>
      <c r="E166" s="6">
        <v>5053.1287030000003</v>
      </c>
      <c r="F166" s="6">
        <v>4815.6684930000001</v>
      </c>
      <c r="G166" s="6">
        <v>6079.3288309999998</v>
      </c>
      <c r="H166" s="4">
        <f t="shared" si="14"/>
        <v>0.83119845026853101</v>
      </c>
      <c r="I166" s="14">
        <f t="shared" si="15"/>
        <v>0.79213818282763659</v>
      </c>
    </row>
    <row r="167" spans="1:9" x14ac:dyDescent="0.2">
      <c r="A167" s="20"/>
      <c r="B167" s="5" t="s">
        <v>23</v>
      </c>
      <c r="C167" s="1" t="s">
        <v>22</v>
      </c>
      <c r="D167" s="1">
        <v>2007</v>
      </c>
      <c r="E167" s="6">
        <v>5634.6778949999998</v>
      </c>
      <c r="F167" s="6">
        <v>5463.3076490000003</v>
      </c>
      <c r="G167" s="6">
        <v>6398.6298880000004</v>
      </c>
      <c r="H167" s="4">
        <f t="shared" si="14"/>
        <v>0.88060694142777074</v>
      </c>
      <c r="I167" s="14">
        <f t="shared" si="15"/>
        <v>0.85382460692810114</v>
      </c>
    </row>
    <row r="168" spans="1:9" x14ac:dyDescent="0.2">
      <c r="A168" s="20"/>
      <c r="B168" s="5" t="s">
        <v>23</v>
      </c>
      <c r="C168" s="1" t="s">
        <v>22</v>
      </c>
      <c r="D168" s="1">
        <v>2008</v>
      </c>
      <c r="E168" s="6">
        <v>5601.9490729999998</v>
      </c>
      <c r="F168" s="6">
        <v>5410.6877420000001</v>
      </c>
      <c r="G168" s="6">
        <v>5894.8127670000003</v>
      </c>
      <c r="H168" s="4">
        <f t="shared" si="14"/>
        <v>0.9503184061011245</v>
      </c>
      <c r="I168" s="14">
        <f t="shared" si="15"/>
        <v>0.91787270535373044</v>
      </c>
    </row>
    <row r="169" spans="1:9" x14ac:dyDescent="0.2">
      <c r="A169" s="20"/>
      <c r="B169" s="5" t="s">
        <v>23</v>
      </c>
      <c r="C169" s="1" t="s">
        <v>22</v>
      </c>
      <c r="D169" s="1">
        <v>2009</v>
      </c>
      <c r="E169" s="6">
        <v>4635.8507790000003</v>
      </c>
      <c r="F169" s="6">
        <v>4436.9949070000002</v>
      </c>
      <c r="G169" s="6">
        <v>4372.7512459999998</v>
      </c>
      <c r="H169" s="4">
        <f t="shared" si="14"/>
        <v>1.0601679625020226</v>
      </c>
      <c r="I169" s="14">
        <f t="shared" si="15"/>
        <v>1.0146918169787882</v>
      </c>
    </row>
    <row r="170" spans="1:9" x14ac:dyDescent="0.2">
      <c r="A170" s="20"/>
      <c r="B170" s="5" t="s">
        <v>23</v>
      </c>
      <c r="C170" s="1" t="s">
        <v>22</v>
      </c>
      <c r="D170" s="1">
        <v>2010</v>
      </c>
      <c r="E170" s="6">
        <v>5272.2397490000003</v>
      </c>
      <c r="F170" s="6">
        <v>4934.9967630000001</v>
      </c>
      <c r="G170" s="6">
        <v>4761.9804089999998</v>
      </c>
      <c r="H170" s="4">
        <f t="shared" ref="H170:H201" si="16">E170/G170</f>
        <v>1.1071527591830546</v>
      </c>
      <c r="I170" s="14">
        <f t="shared" ref="I170:I201" si="17">F170/G170</f>
        <v>1.0363328571602279</v>
      </c>
    </row>
    <row r="171" spans="1:9" x14ac:dyDescent="0.2">
      <c r="A171" s="20"/>
      <c r="B171" s="5" t="s">
        <v>23</v>
      </c>
      <c r="C171" s="1" t="s">
        <v>22</v>
      </c>
      <c r="D171" s="1">
        <v>2011</v>
      </c>
      <c r="E171" s="6">
        <v>6179.5003909999996</v>
      </c>
      <c r="F171" s="6">
        <v>5892.3399010000003</v>
      </c>
      <c r="G171" s="6">
        <v>5933.3947889999999</v>
      </c>
      <c r="H171" s="4">
        <f t="shared" si="16"/>
        <v>1.0414780426302086</v>
      </c>
      <c r="I171" s="14">
        <f t="shared" si="17"/>
        <v>0.9930807085218547</v>
      </c>
    </row>
    <row r="172" spans="1:9" x14ac:dyDescent="0.2">
      <c r="A172" s="20"/>
      <c r="B172" s="5" t="s">
        <v>23</v>
      </c>
      <c r="C172" s="1" t="s">
        <v>22</v>
      </c>
      <c r="D172" s="1">
        <v>2012</v>
      </c>
      <c r="E172" s="6">
        <v>6778.3932539999996</v>
      </c>
      <c r="F172" s="6">
        <v>6648.5841600000003</v>
      </c>
      <c r="G172" s="6">
        <v>6713.8163850000001</v>
      </c>
      <c r="H172" s="4">
        <f t="shared" si="16"/>
        <v>1.0096185038876364</v>
      </c>
      <c r="I172" s="14">
        <f t="shared" si="17"/>
        <v>0.990283883076436</v>
      </c>
    </row>
    <row r="173" spans="1:9" x14ac:dyDescent="0.2">
      <c r="A173" s="20"/>
      <c r="B173" s="5" t="s">
        <v>23</v>
      </c>
      <c r="C173" s="1" t="s">
        <v>22</v>
      </c>
      <c r="D173" s="1">
        <v>2013</v>
      </c>
      <c r="E173" s="6">
        <v>7883.4210210000001</v>
      </c>
      <c r="F173" s="6">
        <v>7829.76757</v>
      </c>
      <c r="G173" s="6">
        <v>7804.5962520000003</v>
      </c>
      <c r="H173" s="4">
        <f t="shared" si="16"/>
        <v>1.0100997881831235</v>
      </c>
      <c r="I173" s="14">
        <f t="shared" si="17"/>
        <v>1.0032251915649768</v>
      </c>
    </row>
    <row r="174" spans="1:9" x14ac:dyDescent="0.2">
      <c r="A174" s="20"/>
      <c r="B174" s="5" t="s">
        <v>23</v>
      </c>
      <c r="C174" s="1" t="s">
        <v>22</v>
      </c>
      <c r="D174" s="1">
        <v>2014</v>
      </c>
      <c r="E174" s="6">
        <v>8571.3864049999993</v>
      </c>
      <c r="F174" s="6">
        <v>8345.7971089999992</v>
      </c>
      <c r="G174" s="6">
        <v>9362.0017929999995</v>
      </c>
      <c r="H174" s="4">
        <f t="shared" si="16"/>
        <v>0.91555060493674056</v>
      </c>
      <c r="I174" s="14">
        <f t="shared" si="17"/>
        <v>0.89145433781482286</v>
      </c>
    </row>
    <row r="175" spans="1:9" x14ac:dyDescent="0.2">
      <c r="A175" s="9">
        <f t="shared" ref="A175:A187" si="18">$A$638</f>
        <v>5</v>
      </c>
      <c r="B175" s="5" t="s">
        <v>134</v>
      </c>
      <c r="C175" s="1" t="s">
        <v>24</v>
      </c>
      <c r="D175" s="1">
        <v>2002</v>
      </c>
      <c r="E175" s="6">
        <v>2972.9158120000002</v>
      </c>
      <c r="F175" s="6">
        <v>2971.9484349999998</v>
      </c>
      <c r="G175" s="6">
        <v>2980.4977920000001</v>
      </c>
      <c r="H175" s="4">
        <f t="shared" si="16"/>
        <v>0.99745613634730723</v>
      </c>
      <c r="I175" s="14">
        <f t="shared" si="17"/>
        <v>0.99713156741033404</v>
      </c>
    </row>
    <row r="176" spans="1:9" x14ac:dyDescent="0.2">
      <c r="A176" s="9">
        <f t="shared" si="18"/>
        <v>5</v>
      </c>
      <c r="B176" s="5" t="s">
        <v>134</v>
      </c>
      <c r="C176" s="1" t="s">
        <v>24</v>
      </c>
      <c r="D176" s="1">
        <v>2003</v>
      </c>
      <c r="E176" s="6">
        <v>3606.7590700000001</v>
      </c>
      <c r="F176" s="6">
        <v>3604.9014480000001</v>
      </c>
      <c r="G176" s="6">
        <v>3432.1157119999998</v>
      </c>
      <c r="H176" s="4">
        <f t="shared" si="16"/>
        <v>1.0508850437033284</v>
      </c>
      <c r="I176" s="14">
        <f t="shared" si="17"/>
        <v>1.0503437968002869</v>
      </c>
    </row>
    <row r="177" spans="1:9" x14ac:dyDescent="0.2">
      <c r="A177" s="9">
        <f t="shared" si="18"/>
        <v>5</v>
      </c>
      <c r="B177" s="5" t="s">
        <v>134</v>
      </c>
      <c r="C177" s="1" t="s">
        <v>24</v>
      </c>
      <c r="D177" s="1">
        <v>2004</v>
      </c>
      <c r="E177" s="6">
        <v>3506.2697170000001</v>
      </c>
      <c r="F177" s="6">
        <v>3505.0850390000001</v>
      </c>
      <c r="G177" s="6">
        <v>3372.3313589999993</v>
      </c>
      <c r="H177" s="4">
        <f t="shared" si="16"/>
        <v>1.0397168438512274</v>
      </c>
      <c r="I177" s="14">
        <f t="shared" si="17"/>
        <v>1.0393655503768071</v>
      </c>
    </row>
    <row r="178" spans="1:9" x14ac:dyDescent="0.2">
      <c r="A178" s="9">
        <f t="shared" si="18"/>
        <v>5</v>
      </c>
      <c r="B178" s="5" t="s">
        <v>134</v>
      </c>
      <c r="C178" s="1" t="s">
        <v>24</v>
      </c>
      <c r="D178" s="1">
        <v>2005</v>
      </c>
      <c r="E178" s="6">
        <v>4218.2110030000003</v>
      </c>
      <c r="F178" s="6">
        <v>4215.6166290000001</v>
      </c>
      <c r="G178" s="6">
        <v>3999.9799990000001</v>
      </c>
      <c r="H178" s="4">
        <f t="shared" si="16"/>
        <v>1.0545580238037586</v>
      </c>
      <c r="I178" s="14">
        <f t="shared" si="17"/>
        <v>1.0539094270606126</v>
      </c>
    </row>
    <row r="179" spans="1:9" x14ac:dyDescent="0.2">
      <c r="A179" s="9">
        <f t="shared" si="18"/>
        <v>5</v>
      </c>
      <c r="B179" s="5" t="s">
        <v>134</v>
      </c>
      <c r="C179" s="1" t="s">
        <v>24</v>
      </c>
      <c r="D179" s="1">
        <v>2006</v>
      </c>
      <c r="E179" s="6">
        <v>5172.4749380000003</v>
      </c>
      <c r="F179" s="6">
        <v>5169.1260389999998</v>
      </c>
      <c r="G179" s="6">
        <v>5183.5605619999997</v>
      </c>
      <c r="H179" s="4">
        <f t="shared" si="16"/>
        <v>0.99786138815831216</v>
      </c>
      <c r="I179" s="14">
        <f t="shared" si="17"/>
        <v>0.99721532664134038</v>
      </c>
    </row>
    <row r="180" spans="1:9" x14ac:dyDescent="0.2">
      <c r="A180" s="9">
        <f t="shared" si="18"/>
        <v>5</v>
      </c>
      <c r="B180" s="5" t="s">
        <v>134</v>
      </c>
      <c r="C180" s="1" t="s">
        <v>24</v>
      </c>
      <c r="D180" s="1">
        <v>2007</v>
      </c>
      <c r="E180" s="6">
        <v>5953.9714830000003</v>
      </c>
      <c r="F180" s="6">
        <v>5939.678054</v>
      </c>
      <c r="G180" s="6">
        <v>5521.2835459999997</v>
      </c>
      <c r="H180" s="4">
        <f t="shared" si="16"/>
        <v>1.0783672733695175</v>
      </c>
      <c r="I180" s="14">
        <f t="shared" si="17"/>
        <v>1.0757784860194537</v>
      </c>
    </row>
    <row r="181" spans="1:9" x14ac:dyDescent="0.2">
      <c r="A181" s="9">
        <f t="shared" si="18"/>
        <v>5</v>
      </c>
      <c r="B181" s="5" t="s">
        <v>134</v>
      </c>
      <c r="C181" s="1" t="s">
        <v>24</v>
      </c>
      <c r="D181" s="1">
        <v>2008</v>
      </c>
      <c r="E181" s="6">
        <v>7032.5927590000001</v>
      </c>
      <c r="F181" s="6">
        <v>7025.270004</v>
      </c>
      <c r="G181" s="6">
        <v>7098.2339599999996</v>
      </c>
      <c r="H181" s="4">
        <f t="shared" si="16"/>
        <v>0.9907524602077219</v>
      </c>
      <c r="I181" s="14">
        <f t="shared" si="17"/>
        <v>0.98972082965831132</v>
      </c>
    </row>
    <row r="182" spans="1:9" x14ac:dyDescent="0.2">
      <c r="A182" s="9">
        <f t="shared" si="18"/>
        <v>5</v>
      </c>
      <c r="B182" s="5" t="s">
        <v>134</v>
      </c>
      <c r="C182" s="1" t="s">
        <v>24</v>
      </c>
      <c r="D182" s="1">
        <v>2009</v>
      </c>
      <c r="E182" s="6">
        <v>6805.6175649999996</v>
      </c>
      <c r="F182" s="6">
        <v>6800.9198230000002</v>
      </c>
      <c r="G182" s="6">
        <v>6899.1009679999997</v>
      </c>
      <c r="H182" s="4">
        <f t="shared" si="16"/>
        <v>0.9864499152232149</v>
      </c>
      <c r="I182" s="14">
        <f t="shared" si="17"/>
        <v>0.9857689943290594</v>
      </c>
    </row>
    <row r="183" spans="1:9" x14ac:dyDescent="0.2">
      <c r="A183" s="9">
        <f t="shared" si="18"/>
        <v>5</v>
      </c>
      <c r="B183" s="5" t="s">
        <v>134</v>
      </c>
      <c r="C183" s="1" t="s">
        <v>24</v>
      </c>
      <c r="D183" s="1">
        <v>2010</v>
      </c>
      <c r="E183" s="6">
        <v>7748.0564549999999</v>
      </c>
      <c r="F183" s="6">
        <v>7744.1287240000001</v>
      </c>
      <c r="G183" s="6">
        <v>7817.4365799999996</v>
      </c>
      <c r="H183" s="4">
        <f t="shared" si="16"/>
        <v>0.99112495198521977</v>
      </c>
      <c r="I183" s="14">
        <f t="shared" si="17"/>
        <v>0.99062251989513428</v>
      </c>
    </row>
    <row r="184" spans="1:9" x14ac:dyDescent="0.2">
      <c r="A184" s="9">
        <f t="shared" si="18"/>
        <v>5</v>
      </c>
      <c r="B184" s="5" t="s">
        <v>134</v>
      </c>
      <c r="C184" s="1" t="s">
        <v>24</v>
      </c>
      <c r="D184" s="1">
        <v>2011</v>
      </c>
      <c r="E184" s="6">
        <v>9377.2330419999998</v>
      </c>
      <c r="F184" s="6">
        <v>9372.2079730000005</v>
      </c>
      <c r="G184" s="6">
        <v>9433.1315369999993</v>
      </c>
      <c r="H184" s="4">
        <f t="shared" si="16"/>
        <v>0.99407423772468917</v>
      </c>
      <c r="I184" s="14">
        <f t="shared" si="17"/>
        <v>0.993541533502312</v>
      </c>
    </row>
    <row r="185" spans="1:9" x14ac:dyDescent="0.2">
      <c r="A185" s="9">
        <f t="shared" si="18"/>
        <v>5</v>
      </c>
      <c r="B185" s="5" t="s">
        <v>134</v>
      </c>
      <c r="C185" s="1" t="s">
        <v>24</v>
      </c>
      <c r="D185" s="1">
        <v>2012</v>
      </c>
      <c r="E185" s="6">
        <v>9967.2510889999994</v>
      </c>
      <c r="F185" s="6">
        <v>9948.9225659999993</v>
      </c>
      <c r="G185" s="6">
        <v>10054.541080000001</v>
      </c>
      <c r="H185" s="4">
        <f t="shared" si="16"/>
        <v>0.99131835154827364</v>
      </c>
      <c r="I185" s="14">
        <f t="shared" si="17"/>
        <v>0.98949544159602743</v>
      </c>
    </row>
    <row r="186" spans="1:9" x14ac:dyDescent="0.2">
      <c r="A186" s="9">
        <f t="shared" si="18"/>
        <v>5</v>
      </c>
      <c r="B186" s="5" t="s">
        <v>134</v>
      </c>
      <c r="C186" s="1" t="s">
        <v>24</v>
      </c>
      <c r="D186" s="1">
        <v>2013</v>
      </c>
      <c r="E186" s="6">
        <v>10740.389026000001</v>
      </c>
      <c r="F186" s="6">
        <v>10661.326444</v>
      </c>
      <c r="G186" s="6">
        <v>10851.292621000001</v>
      </c>
      <c r="H186" s="4">
        <f t="shared" si="16"/>
        <v>0.98977968810965677</v>
      </c>
      <c r="I186" s="14">
        <f t="shared" si="17"/>
        <v>0.98249368221511535</v>
      </c>
    </row>
    <row r="187" spans="1:9" x14ac:dyDescent="0.2">
      <c r="A187" s="9">
        <f t="shared" si="18"/>
        <v>5</v>
      </c>
      <c r="B187" s="5" t="s">
        <v>134</v>
      </c>
      <c r="C187" s="1" t="s">
        <v>24</v>
      </c>
      <c r="D187" s="1">
        <v>2014</v>
      </c>
      <c r="E187" s="6">
        <v>12410.486503</v>
      </c>
      <c r="F187" s="6">
        <v>12342.515380000001</v>
      </c>
      <c r="G187" s="6">
        <v>12429.356003000001</v>
      </c>
      <c r="H187" s="4">
        <f t="shared" si="16"/>
        <v>0.99848186020293839</v>
      </c>
      <c r="I187" s="14">
        <f t="shared" si="17"/>
        <v>0.99301326448618576</v>
      </c>
    </row>
    <row r="188" spans="1:9" x14ac:dyDescent="0.2">
      <c r="A188" s="9"/>
      <c r="B188" s="5" t="s">
        <v>26</v>
      </c>
      <c r="C188" s="1" t="s">
        <v>25</v>
      </c>
      <c r="D188" s="1">
        <v>2006</v>
      </c>
      <c r="E188" s="6">
        <v>11792.871948</v>
      </c>
      <c r="F188" s="6">
        <v>11371.221965999999</v>
      </c>
      <c r="G188" s="6"/>
      <c r="H188" s="4"/>
      <c r="I188" s="14"/>
    </row>
    <row r="189" spans="1:9" x14ac:dyDescent="0.2">
      <c r="A189" s="9"/>
      <c r="B189" s="5" t="s">
        <v>26</v>
      </c>
      <c r="C189" s="1" t="s">
        <v>25</v>
      </c>
      <c r="D189" s="1">
        <v>2007</v>
      </c>
      <c r="E189" s="6">
        <v>14495.020494</v>
      </c>
      <c r="F189" s="6">
        <v>13939.474412</v>
      </c>
      <c r="G189" s="6"/>
      <c r="H189" s="4"/>
      <c r="I189" s="14"/>
    </row>
    <row r="190" spans="1:9" x14ac:dyDescent="0.2">
      <c r="A190" s="20"/>
      <c r="B190" s="5" t="s">
        <v>26</v>
      </c>
      <c r="C190" s="1" t="s">
        <v>25</v>
      </c>
      <c r="D190" s="1">
        <v>2008</v>
      </c>
      <c r="E190" s="6">
        <v>18145.700262999999</v>
      </c>
      <c r="F190" s="6">
        <v>17676.845418000001</v>
      </c>
      <c r="G190" s="6">
        <v>14362.100267</v>
      </c>
      <c r="H190" s="4">
        <f t="shared" si="16"/>
        <v>1.2634433631335682</v>
      </c>
      <c r="I190" s="14">
        <f t="shared" si="17"/>
        <v>1.2307980789283541</v>
      </c>
    </row>
    <row r="191" spans="1:9" x14ac:dyDescent="0.2">
      <c r="A191" s="20"/>
      <c r="B191" s="5" t="s">
        <v>26</v>
      </c>
      <c r="C191" s="1" t="s">
        <v>25</v>
      </c>
      <c r="D191" s="1">
        <v>2009</v>
      </c>
      <c r="E191" s="6">
        <v>16626.033125999998</v>
      </c>
      <c r="F191" s="6">
        <v>16061.734836</v>
      </c>
      <c r="G191" s="6">
        <v>17247.094391999999</v>
      </c>
      <c r="H191" s="4">
        <f t="shared" si="16"/>
        <v>0.96399038285033811</v>
      </c>
      <c r="I191" s="14">
        <f t="shared" si="17"/>
        <v>0.93127192737173026</v>
      </c>
    </row>
    <row r="192" spans="1:9" x14ac:dyDescent="0.2">
      <c r="A192" s="20"/>
      <c r="B192" s="5" t="s">
        <v>26</v>
      </c>
      <c r="C192" s="1" t="s">
        <v>25</v>
      </c>
      <c r="D192" s="1">
        <v>2010</v>
      </c>
      <c r="E192" s="6">
        <v>19281.169062000001</v>
      </c>
      <c r="F192" s="6">
        <v>18796.296234000001</v>
      </c>
      <c r="G192" s="6">
        <v>18737.893540000001</v>
      </c>
      <c r="H192" s="4">
        <f t="shared" si="16"/>
        <v>1.0289934149129549</v>
      </c>
      <c r="I192" s="14">
        <f t="shared" si="17"/>
        <v>1.0031168228101695</v>
      </c>
    </row>
    <row r="193" spans="1:9" x14ac:dyDescent="0.2">
      <c r="A193" s="20"/>
      <c r="B193" s="5" t="s">
        <v>26</v>
      </c>
      <c r="C193" s="1" t="s">
        <v>25</v>
      </c>
      <c r="D193" s="1">
        <v>2011</v>
      </c>
      <c r="E193" s="6">
        <v>20702.031137999998</v>
      </c>
      <c r="F193" s="6">
        <v>20701.328530999999</v>
      </c>
      <c r="G193" s="6">
        <v>22340.475435</v>
      </c>
      <c r="H193" s="4">
        <f t="shared" si="16"/>
        <v>0.92666027624313174</v>
      </c>
      <c r="I193" s="14">
        <f t="shared" si="17"/>
        <v>0.92662882628576426</v>
      </c>
    </row>
    <row r="194" spans="1:9" x14ac:dyDescent="0.2">
      <c r="A194" s="20"/>
      <c r="B194" s="5" t="s">
        <v>26</v>
      </c>
      <c r="C194" s="1" t="s">
        <v>25</v>
      </c>
      <c r="D194" s="1">
        <v>2012</v>
      </c>
      <c r="E194" s="6">
        <v>20934.985314000001</v>
      </c>
      <c r="F194" s="6">
        <v>20934.651137000001</v>
      </c>
      <c r="G194" s="6">
        <v>20545.048516999999</v>
      </c>
      <c r="H194" s="4">
        <f t="shared" si="16"/>
        <v>1.0189795997160751</v>
      </c>
      <c r="I194" s="14">
        <f t="shared" si="17"/>
        <v>1.0189633341424151</v>
      </c>
    </row>
    <row r="195" spans="1:9" x14ac:dyDescent="0.2">
      <c r="A195" s="20"/>
      <c r="B195" s="5" t="s">
        <v>27</v>
      </c>
      <c r="C195" s="1" t="s">
        <v>28</v>
      </c>
      <c r="D195" s="1">
        <v>2005</v>
      </c>
      <c r="E195" s="6">
        <v>181127.06969599999</v>
      </c>
      <c r="F195" s="6">
        <v>181127.06969599999</v>
      </c>
      <c r="G195" s="6">
        <v>184404.88568899999</v>
      </c>
      <c r="H195" s="4">
        <f t="shared" si="16"/>
        <v>0.9822248961530875</v>
      </c>
      <c r="I195" s="14">
        <f t="shared" si="17"/>
        <v>0.9822248961530875</v>
      </c>
    </row>
    <row r="196" spans="1:9" x14ac:dyDescent="0.2">
      <c r="A196" s="20"/>
      <c r="B196" s="5" t="s">
        <v>27</v>
      </c>
      <c r="C196" s="1" t="s">
        <v>28</v>
      </c>
      <c r="D196" s="1">
        <v>2006</v>
      </c>
      <c r="E196" s="6">
        <v>200213.29920000001</v>
      </c>
      <c r="F196" s="6">
        <v>200213.29920000001</v>
      </c>
      <c r="G196" s="6">
        <v>204192.615972</v>
      </c>
      <c r="H196" s="4">
        <f t="shared" si="16"/>
        <v>0.98051194577699297</v>
      </c>
      <c r="I196" s="14">
        <f t="shared" si="17"/>
        <v>0.98051194577699297</v>
      </c>
    </row>
    <row r="197" spans="1:9" x14ac:dyDescent="0.2">
      <c r="A197" s="20"/>
      <c r="B197" s="5" t="s">
        <v>27</v>
      </c>
      <c r="C197" s="1" t="s">
        <v>28</v>
      </c>
      <c r="D197" s="1">
        <v>2007</v>
      </c>
      <c r="E197" s="6">
        <v>235989.27052799999</v>
      </c>
      <c r="F197" s="6">
        <v>235989.27052799999</v>
      </c>
      <c r="G197" s="6">
        <v>241758.671359</v>
      </c>
      <c r="H197" s="4">
        <f t="shared" si="16"/>
        <v>0.97613570260554283</v>
      </c>
      <c r="I197" s="14">
        <f t="shared" si="17"/>
        <v>0.97613570260554283</v>
      </c>
    </row>
    <row r="198" spans="1:9" x14ac:dyDescent="0.2">
      <c r="A198" s="20"/>
      <c r="B198" s="5" t="s">
        <v>27</v>
      </c>
      <c r="C198" s="1" t="s">
        <v>28</v>
      </c>
      <c r="D198" s="1">
        <v>2008</v>
      </c>
      <c r="E198" s="6">
        <v>253138.51801599999</v>
      </c>
      <c r="F198" s="6">
        <v>253138.51801599999</v>
      </c>
      <c r="G198" s="6">
        <v>260955.20225100001</v>
      </c>
      <c r="H198" s="4">
        <f t="shared" si="16"/>
        <v>0.97004587696442424</v>
      </c>
      <c r="I198" s="14">
        <f t="shared" si="17"/>
        <v>0.97004587696442424</v>
      </c>
    </row>
    <row r="199" spans="1:9" x14ac:dyDescent="0.2">
      <c r="A199" s="20"/>
      <c r="B199" s="5" t="s">
        <v>27</v>
      </c>
      <c r="C199" s="1" t="s">
        <v>28</v>
      </c>
      <c r="D199" s="1">
        <v>2009</v>
      </c>
      <c r="E199" s="6">
        <v>206560.41164800001</v>
      </c>
      <c r="F199" s="6">
        <v>206560.41164800001</v>
      </c>
      <c r="G199" s="6">
        <v>212981.04679600001</v>
      </c>
      <c r="H199" s="4">
        <f t="shared" si="16"/>
        <v>0.96985349051199898</v>
      </c>
      <c r="I199" s="14">
        <f t="shared" si="17"/>
        <v>0.96985349051199898</v>
      </c>
    </row>
    <row r="200" spans="1:9" x14ac:dyDescent="0.2">
      <c r="A200" s="20"/>
      <c r="B200" s="5" t="s">
        <v>27</v>
      </c>
      <c r="C200" s="1" t="s">
        <v>28</v>
      </c>
      <c r="D200" s="1">
        <v>2010</v>
      </c>
      <c r="E200" s="6">
        <v>227816.11212800001</v>
      </c>
      <c r="F200" s="6">
        <v>227816.11212800001</v>
      </c>
      <c r="G200" s="6">
        <v>233744.89371900001</v>
      </c>
      <c r="H200" s="4">
        <f t="shared" si="16"/>
        <v>0.97463567440267862</v>
      </c>
      <c r="I200" s="14">
        <f t="shared" si="17"/>
        <v>0.97463567440267862</v>
      </c>
    </row>
    <row r="201" spans="1:9" x14ac:dyDescent="0.2">
      <c r="A201" s="20"/>
      <c r="B201" s="5" t="s">
        <v>27</v>
      </c>
      <c r="C201" s="1" t="s">
        <v>28</v>
      </c>
      <c r="D201" s="1">
        <v>2011</v>
      </c>
      <c r="E201" s="6">
        <v>270567.63699199999</v>
      </c>
      <c r="F201" s="6">
        <v>270567.63699199999</v>
      </c>
      <c r="G201" s="6">
        <v>276053.72750500002</v>
      </c>
      <c r="H201" s="4">
        <f t="shared" si="16"/>
        <v>0.98012672908790677</v>
      </c>
      <c r="I201" s="14">
        <f t="shared" si="17"/>
        <v>0.98012672908790677</v>
      </c>
    </row>
    <row r="202" spans="1:9" x14ac:dyDescent="0.2">
      <c r="A202" s="20"/>
      <c r="B202" s="5" t="s">
        <v>27</v>
      </c>
      <c r="C202" s="1" t="s">
        <v>28</v>
      </c>
      <c r="D202" s="1">
        <v>2012</v>
      </c>
      <c r="E202" s="6">
        <v>253782.14707199999</v>
      </c>
      <c r="F202" s="6">
        <v>253782.14707199999</v>
      </c>
      <c r="G202" s="6">
        <v>264786.099193</v>
      </c>
      <c r="H202" s="4">
        <f t="shared" ref="H202:H233" si="19">E202/G202</f>
        <v>0.95844210797116147</v>
      </c>
      <c r="I202" s="14">
        <f t="shared" ref="I202:I233" si="20">F202/G202</f>
        <v>0.95844210797116147</v>
      </c>
    </row>
    <row r="203" spans="1:9" x14ac:dyDescent="0.2">
      <c r="A203" s="20"/>
      <c r="B203" s="5" t="s">
        <v>27</v>
      </c>
      <c r="C203" s="1" t="s">
        <v>28</v>
      </c>
      <c r="D203" s="1">
        <v>2013</v>
      </c>
      <c r="E203" s="6">
        <v>275217.25235199998</v>
      </c>
      <c r="F203" s="6">
        <v>275217.25235199998</v>
      </c>
      <c r="G203" s="6">
        <v>289483.94310899999</v>
      </c>
      <c r="H203" s="4">
        <f t="shared" si="19"/>
        <v>0.95071681488175619</v>
      </c>
      <c r="I203" s="14">
        <f t="shared" si="20"/>
        <v>0.95071681488175619</v>
      </c>
    </row>
    <row r="204" spans="1:9" x14ac:dyDescent="0.2">
      <c r="A204" s="20"/>
      <c r="B204" s="5" t="s">
        <v>27</v>
      </c>
      <c r="C204" s="1" t="s">
        <v>28</v>
      </c>
      <c r="D204" s="1">
        <v>2014</v>
      </c>
      <c r="E204" s="6">
        <v>281513.13203199999</v>
      </c>
      <c r="F204" s="6">
        <v>281513.13203199999</v>
      </c>
      <c r="G204" s="6">
        <v>295651.86031399999</v>
      </c>
      <c r="H204" s="4">
        <f t="shared" si="19"/>
        <v>0.95217778008572707</v>
      </c>
      <c r="I204" s="14">
        <f t="shared" si="20"/>
        <v>0.95217778008572707</v>
      </c>
    </row>
    <row r="205" spans="1:9" x14ac:dyDescent="0.2">
      <c r="A205" s="20"/>
      <c r="B205" s="5" t="s">
        <v>29</v>
      </c>
      <c r="C205" s="1" t="s">
        <v>30</v>
      </c>
      <c r="D205" s="1">
        <v>1997</v>
      </c>
      <c r="E205" s="6">
        <v>2558.2179839999999</v>
      </c>
      <c r="F205" s="6">
        <v>2558.2179839999999</v>
      </c>
      <c r="G205" s="6">
        <v>2749.0198399999999</v>
      </c>
      <c r="H205" s="4">
        <f t="shared" si="19"/>
        <v>0.93059276865750085</v>
      </c>
      <c r="I205" s="14">
        <f t="shared" si="20"/>
        <v>0.93059276865750085</v>
      </c>
    </row>
    <row r="206" spans="1:9" x14ac:dyDescent="0.2">
      <c r="A206" s="20"/>
      <c r="B206" s="5" t="s">
        <v>29</v>
      </c>
      <c r="C206" s="1" t="s">
        <v>30</v>
      </c>
      <c r="D206" s="1">
        <v>1998</v>
      </c>
      <c r="E206" s="6">
        <v>2924.811776</v>
      </c>
      <c r="F206" s="6">
        <v>2924.811776</v>
      </c>
      <c r="G206" s="6">
        <v>3123.9448080000002</v>
      </c>
      <c r="H206" s="4">
        <f t="shared" si="19"/>
        <v>0.9362559058373735</v>
      </c>
      <c r="I206" s="14">
        <f t="shared" si="20"/>
        <v>0.9362559058373735</v>
      </c>
    </row>
    <row r="207" spans="1:9" x14ac:dyDescent="0.2">
      <c r="A207" s="20"/>
      <c r="B207" s="5" t="s">
        <v>29</v>
      </c>
      <c r="C207" s="1" t="s">
        <v>30</v>
      </c>
      <c r="D207" s="1">
        <v>1999</v>
      </c>
      <c r="E207" s="6">
        <v>2725.496576</v>
      </c>
      <c r="F207" s="6">
        <v>2725.496576</v>
      </c>
      <c r="G207" s="6">
        <v>2880.1570069999998</v>
      </c>
      <c r="H207" s="4">
        <f t="shared" si="19"/>
        <v>0.94630138890896931</v>
      </c>
      <c r="I207" s="14">
        <f t="shared" si="20"/>
        <v>0.94630138890896931</v>
      </c>
    </row>
    <row r="208" spans="1:9" x14ac:dyDescent="0.2">
      <c r="A208" s="20"/>
      <c r="B208" s="5" t="s">
        <v>29</v>
      </c>
      <c r="C208" s="1" t="s">
        <v>30</v>
      </c>
      <c r="D208" s="1">
        <v>2000</v>
      </c>
      <c r="E208" s="6">
        <v>3536.8936960000001</v>
      </c>
      <c r="F208" s="6">
        <v>3536.8936960000001</v>
      </c>
      <c r="G208" s="6">
        <v>3656.9880459999999</v>
      </c>
      <c r="H208" s="4">
        <f t="shared" si="19"/>
        <v>0.96716031102935696</v>
      </c>
      <c r="I208" s="14">
        <f t="shared" si="20"/>
        <v>0.96716031102935696</v>
      </c>
    </row>
    <row r="209" spans="1:9" x14ac:dyDescent="0.2">
      <c r="A209" s="20"/>
      <c r="B209" s="5" t="s">
        <v>29</v>
      </c>
      <c r="C209" s="1" t="s">
        <v>30</v>
      </c>
      <c r="D209" s="1">
        <v>2001</v>
      </c>
      <c r="E209" s="6">
        <v>3592.159744</v>
      </c>
      <c r="F209" s="6">
        <v>3592.159744</v>
      </c>
      <c r="G209" s="6">
        <v>3840.032185</v>
      </c>
      <c r="H209" s="4">
        <f t="shared" si="19"/>
        <v>0.9354504261791754</v>
      </c>
      <c r="I209" s="14">
        <f t="shared" si="20"/>
        <v>0.9354504261791754</v>
      </c>
    </row>
    <row r="210" spans="1:9" x14ac:dyDescent="0.2">
      <c r="A210" s="20"/>
      <c r="B210" s="5" t="s">
        <v>29</v>
      </c>
      <c r="C210" s="1" t="s">
        <v>30</v>
      </c>
      <c r="D210" s="1">
        <v>2002</v>
      </c>
      <c r="E210" s="6">
        <v>3835.8684159999998</v>
      </c>
      <c r="F210" s="6">
        <v>3835.8684159999998</v>
      </c>
      <c r="G210" s="6">
        <v>4109.5073380000003</v>
      </c>
      <c r="H210" s="4">
        <f t="shared" si="19"/>
        <v>0.93341320516216086</v>
      </c>
      <c r="I210" s="14">
        <f t="shared" si="20"/>
        <v>0.93341320516216086</v>
      </c>
    </row>
    <row r="211" spans="1:9" x14ac:dyDescent="0.2">
      <c r="A211" s="20"/>
      <c r="B211" s="5" t="s">
        <v>29</v>
      </c>
      <c r="C211" s="1" t="s">
        <v>30</v>
      </c>
      <c r="D211" s="1">
        <v>2003</v>
      </c>
      <c r="E211" s="6">
        <v>5149.5613439999997</v>
      </c>
      <c r="F211" s="6">
        <v>5149.5613439999997</v>
      </c>
      <c r="G211" s="6">
        <v>5390.2359649999999</v>
      </c>
      <c r="H211" s="4">
        <f t="shared" si="19"/>
        <v>0.95534989144023497</v>
      </c>
      <c r="I211" s="14">
        <f t="shared" si="20"/>
        <v>0.95534989144023497</v>
      </c>
    </row>
    <row r="212" spans="1:9" x14ac:dyDescent="0.2">
      <c r="A212" s="20"/>
      <c r="B212" s="5" t="s">
        <v>29</v>
      </c>
      <c r="C212" s="1" t="s">
        <v>30</v>
      </c>
      <c r="D212" s="1">
        <v>2004</v>
      </c>
      <c r="E212" s="6">
        <v>5870.233088</v>
      </c>
      <c r="F212" s="6">
        <v>5870.233088</v>
      </c>
      <c r="G212" s="6">
        <v>6231.3652320000001</v>
      </c>
      <c r="H212" s="4">
        <f t="shared" si="19"/>
        <v>0.94204606365464283</v>
      </c>
      <c r="I212" s="14">
        <f t="shared" si="20"/>
        <v>0.94204606365464283</v>
      </c>
    </row>
    <row r="213" spans="1:9" x14ac:dyDescent="0.2">
      <c r="A213" s="20"/>
      <c r="B213" s="5" t="s">
        <v>29</v>
      </c>
      <c r="C213" s="1" t="s">
        <v>30</v>
      </c>
      <c r="D213" s="1">
        <v>2005</v>
      </c>
      <c r="E213" s="6">
        <v>6828.4825600000004</v>
      </c>
      <c r="F213" s="6">
        <v>6828.4825600000004</v>
      </c>
      <c r="G213" s="6">
        <v>7649.8674940000001</v>
      </c>
      <c r="H213" s="4">
        <f t="shared" si="19"/>
        <v>0.89262756058922144</v>
      </c>
      <c r="I213" s="14">
        <f t="shared" si="20"/>
        <v>0.89262756058922144</v>
      </c>
    </row>
    <row r="214" spans="1:9" x14ac:dyDescent="0.2">
      <c r="A214" s="20"/>
      <c r="B214" s="5" t="s">
        <v>29</v>
      </c>
      <c r="C214" s="1" t="s">
        <v>30</v>
      </c>
      <c r="D214" s="1">
        <v>2006</v>
      </c>
      <c r="E214" s="6">
        <v>7632.9825279999995</v>
      </c>
      <c r="F214" s="6">
        <v>7632.9825279999995</v>
      </c>
      <c r="G214" s="6">
        <v>8478.0443660000001</v>
      </c>
      <c r="H214" s="4">
        <f t="shared" si="19"/>
        <v>0.90032349424956992</v>
      </c>
      <c r="I214" s="14">
        <f t="shared" si="20"/>
        <v>0.90032349424956992</v>
      </c>
    </row>
    <row r="215" spans="1:9" x14ac:dyDescent="0.2">
      <c r="A215" s="20"/>
      <c r="B215" s="5" t="s">
        <v>29</v>
      </c>
      <c r="C215" s="1" t="s">
        <v>30</v>
      </c>
      <c r="D215" s="1">
        <v>2007</v>
      </c>
      <c r="E215" s="6">
        <v>9327.7429759999995</v>
      </c>
      <c r="F215" s="6">
        <v>9327.7429759999995</v>
      </c>
      <c r="G215" s="6">
        <v>10283.088084000001</v>
      </c>
      <c r="H215" s="4">
        <f t="shared" si="19"/>
        <v>0.90709550475537859</v>
      </c>
      <c r="I215" s="14">
        <f t="shared" si="20"/>
        <v>0.90709550475537859</v>
      </c>
    </row>
    <row r="216" spans="1:9" x14ac:dyDescent="0.2">
      <c r="A216" s="20"/>
      <c r="B216" s="5" t="s">
        <v>29</v>
      </c>
      <c r="C216" s="1" t="s">
        <v>30</v>
      </c>
      <c r="D216" s="1">
        <v>2008</v>
      </c>
      <c r="E216" s="6">
        <v>11008.354304</v>
      </c>
      <c r="F216" s="6">
        <v>11008.354304</v>
      </c>
      <c r="G216" s="6">
        <v>12084.440431000001</v>
      </c>
      <c r="H216" s="4">
        <f t="shared" si="19"/>
        <v>0.91095275506182849</v>
      </c>
      <c r="I216" s="14">
        <f t="shared" si="20"/>
        <v>0.91095275506182849</v>
      </c>
    </row>
    <row r="217" spans="1:9" x14ac:dyDescent="0.2">
      <c r="A217" s="20"/>
      <c r="B217" s="5" t="s">
        <v>29</v>
      </c>
      <c r="C217" s="1" t="s">
        <v>30</v>
      </c>
      <c r="D217" s="1">
        <v>2009</v>
      </c>
      <c r="E217" s="6">
        <v>9304.1612800000003</v>
      </c>
      <c r="F217" s="6">
        <v>9304.1612800000003</v>
      </c>
      <c r="G217" s="6">
        <v>8726.1238790000007</v>
      </c>
      <c r="H217" s="4">
        <f t="shared" si="19"/>
        <v>1.0662421722422581</v>
      </c>
      <c r="I217" s="14">
        <f t="shared" si="20"/>
        <v>1.0662421722422581</v>
      </c>
    </row>
    <row r="218" spans="1:9" x14ac:dyDescent="0.2">
      <c r="A218" s="20"/>
      <c r="B218" s="5" t="s">
        <v>29</v>
      </c>
      <c r="C218" s="1" t="s">
        <v>30</v>
      </c>
      <c r="D218" s="1">
        <v>2010</v>
      </c>
      <c r="E218" s="6">
        <v>12355.055616</v>
      </c>
      <c r="F218" s="6">
        <v>12355.055616</v>
      </c>
      <c r="G218" s="6">
        <v>10792.612220000001</v>
      </c>
      <c r="H218" s="4">
        <f t="shared" si="19"/>
        <v>1.1447697150745957</v>
      </c>
      <c r="I218" s="14">
        <f t="shared" si="20"/>
        <v>1.1447697150745957</v>
      </c>
    </row>
    <row r="219" spans="1:9" x14ac:dyDescent="0.2">
      <c r="A219" s="20"/>
      <c r="B219" s="5" t="s">
        <v>29</v>
      </c>
      <c r="C219" s="1" t="s">
        <v>30</v>
      </c>
      <c r="D219" s="1">
        <v>2011</v>
      </c>
      <c r="E219" s="6">
        <v>20927.100928</v>
      </c>
      <c r="F219" s="6">
        <v>20927.100928</v>
      </c>
      <c r="G219" s="6">
        <v>15099.003446000001</v>
      </c>
      <c r="H219" s="4">
        <f t="shared" si="19"/>
        <v>1.3859921949712495</v>
      </c>
      <c r="I219" s="14">
        <f t="shared" si="20"/>
        <v>1.3859921949712495</v>
      </c>
    </row>
    <row r="220" spans="1:9" x14ac:dyDescent="0.2">
      <c r="A220" s="20"/>
      <c r="B220" s="5" t="s">
        <v>115</v>
      </c>
      <c r="C220" s="1" t="s">
        <v>114</v>
      </c>
      <c r="D220" s="1">
        <v>2008</v>
      </c>
      <c r="E220" s="6">
        <v>1556.801336</v>
      </c>
      <c r="F220" s="13">
        <v>1556.7647750000001</v>
      </c>
      <c r="G220" s="6">
        <v>1601.755754</v>
      </c>
      <c r="H220" s="4">
        <f t="shared" si="19"/>
        <v>0.97193428655540204</v>
      </c>
      <c r="I220" s="14">
        <f t="shared" si="20"/>
        <v>0.97191146097796388</v>
      </c>
    </row>
    <row r="221" spans="1:9" x14ac:dyDescent="0.2">
      <c r="A221" s="20"/>
      <c r="B221" s="5" t="s">
        <v>115</v>
      </c>
      <c r="C221" s="1" t="s">
        <v>114</v>
      </c>
      <c r="D221" s="1">
        <v>2009</v>
      </c>
      <c r="E221" s="6">
        <v>1505.4027550000001</v>
      </c>
      <c r="F221" s="13">
        <v>1505.2301910000001</v>
      </c>
      <c r="G221" s="6">
        <v>1618.1521809999999</v>
      </c>
      <c r="H221" s="4">
        <f t="shared" si="19"/>
        <v>0.9303221122686236</v>
      </c>
      <c r="I221" s="14">
        <f t="shared" si="20"/>
        <v>0.93021546964129465</v>
      </c>
    </row>
    <row r="222" spans="1:9" x14ac:dyDescent="0.2">
      <c r="A222" s="20"/>
      <c r="B222" s="5" t="s">
        <v>115</v>
      </c>
      <c r="C222" s="1" t="s">
        <v>114</v>
      </c>
      <c r="D222" s="1">
        <v>2010</v>
      </c>
      <c r="E222" s="6">
        <v>2170.3375879999999</v>
      </c>
      <c r="F222" s="13">
        <v>2170.282158</v>
      </c>
      <c r="G222" s="6">
        <v>2329.6835169999999</v>
      </c>
      <c r="H222" s="4">
        <f t="shared" si="19"/>
        <v>0.93160189878271771</v>
      </c>
      <c r="I222" s="14">
        <f t="shared" si="20"/>
        <v>0.93157810585136236</v>
      </c>
    </row>
    <row r="223" spans="1:9" x14ac:dyDescent="0.2">
      <c r="A223" s="20"/>
      <c r="B223" s="5" t="s">
        <v>115</v>
      </c>
      <c r="C223" s="1" t="s">
        <v>114</v>
      </c>
      <c r="D223" s="1">
        <v>2011</v>
      </c>
      <c r="E223" s="6">
        <v>2567.1767060000002</v>
      </c>
      <c r="F223" s="13">
        <v>2567.1430049999999</v>
      </c>
      <c r="G223" s="6">
        <v>2614.891474</v>
      </c>
      <c r="H223" s="4">
        <f t="shared" si="19"/>
        <v>0.98175267751092921</v>
      </c>
      <c r="I223" s="14">
        <f t="shared" si="20"/>
        <v>0.98173978940435369</v>
      </c>
    </row>
    <row r="224" spans="1:9" x14ac:dyDescent="0.2">
      <c r="A224" s="20"/>
      <c r="B224" s="5" t="s">
        <v>115</v>
      </c>
      <c r="C224" s="1" t="s">
        <v>114</v>
      </c>
      <c r="D224" s="1">
        <v>2012</v>
      </c>
      <c r="E224" s="6">
        <v>2766.956068</v>
      </c>
      <c r="F224" s="13">
        <v>2766.7089769999998</v>
      </c>
      <c r="G224" s="6">
        <v>2891.2524779999999</v>
      </c>
      <c r="H224" s="4">
        <f t="shared" si="19"/>
        <v>0.95700949296341598</v>
      </c>
      <c r="I224" s="14">
        <f t="shared" si="20"/>
        <v>0.9569240313851276</v>
      </c>
    </row>
    <row r="225" spans="1:9" x14ac:dyDescent="0.2">
      <c r="A225" s="9">
        <f t="shared" ref="A225:A231" si="21">$A$635</f>
        <v>2</v>
      </c>
      <c r="B225" s="5" t="s">
        <v>104</v>
      </c>
      <c r="C225" s="1" t="s">
        <v>103</v>
      </c>
      <c r="D225" s="1">
        <v>2002</v>
      </c>
      <c r="E225" s="6">
        <v>2372.7591069999999</v>
      </c>
      <c r="F225" s="13">
        <v>2371.2375360000001</v>
      </c>
      <c r="G225" s="6">
        <v>2409.2954249999998</v>
      </c>
      <c r="H225" s="4">
        <f t="shared" si="19"/>
        <v>0.98483526859309922</v>
      </c>
      <c r="I225" s="14">
        <f t="shared" si="20"/>
        <v>0.98420372669740175</v>
      </c>
    </row>
    <row r="226" spans="1:9" x14ac:dyDescent="0.2">
      <c r="A226" s="9">
        <f t="shared" si="21"/>
        <v>2</v>
      </c>
      <c r="B226" s="5" t="s">
        <v>104</v>
      </c>
      <c r="C226" s="1" t="s">
        <v>103</v>
      </c>
      <c r="D226" s="1">
        <v>2003</v>
      </c>
      <c r="E226" s="6">
        <v>2974.0060950000002</v>
      </c>
      <c r="F226" s="13">
        <v>2946.683223</v>
      </c>
      <c r="G226" s="6">
        <v>3062.0956639999999</v>
      </c>
      <c r="H226" s="4">
        <f t="shared" si="19"/>
        <v>0.97123226095264159</v>
      </c>
      <c r="I226" s="14">
        <f t="shared" si="20"/>
        <v>0.96230932875257158</v>
      </c>
    </row>
    <row r="227" spans="1:9" x14ac:dyDescent="0.2">
      <c r="A227" s="9">
        <f t="shared" si="21"/>
        <v>2</v>
      </c>
      <c r="B227" s="5" t="s">
        <v>104</v>
      </c>
      <c r="C227" s="1" t="s">
        <v>103</v>
      </c>
      <c r="D227" s="1">
        <v>2004</v>
      </c>
      <c r="E227" s="6">
        <v>3648.7625670000002</v>
      </c>
      <c r="F227" s="13">
        <v>3646.790567</v>
      </c>
      <c r="G227" s="6">
        <v>3727.62808</v>
      </c>
      <c r="H227" s="4">
        <f t="shared" si="19"/>
        <v>0.97884297700644007</v>
      </c>
      <c r="I227" s="14">
        <f t="shared" si="20"/>
        <v>0.97831395427196166</v>
      </c>
    </row>
    <row r="228" spans="1:9" x14ac:dyDescent="0.2">
      <c r="A228" s="9">
        <f t="shared" si="21"/>
        <v>2</v>
      </c>
      <c r="B228" s="5" t="s">
        <v>104</v>
      </c>
      <c r="C228" s="1" t="s">
        <v>103</v>
      </c>
      <c r="D228" s="1">
        <v>2005</v>
      </c>
      <c r="E228" s="6">
        <v>4978.6166999999996</v>
      </c>
      <c r="F228" s="13">
        <v>4978.6166999999996</v>
      </c>
      <c r="G228" s="6">
        <v>5065.009</v>
      </c>
      <c r="H228" s="4">
        <f t="shared" si="19"/>
        <v>0.98294330770192107</v>
      </c>
      <c r="I228" s="14">
        <f t="shared" si="20"/>
        <v>0.98294330770192107</v>
      </c>
    </row>
    <row r="229" spans="1:9" x14ac:dyDescent="0.2">
      <c r="A229" s="9">
        <f t="shared" si="21"/>
        <v>2</v>
      </c>
      <c r="B229" s="5" t="s">
        <v>104</v>
      </c>
      <c r="C229" s="1" t="s">
        <v>103</v>
      </c>
      <c r="D229" s="1">
        <v>2006</v>
      </c>
      <c r="E229" s="6">
        <v>5902.6359890000003</v>
      </c>
      <c r="F229" s="13">
        <v>5902.6359890000003</v>
      </c>
      <c r="G229" s="6">
        <v>5450</v>
      </c>
      <c r="H229" s="4">
        <f t="shared" si="19"/>
        <v>1.0830524750458717</v>
      </c>
      <c r="I229" s="14">
        <f t="shared" si="20"/>
        <v>1.0830524750458717</v>
      </c>
    </row>
    <row r="230" spans="1:9" x14ac:dyDescent="0.2">
      <c r="A230" s="9">
        <f t="shared" si="21"/>
        <v>2</v>
      </c>
      <c r="B230" s="5" t="s">
        <v>104</v>
      </c>
      <c r="C230" s="1" t="s">
        <v>103</v>
      </c>
      <c r="D230" s="1">
        <v>2007</v>
      </c>
      <c r="E230" s="6">
        <v>6232.8547850000004</v>
      </c>
      <c r="F230" s="13">
        <v>6232.8547850000004</v>
      </c>
      <c r="G230" s="6">
        <v>6309</v>
      </c>
      <c r="H230" s="4">
        <f t="shared" si="19"/>
        <v>0.98793069979394521</v>
      </c>
      <c r="I230" s="14">
        <f t="shared" si="20"/>
        <v>0.98793069979394521</v>
      </c>
    </row>
    <row r="231" spans="1:9" x14ac:dyDescent="0.2">
      <c r="A231" s="9">
        <f t="shared" si="21"/>
        <v>2</v>
      </c>
      <c r="B231" s="5" t="s">
        <v>104</v>
      </c>
      <c r="C231" s="1" t="s">
        <v>103</v>
      </c>
      <c r="D231" s="1">
        <v>2008</v>
      </c>
      <c r="E231" s="6">
        <v>9463.0812430000005</v>
      </c>
      <c r="F231" s="13">
        <v>9463.0812430000005</v>
      </c>
      <c r="G231" s="6">
        <v>9565.9439999999995</v>
      </c>
      <c r="H231" s="4">
        <f t="shared" si="19"/>
        <v>0.98924698315189818</v>
      </c>
      <c r="I231" s="14">
        <f t="shared" si="20"/>
        <v>0.98924698315189818</v>
      </c>
    </row>
    <row r="232" spans="1:9" x14ac:dyDescent="0.2">
      <c r="A232" s="20"/>
      <c r="B232" s="5" t="s">
        <v>109</v>
      </c>
      <c r="C232" s="1" t="s">
        <v>108</v>
      </c>
      <c r="D232" s="1">
        <v>2003</v>
      </c>
      <c r="E232" s="6">
        <v>430.66799200000003</v>
      </c>
      <c r="F232" s="13">
        <v>430.66799200000003</v>
      </c>
      <c r="G232" s="6">
        <v>438.096813</v>
      </c>
      <c r="H232" s="4">
        <f t="shared" si="19"/>
        <v>0.98304296954563797</v>
      </c>
      <c r="I232" s="14">
        <f t="shared" si="20"/>
        <v>0.98304296954563797</v>
      </c>
    </row>
    <row r="233" spans="1:9" x14ac:dyDescent="0.2">
      <c r="A233" s="20"/>
      <c r="B233" s="5" t="s">
        <v>109</v>
      </c>
      <c r="C233" s="1" t="s">
        <v>108</v>
      </c>
      <c r="D233" s="1">
        <v>2004</v>
      </c>
      <c r="E233" s="6">
        <v>613.71659</v>
      </c>
      <c r="F233" s="13">
        <v>613.71659</v>
      </c>
      <c r="G233" s="6">
        <v>624.10192600000005</v>
      </c>
      <c r="H233" s="4">
        <f t="shared" si="19"/>
        <v>0.98335955143327014</v>
      </c>
      <c r="I233" s="14">
        <f t="shared" si="20"/>
        <v>0.98335955143327014</v>
      </c>
    </row>
    <row r="234" spans="1:9" x14ac:dyDescent="0.2">
      <c r="A234" s="20"/>
      <c r="B234" s="5" t="s">
        <v>109</v>
      </c>
      <c r="C234" s="1" t="s">
        <v>108</v>
      </c>
      <c r="D234" s="1">
        <v>2005</v>
      </c>
      <c r="E234" s="6">
        <v>817.96547799999996</v>
      </c>
      <c r="F234" s="13">
        <v>817.96547799999996</v>
      </c>
      <c r="G234" s="6">
        <v>837.472352</v>
      </c>
      <c r="H234" s="4">
        <f t="shared" ref="H234:H261" si="22">E234/G234</f>
        <v>0.9767074412027873</v>
      </c>
      <c r="I234" s="14">
        <f t="shared" ref="I234:I261" si="23">F234/G234</f>
        <v>0.9767074412027873</v>
      </c>
    </row>
    <row r="235" spans="1:9" x14ac:dyDescent="0.2">
      <c r="A235" s="20"/>
      <c r="B235" s="5" t="s">
        <v>109</v>
      </c>
      <c r="C235" s="1" t="s">
        <v>108</v>
      </c>
      <c r="D235" s="1">
        <v>2006</v>
      </c>
      <c r="E235" s="6">
        <v>880.63740900000005</v>
      </c>
      <c r="F235" s="13">
        <v>880.63740900000005</v>
      </c>
      <c r="G235" s="6">
        <v>905.68793000000005</v>
      </c>
      <c r="H235" s="4">
        <f t="shared" si="22"/>
        <v>0.97234089119416667</v>
      </c>
      <c r="I235" s="14">
        <f t="shared" si="23"/>
        <v>0.97234089119416667</v>
      </c>
    </row>
    <row r="236" spans="1:9" x14ac:dyDescent="0.2">
      <c r="A236" s="20"/>
      <c r="B236" s="5" t="s">
        <v>109</v>
      </c>
      <c r="C236" s="1" t="s">
        <v>108</v>
      </c>
      <c r="D236" s="1">
        <v>2007</v>
      </c>
      <c r="E236" s="6">
        <v>1161.599629</v>
      </c>
      <c r="F236" s="13">
        <v>1161.599629</v>
      </c>
      <c r="G236" s="6">
        <v>1186.4593400000001</v>
      </c>
      <c r="H236" s="4">
        <f t="shared" si="22"/>
        <v>0.97904714459072817</v>
      </c>
      <c r="I236" s="14">
        <f t="shared" si="23"/>
        <v>0.97904714459072817</v>
      </c>
    </row>
    <row r="237" spans="1:9" x14ac:dyDescent="0.2">
      <c r="A237" s="20"/>
      <c r="B237" s="5" t="s">
        <v>109</v>
      </c>
      <c r="C237" s="1" t="s">
        <v>108</v>
      </c>
      <c r="D237" s="1">
        <v>2008</v>
      </c>
      <c r="E237" s="6">
        <v>1427.965778</v>
      </c>
      <c r="F237" s="13">
        <v>1427.965778</v>
      </c>
      <c r="G237" s="6">
        <v>1453.3068189999999</v>
      </c>
      <c r="H237" s="4">
        <f t="shared" si="22"/>
        <v>0.98256318578520352</v>
      </c>
      <c r="I237" s="14">
        <f t="shared" si="23"/>
        <v>0.98256318578520352</v>
      </c>
    </row>
    <row r="238" spans="1:9" x14ac:dyDescent="0.2">
      <c r="A238" s="20"/>
      <c r="B238" s="5" t="s">
        <v>109</v>
      </c>
      <c r="C238" s="1" t="s">
        <v>108</v>
      </c>
      <c r="D238" s="1">
        <v>2009</v>
      </c>
      <c r="E238" s="6">
        <v>1063.7670619999999</v>
      </c>
      <c r="F238" s="13">
        <v>1063.7670619999999</v>
      </c>
      <c r="G238" s="6">
        <v>946.568623</v>
      </c>
      <c r="H238" s="4">
        <f t="shared" si="22"/>
        <v>1.1238139910327452</v>
      </c>
      <c r="I238" s="14">
        <f t="shared" si="23"/>
        <v>1.1238139910327452</v>
      </c>
    </row>
    <row r="239" spans="1:9" x14ac:dyDescent="0.2">
      <c r="A239" s="20"/>
      <c r="B239" s="5" t="s">
        <v>109</v>
      </c>
      <c r="C239" s="1" t="s">
        <v>108</v>
      </c>
      <c r="D239" s="1">
        <v>2010</v>
      </c>
      <c r="E239" s="6">
        <v>1448.261199</v>
      </c>
      <c r="F239" s="13">
        <v>1448.261199</v>
      </c>
      <c r="G239" s="6">
        <v>1217.0117929999999</v>
      </c>
      <c r="H239" s="4">
        <f t="shared" si="22"/>
        <v>1.1900141044894543</v>
      </c>
      <c r="I239" s="14">
        <f t="shared" si="23"/>
        <v>1.1900141044894543</v>
      </c>
    </row>
    <row r="240" spans="1:9" x14ac:dyDescent="0.2">
      <c r="A240" s="20"/>
      <c r="B240" s="5" t="s">
        <v>109</v>
      </c>
      <c r="C240" s="1" t="s">
        <v>108</v>
      </c>
      <c r="D240" s="1">
        <v>2011</v>
      </c>
      <c r="E240" s="6">
        <v>1768.770579</v>
      </c>
      <c r="F240" s="13">
        <v>1768.7703140000001</v>
      </c>
      <c r="G240" s="6">
        <v>1630.6941409999999</v>
      </c>
      <c r="H240" s="4">
        <f t="shared" si="22"/>
        <v>1.0846734127071351</v>
      </c>
      <c r="I240" s="14">
        <f t="shared" si="23"/>
        <v>1.0846732501996523</v>
      </c>
    </row>
    <row r="241" spans="1:9" x14ac:dyDescent="0.2">
      <c r="A241" s="20"/>
      <c r="B241" s="5" t="s">
        <v>109</v>
      </c>
      <c r="C241" s="1" t="s">
        <v>108</v>
      </c>
      <c r="D241" s="1">
        <v>2012</v>
      </c>
      <c r="E241" s="6">
        <v>1983.886694</v>
      </c>
      <c r="F241" s="13">
        <v>1983.8853280000001</v>
      </c>
      <c r="G241" s="6">
        <v>1568.020094</v>
      </c>
      <c r="H241" s="4">
        <f t="shared" si="22"/>
        <v>1.2652176471406877</v>
      </c>
      <c r="I241" s="14">
        <f t="shared" si="23"/>
        <v>1.2652167759783823</v>
      </c>
    </row>
    <row r="242" spans="1:9" x14ac:dyDescent="0.2">
      <c r="A242" s="9">
        <f t="shared" ref="A242:A254" si="24">$A$635</f>
        <v>2</v>
      </c>
      <c r="B242" s="5" t="s">
        <v>107</v>
      </c>
      <c r="C242" s="1" t="s">
        <v>106</v>
      </c>
      <c r="D242" s="1">
        <v>2009</v>
      </c>
      <c r="E242" s="6">
        <v>937.65078600000004</v>
      </c>
      <c r="F242" s="13">
        <v>916.07167400000003</v>
      </c>
      <c r="G242" s="6">
        <v>1049.72</v>
      </c>
      <c r="H242" s="4">
        <f t="shared" si="22"/>
        <v>0.89323894562359485</v>
      </c>
      <c r="I242" s="14">
        <f t="shared" si="23"/>
        <v>0.87268192851427051</v>
      </c>
    </row>
    <row r="243" spans="1:9" x14ac:dyDescent="0.2">
      <c r="A243" s="9">
        <f t="shared" si="24"/>
        <v>2</v>
      </c>
      <c r="B243" s="5" t="s">
        <v>107</v>
      </c>
      <c r="C243" s="1" t="s">
        <v>106</v>
      </c>
      <c r="D243" s="1">
        <v>2010</v>
      </c>
      <c r="E243" s="6">
        <v>1413.5351880000001</v>
      </c>
      <c r="F243" s="13">
        <v>1380.285265</v>
      </c>
      <c r="G243" s="6">
        <v>1471.17</v>
      </c>
      <c r="H243" s="4">
        <f t="shared" si="22"/>
        <v>0.96082382593446036</v>
      </c>
      <c r="I243" s="14">
        <f t="shared" si="23"/>
        <v>0.93822281925270357</v>
      </c>
    </row>
    <row r="244" spans="1:9" x14ac:dyDescent="0.2">
      <c r="A244" s="9">
        <f t="shared" si="24"/>
        <v>2</v>
      </c>
      <c r="B244" s="5" t="s">
        <v>107</v>
      </c>
      <c r="C244" s="1" t="s">
        <v>106</v>
      </c>
      <c r="D244" s="1">
        <v>2011</v>
      </c>
      <c r="E244" s="6">
        <v>1365.109293</v>
      </c>
      <c r="F244" s="13">
        <v>1363.3832339999999</v>
      </c>
      <c r="G244" s="6">
        <v>1432.72</v>
      </c>
      <c r="H244" s="4">
        <f t="shared" si="22"/>
        <v>0.95280954617789937</v>
      </c>
      <c r="I244" s="14">
        <f t="shared" si="23"/>
        <v>0.9516048034507788</v>
      </c>
    </row>
    <row r="245" spans="1:9" x14ac:dyDescent="0.2">
      <c r="A245" s="9">
        <f t="shared" si="24"/>
        <v>2</v>
      </c>
      <c r="B245" s="5" t="s">
        <v>107</v>
      </c>
      <c r="C245" s="1" t="s">
        <v>106</v>
      </c>
      <c r="D245" s="1">
        <v>2012</v>
      </c>
      <c r="E245" s="6">
        <v>1836.464997</v>
      </c>
      <c r="F245" s="13">
        <v>1833.6984339999999</v>
      </c>
      <c r="G245" s="6">
        <v>1400</v>
      </c>
      <c r="H245" s="4">
        <f t="shared" si="22"/>
        <v>1.3117607121428572</v>
      </c>
      <c r="I245" s="14">
        <f t="shared" si="23"/>
        <v>1.3097845957142857</v>
      </c>
    </row>
    <row r="246" spans="1:9" x14ac:dyDescent="0.2">
      <c r="A246" s="9">
        <f t="shared" si="24"/>
        <v>2</v>
      </c>
      <c r="B246" s="5" t="s">
        <v>135</v>
      </c>
      <c r="C246" s="1" t="s">
        <v>31</v>
      </c>
      <c r="D246" s="1">
        <v>2005</v>
      </c>
      <c r="E246" s="6">
        <v>5250.9324889999998</v>
      </c>
      <c r="F246" s="6">
        <v>4688.0897750000004</v>
      </c>
      <c r="G246" s="6">
        <v>5380.9309999999996</v>
      </c>
      <c r="H246" s="4">
        <f t="shared" si="22"/>
        <v>0.97584088868636309</v>
      </c>
      <c r="I246" s="14">
        <f t="shared" si="23"/>
        <v>0.87124138462284695</v>
      </c>
    </row>
    <row r="247" spans="1:9" x14ac:dyDescent="0.2">
      <c r="A247" s="9">
        <f t="shared" si="24"/>
        <v>2</v>
      </c>
      <c r="B247" s="5" t="s">
        <v>135</v>
      </c>
      <c r="C247" s="1" t="s">
        <v>31</v>
      </c>
      <c r="D247" s="1">
        <v>2006</v>
      </c>
      <c r="E247" s="6">
        <v>5860.0905789999997</v>
      </c>
      <c r="F247" s="6">
        <v>5324.5782010000003</v>
      </c>
      <c r="G247" s="6">
        <v>6025.1629999999996</v>
      </c>
      <c r="H247" s="4">
        <f t="shared" si="22"/>
        <v>0.97260282900230255</v>
      </c>
      <c r="I247" s="14">
        <f t="shared" si="23"/>
        <v>0.88372351104858082</v>
      </c>
    </row>
    <row r="248" spans="1:9" x14ac:dyDescent="0.2">
      <c r="A248" s="9">
        <f t="shared" si="24"/>
        <v>2</v>
      </c>
      <c r="B248" s="5" t="s">
        <v>135</v>
      </c>
      <c r="C248" s="1" t="s">
        <v>31</v>
      </c>
      <c r="D248" s="1">
        <v>2007</v>
      </c>
      <c r="E248" s="6">
        <v>6714.3601390000003</v>
      </c>
      <c r="F248" s="6">
        <v>6126.3777579999996</v>
      </c>
      <c r="G248" s="6">
        <v>6897.7</v>
      </c>
      <c r="H248" s="4">
        <f t="shared" si="22"/>
        <v>0.97342014570074087</v>
      </c>
      <c r="I248" s="14">
        <f t="shared" si="23"/>
        <v>0.88817689345723938</v>
      </c>
    </row>
    <row r="249" spans="1:9" x14ac:dyDescent="0.2">
      <c r="A249" s="9">
        <f t="shared" si="24"/>
        <v>2</v>
      </c>
      <c r="B249" s="5" t="s">
        <v>135</v>
      </c>
      <c r="C249" s="1" t="s">
        <v>31</v>
      </c>
      <c r="D249" s="1">
        <v>2008</v>
      </c>
      <c r="E249" s="6">
        <v>7689.2325760000003</v>
      </c>
      <c r="F249" s="6">
        <v>6893.0683230000004</v>
      </c>
      <c r="G249" s="6">
        <v>7737.4</v>
      </c>
      <c r="H249" s="4">
        <f t="shared" si="22"/>
        <v>0.99377472742781825</v>
      </c>
      <c r="I249" s="14">
        <f t="shared" si="23"/>
        <v>0.89087656357432743</v>
      </c>
    </row>
    <row r="250" spans="1:9" x14ac:dyDescent="0.2">
      <c r="A250" s="9">
        <f t="shared" si="24"/>
        <v>2</v>
      </c>
      <c r="B250" s="5" t="s">
        <v>135</v>
      </c>
      <c r="C250" s="1" t="s">
        <v>31</v>
      </c>
      <c r="D250" s="1">
        <v>2009</v>
      </c>
      <c r="E250" s="6">
        <v>6955.0535369999998</v>
      </c>
      <c r="F250" s="6">
        <v>6281.7157470000002</v>
      </c>
      <c r="G250" s="6">
        <v>7213.7</v>
      </c>
      <c r="H250" s="4">
        <f t="shared" si="22"/>
        <v>0.96414510403814968</v>
      </c>
      <c r="I250" s="14">
        <f t="shared" si="23"/>
        <v>0.87080357472586889</v>
      </c>
    </row>
    <row r="251" spans="1:9" x14ac:dyDescent="0.2">
      <c r="A251" s="9">
        <f t="shared" si="24"/>
        <v>2</v>
      </c>
      <c r="B251" s="5" t="s">
        <v>135</v>
      </c>
      <c r="C251" s="1" t="s">
        <v>31</v>
      </c>
      <c r="D251" s="1">
        <v>2010</v>
      </c>
      <c r="E251" s="6">
        <v>8122.7161459999998</v>
      </c>
      <c r="F251" s="6">
        <v>7428.6063100000001</v>
      </c>
      <c r="G251" s="6">
        <v>8462.5</v>
      </c>
      <c r="H251" s="4">
        <f t="shared" si="22"/>
        <v>0.95984828903988184</v>
      </c>
      <c r="I251" s="14">
        <f t="shared" si="23"/>
        <v>0.87782644726735604</v>
      </c>
    </row>
    <row r="252" spans="1:9" x14ac:dyDescent="0.2">
      <c r="A252" s="9">
        <f t="shared" si="24"/>
        <v>2</v>
      </c>
      <c r="B252" s="5" t="s">
        <v>135</v>
      </c>
      <c r="C252" s="1" t="s">
        <v>31</v>
      </c>
      <c r="D252" s="1">
        <v>2011</v>
      </c>
      <c r="E252" s="6">
        <v>10217.607542</v>
      </c>
      <c r="F252" s="6">
        <v>9287.4722959999999</v>
      </c>
      <c r="G252" s="6">
        <v>10400.9</v>
      </c>
      <c r="H252" s="4">
        <f t="shared" si="22"/>
        <v>0.98237725023796019</v>
      </c>
      <c r="I252" s="14">
        <f t="shared" si="23"/>
        <v>0.89294890788297165</v>
      </c>
    </row>
    <row r="253" spans="1:9" x14ac:dyDescent="0.2">
      <c r="A253" s="9">
        <f t="shared" si="24"/>
        <v>2</v>
      </c>
      <c r="B253" s="5" t="s">
        <v>135</v>
      </c>
      <c r="C253" s="1" t="s">
        <v>31</v>
      </c>
      <c r="D253" s="1">
        <v>2012</v>
      </c>
      <c r="E253" s="6">
        <v>9442.2006920000003</v>
      </c>
      <c r="F253" s="6">
        <v>9082.7074749999992</v>
      </c>
      <c r="G253" s="6">
        <v>9978.7000000000007</v>
      </c>
      <c r="H253" s="4">
        <f t="shared" si="22"/>
        <v>0.94623555092346689</v>
      </c>
      <c r="I253" s="14">
        <f t="shared" si="23"/>
        <v>0.91020949372162696</v>
      </c>
    </row>
    <row r="254" spans="1:9" x14ac:dyDescent="0.2">
      <c r="A254" s="9">
        <f t="shared" si="24"/>
        <v>2</v>
      </c>
      <c r="B254" s="5" t="s">
        <v>135</v>
      </c>
      <c r="C254" s="1" t="s">
        <v>31</v>
      </c>
      <c r="D254" s="1">
        <v>2013</v>
      </c>
      <c r="E254" s="6">
        <v>10053.742109999999</v>
      </c>
      <c r="F254" s="6">
        <v>9687.6614719999998</v>
      </c>
      <c r="G254" s="6">
        <v>10028.200000000001</v>
      </c>
      <c r="H254" s="4">
        <f t="shared" si="22"/>
        <v>1.0025470283799682</v>
      </c>
      <c r="I254" s="14">
        <f t="shared" si="23"/>
        <v>0.96604190901657316</v>
      </c>
    </row>
    <row r="255" spans="1:9" x14ac:dyDescent="0.2">
      <c r="A255" s="20"/>
      <c r="B255" s="5" t="s">
        <v>92</v>
      </c>
      <c r="C255" s="1" t="s">
        <v>91</v>
      </c>
      <c r="D255" s="1">
        <v>2007</v>
      </c>
      <c r="E255" s="6">
        <v>10763.132675999999</v>
      </c>
      <c r="F255" s="6">
        <v>10758.110537</v>
      </c>
      <c r="G255" s="6">
        <v>10761.510421999998</v>
      </c>
      <c r="H255" s="4">
        <f t="shared" si="22"/>
        <v>1.0001507459395929</v>
      </c>
      <c r="I255" s="14">
        <f t="shared" si="23"/>
        <v>0.9996840699059264</v>
      </c>
    </row>
    <row r="256" spans="1:9" x14ac:dyDescent="0.2">
      <c r="A256" s="20"/>
      <c r="B256" s="5" t="s">
        <v>92</v>
      </c>
      <c r="C256" s="1" t="s">
        <v>91</v>
      </c>
      <c r="D256" s="1">
        <v>2008</v>
      </c>
      <c r="E256" s="6">
        <v>12302.098071</v>
      </c>
      <c r="F256" s="6">
        <v>12294.720155000001</v>
      </c>
      <c r="G256" s="6">
        <v>12302.098071</v>
      </c>
      <c r="H256" s="4">
        <f t="shared" si="22"/>
        <v>1</v>
      </c>
      <c r="I256" s="14">
        <f t="shared" si="23"/>
        <v>0.99940027172947099</v>
      </c>
    </row>
    <row r="257" spans="1:9" x14ac:dyDescent="0.2">
      <c r="A257" s="20"/>
      <c r="B257" s="5" t="s">
        <v>92</v>
      </c>
      <c r="C257" s="1" t="s">
        <v>91</v>
      </c>
      <c r="D257" s="1">
        <v>2009</v>
      </c>
      <c r="E257" s="6">
        <v>9125.6865280000002</v>
      </c>
      <c r="F257" s="6">
        <v>9111.6852839999992</v>
      </c>
      <c r="G257" s="6">
        <v>9125.6865279999984</v>
      </c>
      <c r="H257" s="4">
        <f t="shared" si="22"/>
        <v>1.0000000000000002</v>
      </c>
      <c r="I257" s="14">
        <f t="shared" si="23"/>
        <v>0.99846573252795401</v>
      </c>
    </row>
    <row r="258" spans="1:9" x14ac:dyDescent="0.2">
      <c r="A258" s="20"/>
      <c r="B258" s="5" t="s">
        <v>92</v>
      </c>
      <c r="C258" s="1" t="s">
        <v>91</v>
      </c>
      <c r="D258" s="1">
        <v>2010</v>
      </c>
      <c r="E258" s="6">
        <v>10338.182167999999</v>
      </c>
      <c r="F258" s="6">
        <v>10314.853169</v>
      </c>
      <c r="G258" s="6">
        <v>10338.182167999999</v>
      </c>
      <c r="H258" s="4">
        <f t="shared" si="22"/>
        <v>1</v>
      </c>
      <c r="I258" s="14">
        <f t="shared" si="23"/>
        <v>0.99774341382064147</v>
      </c>
    </row>
    <row r="259" spans="1:9" x14ac:dyDescent="0.2">
      <c r="A259" s="20"/>
      <c r="B259" s="5" t="s">
        <v>92</v>
      </c>
      <c r="C259" s="1" t="s">
        <v>91</v>
      </c>
      <c r="D259" s="1">
        <v>2011</v>
      </c>
      <c r="E259" s="6">
        <v>11750.071484</v>
      </c>
      <c r="F259" s="6">
        <v>11725.775251999999</v>
      </c>
      <c r="G259" s="6">
        <v>11750.071484</v>
      </c>
      <c r="H259" s="4">
        <f t="shared" si="22"/>
        <v>1</v>
      </c>
      <c r="I259" s="14">
        <f t="shared" si="23"/>
        <v>0.99793224815414228</v>
      </c>
    </row>
    <row r="260" spans="1:9" x14ac:dyDescent="0.2">
      <c r="A260" s="20"/>
      <c r="B260" s="5" t="s">
        <v>92</v>
      </c>
      <c r="C260" s="1" t="s">
        <v>91</v>
      </c>
      <c r="D260" s="1">
        <v>2012</v>
      </c>
      <c r="E260" s="6">
        <v>10679.022601999999</v>
      </c>
      <c r="F260" s="6">
        <v>10653.396624000001</v>
      </c>
      <c r="G260" s="6">
        <v>10677.616432999999</v>
      </c>
      <c r="H260" s="4">
        <f t="shared" si="22"/>
        <v>1.0001316931553801</v>
      </c>
      <c r="I260" s="14">
        <f t="shared" si="23"/>
        <v>0.99773172138632504</v>
      </c>
    </row>
    <row r="261" spans="1:9" x14ac:dyDescent="0.2">
      <c r="A261" s="20"/>
      <c r="B261" s="5" t="s">
        <v>33</v>
      </c>
      <c r="C261" s="1" t="s">
        <v>32</v>
      </c>
      <c r="D261" s="1">
        <v>2006</v>
      </c>
      <c r="E261" s="6">
        <v>11260.918992999999</v>
      </c>
      <c r="F261" s="6">
        <v>11205.971724000001</v>
      </c>
      <c r="G261" s="6">
        <v>11260.918992999999</v>
      </c>
      <c r="H261" s="4">
        <f t="shared" si="22"/>
        <v>1</v>
      </c>
      <c r="I261" s="14">
        <f t="shared" si="23"/>
        <v>0.99512053420913915</v>
      </c>
    </row>
    <row r="262" spans="1:9" x14ac:dyDescent="0.2">
      <c r="A262" s="20"/>
      <c r="B262" s="5" t="s">
        <v>33</v>
      </c>
      <c r="C262" s="1" t="s">
        <v>32</v>
      </c>
      <c r="D262" s="1">
        <v>2007</v>
      </c>
      <c r="E262" s="6">
        <v>12256.725506000001</v>
      </c>
      <c r="F262" s="6">
        <v>12143.516066</v>
      </c>
      <c r="G262" s="6"/>
      <c r="H262" s="4"/>
      <c r="I262" s="14"/>
    </row>
    <row r="263" spans="1:9" x14ac:dyDescent="0.2">
      <c r="A263" s="20"/>
      <c r="B263" s="5" t="s">
        <v>33</v>
      </c>
      <c r="C263" s="1" t="s">
        <v>32</v>
      </c>
      <c r="D263" s="1">
        <v>2008</v>
      </c>
      <c r="E263" s="6">
        <v>15140.76694</v>
      </c>
      <c r="F263" s="6">
        <v>14993.033966000001</v>
      </c>
      <c r="G263" s="6"/>
      <c r="H263" s="4"/>
      <c r="I263" s="14"/>
    </row>
    <row r="264" spans="1:9" x14ac:dyDescent="0.2">
      <c r="A264" s="20"/>
      <c r="B264" s="5" t="s">
        <v>33</v>
      </c>
      <c r="C264" s="1" t="s">
        <v>32</v>
      </c>
      <c r="D264" s="1">
        <v>2009</v>
      </c>
      <c r="E264" s="6">
        <v>16333.411722999999</v>
      </c>
      <c r="F264" s="6">
        <v>16069.11645</v>
      </c>
      <c r="G264" s="6"/>
      <c r="H264" s="4"/>
      <c r="I264" s="14"/>
    </row>
    <row r="265" spans="1:9" x14ac:dyDescent="0.2">
      <c r="A265" s="20"/>
      <c r="B265" s="5" t="s">
        <v>33</v>
      </c>
      <c r="C265" s="1" t="s">
        <v>32</v>
      </c>
      <c r="D265" s="1">
        <v>2010</v>
      </c>
      <c r="E265" s="6">
        <v>21206.868262</v>
      </c>
      <c r="F265" s="6">
        <v>20961.860788000002</v>
      </c>
      <c r="G265" s="6">
        <v>21206.868262</v>
      </c>
      <c r="H265" s="4">
        <f t="shared" ref="H265:H302" si="25">E265/G265</f>
        <v>1</v>
      </c>
      <c r="I265" s="14">
        <f t="shared" ref="I265:I302" si="26">F265/G265</f>
        <v>0.9884467866271881</v>
      </c>
    </row>
    <row r="266" spans="1:9" x14ac:dyDescent="0.2">
      <c r="A266" s="20"/>
      <c r="B266" s="5" t="s">
        <v>35</v>
      </c>
      <c r="C266" s="1" t="s">
        <v>34</v>
      </c>
      <c r="D266" s="1">
        <v>2003</v>
      </c>
      <c r="E266" s="6">
        <v>1203.3468310000001</v>
      </c>
      <c r="F266" s="6">
        <v>1140.236326</v>
      </c>
      <c r="G266" s="6">
        <v>2356.0822750000002</v>
      </c>
      <c r="H266" s="4">
        <f t="shared" si="25"/>
        <v>0.51074058141708989</v>
      </c>
      <c r="I266" s="14">
        <f t="shared" si="26"/>
        <v>0.48395437548970988</v>
      </c>
    </row>
    <row r="267" spans="1:9" x14ac:dyDescent="0.2">
      <c r="A267" s="20"/>
      <c r="B267" s="5" t="s">
        <v>35</v>
      </c>
      <c r="C267" s="1" t="s">
        <v>34</v>
      </c>
      <c r="D267" s="1">
        <v>2004</v>
      </c>
      <c r="E267" s="6">
        <v>1548.0658570000001</v>
      </c>
      <c r="F267" s="6">
        <v>1470.828595</v>
      </c>
      <c r="G267" s="6">
        <v>3239.2939849999998</v>
      </c>
      <c r="H267" s="4">
        <f t="shared" si="25"/>
        <v>0.47790224171332818</v>
      </c>
      <c r="I267" s="14">
        <f t="shared" si="26"/>
        <v>0.45405838488598932</v>
      </c>
    </row>
    <row r="268" spans="1:9" x14ac:dyDescent="0.2">
      <c r="A268" s="20"/>
      <c r="B268" s="5" t="s">
        <v>35</v>
      </c>
      <c r="C268" s="1" t="s">
        <v>34</v>
      </c>
      <c r="D268" s="1">
        <v>2005</v>
      </c>
      <c r="E268" s="6">
        <v>2029.8037850000001</v>
      </c>
      <c r="F268" s="6">
        <v>1937.004269</v>
      </c>
      <c r="G268" s="6">
        <v>3596.7964170000005</v>
      </c>
      <c r="H268" s="4">
        <f t="shared" si="25"/>
        <v>0.56433657890846367</v>
      </c>
      <c r="I268" s="14">
        <f t="shared" si="26"/>
        <v>0.53853597602713577</v>
      </c>
    </row>
    <row r="269" spans="1:9" x14ac:dyDescent="0.2">
      <c r="A269" s="20"/>
      <c r="B269" s="5" t="s">
        <v>35</v>
      </c>
      <c r="C269" s="1" t="s">
        <v>34</v>
      </c>
      <c r="D269" s="1">
        <v>2006</v>
      </c>
      <c r="E269" s="6">
        <v>2873.5768979999998</v>
      </c>
      <c r="F269" s="6">
        <v>2754.6434559999998</v>
      </c>
      <c r="G269" s="6">
        <v>4052.0863770000005</v>
      </c>
      <c r="H269" s="4">
        <f t="shared" si="25"/>
        <v>0.70915983289760942</v>
      </c>
      <c r="I269" s="14">
        <f t="shared" si="26"/>
        <v>0.67980867131451073</v>
      </c>
    </row>
    <row r="270" spans="1:9" x14ac:dyDescent="0.2">
      <c r="A270" s="20"/>
      <c r="B270" s="5" t="s">
        <v>35</v>
      </c>
      <c r="C270" s="1" t="s">
        <v>34</v>
      </c>
      <c r="D270" s="1">
        <v>2007</v>
      </c>
      <c r="E270" s="6">
        <v>3134.9317129999999</v>
      </c>
      <c r="F270" s="6">
        <v>2957.7661560000001</v>
      </c>
      <c r="G270" s="6">
        <v>4447.4936590000007</v>
      </c>
      <c r="H270" s="4">
        <f t="shared" si="25"/>
        <v>0.70487603881258276</v>
      </c>
      <c r="I270" s="14">
        <f t="shared" si="26"/>
        <v>0.6650411181620528</v>
      </c>
    </row>
    <row r="271" spans="1:9" x14ac:dyDescent="0.2">
      <c r="A271" s="20"/>
      <c r="B271" s="5" t="s">
        <v>35</v>
      </c>
      <c r="C271" s="1" t="s">
        <v>34</v>
      </c>
      <c r="D271" s="1">
        <v>2008</v>
      </c>
      <c r="E271" s="6">
        <v>4699.7877930000004</v>
      </c>
      <c r="F271" s="6">
        <v>4487.1749639999998</v>
      </c>
      <c r="G271" s="6">
        <v>6167.6466250000003</v>
      </c>
      <c r="H271" s="4">
        <f t="shared" si="25"/>
        <v>0.76200665809059709</v>
      </c>
      <c r="I271" s="14">
        <f t="shared" si="26"/>
        <v>0.72753438010077298</v>
      </c>
    </row>
    <row r="272" spans="1:9" x14ac:dyDescent="0.2">
      <c r="A272" s="20"/>
      <c r="B272" s="5" t="s">
        <v>35</v>
      </c>
      <c r="C272" s="1" t="s">
        <v>34</v>
      </c>
      <c r="D272" s="1">
        <v>2009</v>
      </c>
      <c r="E272" s="6">
        <v>4676.1161659999998</v>
      </c>
      <c r="F272" s="6">
        <v>4542.097581</v>
      </c>
      <c r="G272" s="6">
        <v>5004.5699690000001</v>
      </c>
      <c r="H272" s="4">
        <f t="shared" si="25"/>
        <v>0.93436922552096302</v>
      </c>
      <c r="I272" s="14">
        <f t="shared" si="26"/>
        <v>0.9075899845811507</v>
      </c>
    </row>
    <row r="273" spans="1:9" x14ac:dyDescent="0.2">
      <c r="A273" s="20"/>
      <c r="B273" s="5" t="s">
        <v>35</v>
      </c>
      <c r="C273" s="1" t="s">
        <v>34</v>
      </c>
      <c r="D273" s="1">
        <v>2010</v>
      </c>
      <c r="E273" s="6">
        <v>5073.9921270000004</v>
      </c>
      <c r="F273" s="6">
        <v>4872.6422849999999</v>
      </c>
      <c r="G273" s="6">
        <v>5872.3535220000003</v>
      </c>
      <c r="H273" s="4">
        <f t="shared" si="25"/>
        <v>0.86404745695077045</v>
      </c>
      <c r="I273" s="14">
        <f t="shared" si="26"/>
        <v>0.8297596980061378</v>
      </c>
    </row>
    <row r="274" spans="1:9" x14ac:dyDescent="0.2">
      <c r="A274" s="20"/>
      <c r="B274" s="5" t="s">
        <v>35</v>
      </c>
      <c r="C274" s="1" t="s">
        <v>34</v>
      </c>
      <c r="D274" s="1">
        <v>2011</v>
      </c>
      <c r="E274" s="6">
        <v>5166.2994440000002</v>
      </c>
      <c r="F274" s="6">
        <v>5017.0073009999996</v>
      </c>
      <c r="G274" s="6">
        <v>6719.9010340000004</v>
      </c>
      <c r="H274" s="4">
        <f t="shared" si="25"/>
        <v>0.76880588238734471</v>
      </c>
      <c r="I274" s="14">
        <f t="shared" si="26"/>
        <v>0.74658946249594416</v>
      </c>
    </row>
    <row r="275" spans="1:9" x14ac:dyDescent="0.2">
      <c r="A275" s="20"/>
      <c r="B275" s="5" t="s">
        <v>35</v>
      </c>
      <c r="C275" s="1" t="s">
        <v>34</v>
      </c>
      <c r="D275" s="1">
        <v>2012</v>
      </c>
      <c r="E275" s="6">
        <v>6334.7977229999997</v>
      </c>
      <c r="F275" s="6">
        <v>6055.5666920000003</v>
      </c>
      <c r="G275" s="6">
        <v>6663.6488639999998</v>
      </c>
      <c r="H275" s="4">
        <f t="shared" si="25"/>
        <v>0.95064998956103453</v>
      </c>
      <c r="I275" s="14">
        <f t="shared" si="26"/>
        <v>0.90874636638116835</v>
      </c>
    </row>
    <row r="276" spans="1:9" x14ac:dyDescent="0.2">
      <c r="A276" s="9">
        <f t="shared" ref="A276:A284" si="27">$A$635</f>
        <v>2</v>
      </c>
      <c r="B276" s="5" t="s">
        <v>136</v>
      </c>
      <c r="C276" s="1" t="s">
        <v>36</v>
      </c>
      <c r="D276" s="1">
        <v>2006</v>
      </c>
      <c r="E276" s="6">
        <v>3503.0086689999998</v>
      </c>
      <c r="F276" s="6">
        <v>3483.3143449999998</v>
      </c>
      <c r="G276" s="6">
        <v>3501.6559999999999</v>
      </c>
      <c r="H276" s="4">
        <f t="shared" si="25"/>
        <v>1.0003862940848558</v>
      </c>
      <c r="I276" s="14">
        <f t="shared" si="26"/>
        <v>0.99476200546255822</v>
      </c>
    </row>
    <row r="277" spans="1:9" x14ac:dyDescent="0.2">
      <c r="A277" s="9">
        <f t="shared" si="27"/>
        <v>2</v>
      </c>
      <c r="B277" s="5" t="s">
        <v>136</v>
      </c>
      <c r="C277" s="1" t="s">
        <v>36</v>
      </c>
      <c r="D277" s="1">
        <v>2007</v>
      </c>
      <c r="E277" s="6">
        <v>4080.028288</v>
      </c>
      <c r="F277" s="6">
        <v>4078.9665329999998</v>
      </c>
      <c r="G277" s="6">
        <v>4080.8</v>
      </c>
      <c r="H277" s="4">
        <f t="shared" si="25"/>
        <v>0.99981089198196427</v>
      </c>
      <c r="I277" s="14">
        <f t="shared" si="26"/>
        <v>0.9995507089296215</v>
      </c>
    </row>
    <row r="278" spans="1:9" x14ac:dyDescent="0.2">
      <c r="A278" s="9">
        <f t="shared" si="27"/>
        <v>2</v>
      </c>
      <c r="B278" s="5" t="s">
        <v>136</v>
      </c>
      <c r="C278" s="1" t="s">
        <v>36</v>
      </c>
      <c r="D278" s="1">
        <v>2008</v>
      </c>
      <c r="E278" s="6">
        <v>4986.6165499999997</v>
      </c>
      <c r="F278" s="6">
        <v>4983.5448770000003</v>
      </c>
      <c r="G278" s="6">
        <v>5000.9489999999996</v>
      </c>
      <c r="H278" s="4">
        <f t="shared" si="25"/>
        <v>0.99713405395655907</v>
      </c>
      <c r="I278" s="14">
        <f t="shared" si="26"/>
        <v>0.9965198359351396</v>
      </c>
    </row>
    <row r="279" spans="1:9" x14ac:dyDescent="0.2">
      <c r="A279" s="9">
        <f t="shared" si="27"/>
        <v>2</v>
      </c>
      <c r="B279" s="5" t="s">
        <v>136</v>
      </c>
      <c r="C279" s="1" t="s">
        <v>36</v>
      </c>
      <c r="D279" s="1">
        <v>2009</v>
      </c>
      <c r="E279" s="6">
        <v>4459.7047810000004</v>
      </c>
      <c r="F279" s="6">
        <v>4454.1514809999999</v>
      </c>
      <c r="G279" s="6">
        <v>4463.4430000000002</v>
      </c>
      <c r="H279" s="4">
        <f t="shared" si="25"/>
        <v>0.99916248084718462</v>
      </c>
      <c r="I279" s="14">
        <f t="shared" si="26"/>
        <v>0.99791830678693549</v>
      </c>
    </row>
    <row r="280" spans="1:9" x14ac:dyDescent="0.2">
      <c r="A280" s="9">
        <f t="shared" si="27"/>
        <v>2</v>
      </c>
      <c r="B280" s="5" t="s">
        <v>136</v>
      </c>
      <c r="C280" s="1" t="s">
        <v>36</v>
      </c>
      <c r="D280" s="1">
        <v>2010</v>
      </c>
      <c r="E280" s="6">
        <v>5153.1901369999996</v>
      </c>
      <c r="F280" s="6">
        <v>5094.213941</v>
      </c>
      <c r="G280" s="6">
        <v>5169.1120000000001</v>
      </c>
      <c r="H280" s="4">
        <f t="shared" si="25"/>
        <v>0.99691980692234938</v>
      </c>
      <c r="I280" s="14">
        <f t="shared" si="26"/>
        <v>0.98551045924328973</v>
      </c>
    </row>
    <row r="281" spans="1:9" x14ac:dyDescent="0.2">
      <c r="A281" s="9">
        <f t="shared" si="27"/>
        <v>2</v>
      </c>
      <c r="B281" s="5" t="s">
        <v>136</v>
      </c>
      <c r="C281" s="1" t="s">
        <v>36</v>
      </c>
      <c r="D281" s="1">
        <v>2011</v>
      </c>
      <c r="E281" s="6">
        <v>5771.8722719999996</v>
      </c>
      <c r="F281" s="6">
        <v>5721.1531029999996</v>
      </c>
      <c r="G281" s="6">
        <v>5755.5320000000002</v>
      </c>
      <c r="H281" s="4">
        <f t="shared" si="25"/>
        <v>1.0028390550169819</v>
      </c>
      <c r="I281" s="14">
        <f t="shared" si="26"/>
        <v>0.99402680812129951</v>
      </c>
    </row>
    <row r="282" spans="1:9" x14ac:dyDescent="0.2">
      <c r="A282" s="9">
        <f t="shared" si="27"/>
        <v>2</v>
      </c>
      <c r="B282" s="5" t="s">
        <v>136</v>
      </c>
      <c r="C282" s="1" t="s">
        <v>36</v>
      </c>
      <c r="D282" s="1">
        <v>2012</v>
      </c>
      <c r="E282" s="6">
        <v>6126.2127780000001</v>
      </c>
      <c r="F282" s="6">
        <v>6055.6109509999997</v>
      </c>
      <c r="G282" s="6">
        <v>6127.07</v>
      </c>
      <c r="H282" s="4">
        <f t="shared" si="25"/>
        <v>0.99986009267072196</v>
      </c>
      <c r="I282" s="14">
        <f t="shared" si="26"/>
        <v>0.98833715805433919</v>
      </c>
    </row>
    <row r="283" spans="1:9" x14ac:dyDescent="0.2">
      <c r="A283" s="9">
        <f t="shared" si="27"/>
        <v>2</v>
      </c>
      <c r="B283" s="5" t="s">
        <v>136</v>
      </c>
      <c r="C283" s="1" t="s">
        <v>36</v>
      </c>
      <c r="D283" s="1">
        <v>2013</v>
      </c>
      <c r="E283" s="6">
        <v>5832.2059069999996</v>
      </c>
      <c r="F283" s="6">
        <v>5793.4595989999998</v>
      </c>
      <c r="G283" s="6">
        <v>5855.5140000000001</v>
      </c>
      <c r="H283" s="4">
        <f t="shared" si="25"/>
        <v>0.99601946251003748</v>
      </c>
      <c r="I283" s="14">
        <f t="shared" si="26"/>
        <v>0.98940239900374238</v>
      </c>
    </row>
    <row r="284" spans="1:9" x14ac:dyDescent="0.2">
      <c r="A284" s="9">
        <f t="shared" si="27"/>
        <v>2</v>
      </c>
      <c r="B284" s="5" t="s">
        <v>136</v>
      </c>
      <c r="C284" s="1" t="s">
        <v>36</v>
      </c>
      <c r="D284" s="1">
        <v>2014</v>
      </c>
      <c r="E284" s="6">
        <v>5738.488198</v>
      </c>
      <c r="F284" s="6">
        <v>5649.5173370000002</v>
      </c>
      <c r="G284" s="6">
        <v>6132.5428154442498</v>
      </c>
      <c r="H284" s="4">
        <f t="shared" si="25"/>
        <v>0.93574368262837737</v>
      </c>
      <c r="I284" s="14">
        <f t="shared" si="26"/>
        <v>0.92123569407003669</v>
      </c>
    </row>
    <row r="285" spans="1:9" x14ac:dyDescent="0.2">
      <c r="A285" s="9">
        <f t="shared" ref="A285:A291" si="28">$A$634</f>
        <v>1</v>
      </c>
      <c r="B285" s="5" t="s">
        <v>111</v>
      </c>
      <c r="C285" s="1" t="s">
        <v>110</v>
      </c>
      <c r="D285" s="1">
        <v>2006</v>
      </c>
      <c r="E285" s="6">
        <v>645.21252800000002</v>
      </c>
      <c r="F285" s="13">
        <v>645.19905200000005</v>
      </c>
      <c r="G285" s="6">
        <v>645.21252800000002</v>
      </c>
      <c r="H285" s="4">
        <f t="shared" si="25"/>
        <v>1</v>
      </c>
      <c r="I285" s="14">
        <f t="shared" si="26"/>
        <v>0.99997911385874394</v>
      </c>
    </row>
    <row r="286" spans="1:9" x14ac:dyDescent="0.2">
      <c r="A286" s="9">
        <f t="shared" si="28"/>
        <v>1</v>
      </c>
      <c r="B286" s="5" t="s">
        <v>111</v>
      </c>
      <c r="C286" s="1" t="s">
        <v>110</v>
      </c>
      <c r="D286" s="1">
        <v>2007</v>
      </c>
      <c r="E286" s="6">
        <v>854.52160900000001</v>
      </c>
      <c r="F286" s="13">
        <v>854.422686</v>
      </c>
      <c r="G286" s="6">
        <v>854.5216089999999</v>
      </c>
      <c r="H286" s="4">
        <f t="shared" si="25"/>
        <v>1.0000000000000002</v>
      </c>
      <c r="I286" s="14">
        <f t="shared" si="26"/>
        <v>0.99988423581222752</v>
      </c>
    </row>
    <row r="287" spans="1:9" x14ac:dyDescent="0.2">
      <c r="A287" s="9">
        <f t="shared" si="28"/>
        <v>1</v>
      </c>
      <c r="B287" s="5" t="s">
        <v>111</v>
      </c>
      <c r="C287" s="1" t="s">
        <v>110</v>
      </c>
      <c r="D287" s="1">
        <v>2008</v>
      </c>
      <c r="E287" s="6">
        <v>1222.0279250000001</v>
      </c>
      <c r="F287" s="13">
        <v>1222.0238509999999</v>
      </c>
      <c r="G287" s="6">
        <v>1556.092652</v>
      </c>
      <c r="H287" s="4">
        <f t="shared" si="25"/>
        <v>0.78531822859606948</v>
      </c>
      <c r="I287" s="14">
        <f t="shared" si="26"/>
        <v>0.78531561050003584</v>
      </c>
    </row>
    <row r="288" spans="1:9" x14ac:dyDescent="0.2">
      <c r="A288" s="9">
        <f t="shared" si="28"/>
        <v>1</v>
      </c>
      <c r="B288" s="5" t="s">
        <v>111</v>
      </c>
      <c r="C288" s="1" t="s">
        <v>110</v>
      </c>
      <c r="D288" s="1">
        <v>2009</v>
      </c>
      <c r="E288" s="6">
        <v>1217.1530499999999</v>
      </c>
      <c r="F288" s="13">
        <v>1217.1530499999999</v>
      </c>
      <c r="G288" s="6">
        <v>1138.2046</v>
      </c>
      <c r="H288" s="4">
        <f t="shared" si="25"/>
        <v>1.069362265800015</v>
      </c>
      <c r="I288" s="14">
        <f t="shared" si="26"/>
        <v>1.069362265800015</v>
      </c>
    </row>
    <row r="289" spans="1:9" x14ac:dyDescent="0.2">
      <c r="A289" s="9">
        <f t="shared" si="28"/>
        <v>1</v>
      </c>
      <c r="B289" s="5" t="s">
        <v>111</v>
      </c>
      <c r="C289" s="1" t="s">
        <v>110</v>
      </c>
      <c r="D289" s="1">
        <v>2010</v>
      </c>
      <c r="E289" s="6">
        <v>1370.9349790000001</v>
      </c>
      <c r="F289" s="13">
        <v>1370.9349790000001</v>
      </c>
      <c r="G289" s="6">
        <v>1370.9300699999999</v>
      </c>
      <c r="H289" s="4">
        <f t="shared" si="25"/>
        <v>1.000003580780747</v>
      </c>
      <c r="I289" s="14">
        <f t="shared" si="26"/>
        <v>1.000003580780747</v>
      </c>
    </row>
    <row r="290" spans="1:9" x14ac:dyDescent="0.2">
      <c r="A290" s="9">
        <f t="shared" si="28"/>
        <v>1</v>
      </c>
      <c r="B290" s="5" t="s">
        <v>111</v>
      </c>
      <c r="C290" s="1" t="s">
        <v>110</v>
      </c>
      <c r="D290" s="1">
        <v>2011</v>
      </c>
      <c r="E290" s="6">
        <v>1794.6014230000001</v>
      </c>
      <c r="F290" s="13">
        <v>1794.6014230000001</v>
      </c>
      <c r="G290" s="6">
        <v>1794.5976169999997</v>
      </c>
      <c r="H290" s="4">
        <f t="shared" si="25"/>
        <v>1.0000021208096814</v>
      </c>
      <c r="I290" s="14">
        <f t="shared" si="26"/>
        <v>1.0000021208096814</v>
      </c>
    </row>
    <row r="291" spans="1:9" x14ac:dyDescent="0.2">
      <c r="A291" s="9">
        <f t="shared" si="28"/>
        <v>1</v>
      </c>
      <c r="B291" s="5" t="s">
        <v>111</v>
      </c>
      <c r="C291" s="1" t="s">
        <v>110</v>
      </c>
      <c r="D291" s="1">
        <v>2012</v>
      </c>
      <c r="E291" s="6">
        <v>1506.69021</v>
      </c>
      <c r="F291" s="13">
        <v>1506.663317</v>
      </c>
      <c r="G291" s="6">
        <v>1506.556055</v>
      </c>
      <c r="H291" s="4">
        <f t="shared" si="25"/>
        <v>1.0000890474666075</v>
      </c>
      <c r="I291" s="14">
        <f t="shared" si="26"/>
        <v>1.0000711968198224</v>
      </c>
    </row>
    <row r="292" spans="1:9" x14ac:dyDescent="0.2">
      <c r="A292" s="20"/>
      <c r="B292" s="5" t="s">
        <v>38</v>
      </c>
      <c r="C292" s="1" t="s">
        <v>37</v>
      </c>
      <c r="D292" s="1">
        <v>2000</v>
      </c>
      <c r="E292" s="6">
        <v>1389.134249</v>
      </c>
      <c r="F292" s="6">
        <v>1047.3443749999999</v>
      </c>
      <c r="G292" s="6">
        <v>1389.4403950000001</v>
      </c>
      <c r="H292" s="4">
        <f t="shared" si="25"/>
        <v>0.99977966237263449</v>
      </c>
      <c r="I292" s="14">
        <f t="shared" si="26"/>
        <v>0.75378863229321891</v>
      </c>
    </row>
    <row r="293" spans="1:9" x14ac:dyDescent="0.2">
      <c r="A293" s="20"/>
      <c r="B293" s="5" t="s">
        <v>38</v>
      </c>
      <c r="C293" s="1" t="s">
        <v>37</v>
      </c>
      <c r="D293" s="1">
        <v>2001</v>
      </c>
      <c r="E293" s="6">
        <v>1499.2768430000001</v>
      </c>
      <c r="F293" s="6">
        <v>1252.2965389999999</v>
      </c>
      <c r="G293" s="6">
        <v>1499.226635</v>
      </c>
      <c r="H293" s="4">
        <f t="shared" si="25"/>
        <v>1.0000334892662843</v>
      </c>
      <c r="I293" s="14">
        <f t="shared" si="26"/>
        <v>0.83529501795437344</v>
      </c>
    </row>
    <row r="294" spans="1:9" x14ac:dyDescent="0.2">
      <c r="A294" s="20"/>
      <c r="B294" s="5" t="s">
        <v>38</v>
      </c>
      <c r="C294" s="1" t="s">
        <v>37</v>
      </c>
      <c r="D294" s="1">
        <v>2002</v>
      </c>
      <c r="E294" s="6">
        <v>1923.1124669999999</v>
      </c>
      <c r="F294" s="6">
        <v>1461.256979</v>
      </c>
      <c r="G294" s="6">
        <v>1922.9787289999999</v>
      </c>
      <c r="H294" s="4">
        <f t="shared" si="25"/>
        <v>1.0000695473111496</v>
      </c>
      <c r="I294" s="14">
        <f t="shared" si="26"/>
        <v>0.75989242988657102</v>
      </c>
    </row>
    <row r="295" spans="1:9" x14ac:dyDescent="0.2">
      <c r="A295" s="20"/>
      <c r="B295" s="5" t="s">
        <v>38</v>
      </c>
      <c r="C295" s="1" t="s">
        <v>37</v>
      </c>
      <c r="D295" s="1">
        <v>2003</v>
      </c>
      <c r="E295" s="6">
        <v>2117.781109</v>
      </c>
      <c r="F295" s="6">
        <v>1749.3948949999999</v>
      </c>
      <c r="G295" s="6">
        <v>2118.2038849999999</v>
      </c>
      <c r="H295" s="4">
        <f t="shared" si="25"/>
        <v>0.99980040825956662</v>
      </c>
      <c r="I295" s="14">
        <f t="shared" si="26"/>
        <v>0.82588598169812155</v>
      </c>
    </row>
    <row r="296" spans="1:9" x14ac:dyDescent="0.2">
      <c r="A296" s="20"/>
      <c r="B296" s="5" t="s">
        <v>38</v>
      </c>
      <c r="C296" s="1" t="s">
        <v>37</v>
      </c>
      <c r="D296" s="1">
        <v>2004</v>
      </c>
      <c r="E296" s="6">
        <v>2797.535969</v>
      </c>
      <c r="F296" s="6">
        <v>2141.3012859999999</v>
      </c>
      <c r="G296" s="6">
        <v>2797.4742590000001</v>
      </c>
      <c r="H296" s="4">
        <f t="shared" si="25"/>
        <v>1.0000220591842093</v>
      </c>
      <c r="I296" s="14">
        <f t="shared" si="26"/>
        <v>0.76544092554597476</v>
      </c>
    </row>
    <row r="297" spans="1:9" x14ac:dyDescent="0.2">
      <c r="A297" s="20"/>
      <c r="B297" s="5" t="s">
        <v>38</v>
      </c>
      <c r="C297" s="1" t="s">
        <v>37</v>
      </c>
      <c r="D297" s="1">
        <v>2005</v>
      </c>
      <c r="E297" s="6">
        <v>3017.8997650000001</v>
      </c>
      <c r="F297" s="6">
        <v>2378.2851310000001</v>
      </c>
      <c r="G297" s="6">
        <v>3018.6129900000001</v>
      </c>
      <c r="H297" s="4">
        <f t="shared" si="25"/>
        <v>0.99976372426595839</v>
      </c>
      <c r="I297" s="14">
        <f t="shared" si="26"/>
        <v>0.7878734832450317</v>
      </c>
    </row>
    <row r="298" spans="1:9" x14ac:dyDescent="0.2">
      <c r="A298" s="20"/>
      <c r="B298" s="5" t="s">
        <v>38</v>
      </c>
      <c r="C298" s="1" t="s">
        <v>37</v>
      </c>
      <c r="D298" s="1">
        <v>2006</v>
      </c>
      <c r="E298" s="6">
        <v>3566.0185000000001</v>
      </c>
      <c r="F298" s="6">
        <v>2890.506398</v>
      </c>
      <c r="G298" s="6">
        <v>3566.4129090000001</v>
      </c>
      <c r="H298" s="4">
        <f t="shared" si="25"/>
        <v>0.99988941016924748</v>
      </c>
      <c r="I298" s="14">
        <f t="shared" si="26"/>
        <v>0.81048001780884082</v>
      </c>
    </row>
    <row r="299" spans="1:9" x14ac:dyDescent="0.2">
      <c r="A299" s="20"/>
      <c r="B299" s="5" t="s">
        <v>38</v>
      </c>
      <c r="C299" s="1" t="s">
        <v>37</v>
      </c>
      <c r="D299" s="1">
        <v>2007</v>
      </c>
      <c r="E299" s="6">
        <v>3531.0387780000001</v>
      </c>
      <c r="F299" s="6">
        <v>2921.5191890000001</v>
      </c>
      <c r="G299" s="6">
        <v>3531.2369050000002</v>
      </c>
      <c r="H299" s="4">
        <f t="shared" si="25"/>
        <v>0.9999438930308755</v>
      </c>
      <c r="I299" s="14">
        <f t="shared" si="26"/>
        <v>0.82733593570664155</v>
      </c>
    </row>
    <row r="300" spans="1:9" x14ac:dyDescent="0.2">
      <c r="A300" s="20"/>
      <c r="B300" s="5" t="s">
        <v>38</v>
      </c>
      <c r="C300" s="1" t="s">
        <v>37</v>
      </c>
      <c r="D300" s="1">
        <v>2008</v>
      </c>
      <c r="E300" s="6">
        <v>4364.2467239999996</v>
      </c>
      <c r="F300" s="6">
        <v>3423.0540510000001</v>
      </c>
      <c r="G300" s="6">
        <v>4358.1877469999999</v>
      </c>
      <c r="H300" s="4">
        <f t="shared" si="25"/>
        <v>1.0013902514879425</v>
      </c>
      <c r="I300" s="14">
        <f t="shared" si="26"/>
        <v>0.78543060779249174</v>
      </c>
    </row>
    <row r="301" spans="1:9" x14ac:dyDescent="0.2">
      <c r="A301" s="20"/>
      <c r="B301" s="5" t="s">
        <v>38</v>
      </c>
      <c r="C301" s="1" t="s">
        <v>37</v>
      </c>
      <c r="D301" s="1">
        <v>2009</v>
      </c>
      <c r="E301" s="6">
        <v>4991.7216200000003</v>
      </c>
      <c r="F301" s="6">
        <v>2895.7474139999999</v>
      </c>
      <c r="G301" s="6">
        <v>4992.0095840000004</v>
      </c>
      <c r="H301" s="4">
        <f t="shared" si="25"/>
        <v>0.99994231501459396</v>
      </c>
      <c r="I301" s="14">
        <f t="shared" si="26"/>
        <v>0.5800764932986554</v>
      </c>
    </row>
    <row r="302" spans="1:9" x14ac:dyDescent="0.2">
      <c r="A302" s="20"/>
      <c r="B302" s="5" t="s">
        <v>40</v>
      </c>
      <c r="C302" s="1" t="s">
        <v>39</v>
      </c>
      <c r="D302" s="1">
        <v>2009</v>
      </c>
      <c r="E302" s="6">
        <v>2840</v>
      </c>
      <c r="F302" s="6">
        <v>2840</v>
      </c>
      <c r="G302" s="6">
        <v>3420</v>
      </c>
      <c r="H302" s="4">
        <f t="shared" si="25"/>
        <v>0.83040935672514615</v>
      </c>
      <c r="I302" s="14">
        <f t="shared" si="26"/>
        <v>0.83040935672514615</v>
      </c>
    </row>
    <row r="303" spans="1:9" x14ac:dyDescent="0.2">
      <c r="A303" s="20"/>
      <c r="B303" s="5" t="s">
        <v>40</v>
      </c>
      <c r="C303" s="1" t="s">
        <v>39</v>
      </c>
      <c r="D303" s="1">
        <v>2010</v>
      </c>
      <c r="E303" s="6">
        <v>3220</v>
      </c>
      <c r="F303" s="6">
        <v>3220</v>
      </c>
      <c r="G303" s="6"/>
      <c r="H303" s="4"/>
      <c r="I303" s="14"/>
    </row>
    <row r="304" spans="1:9" x14ac:dyDescent="0.2">
      <c r="A304" s="9">
        <f>$A$635</f>
        <v>2</v>
      </c>
      <c r="B304" s="5" t="s">
        <v>137</v>
      </c>
      <c r="C304" s="1" t="s">
        <v>41</v>
      </c>
      <c r="D304" s="1">
        <v>2006</v>
      </c>
      <c r="E304" s="6">
        <v>469.45566500000001</v>
      </c>
      <c r="F304" s="6">
        <v>469.45566500000001</v>
      </c>
      <c r="G304" s="6">
        <v>882.03</v>
      </c>
      <c r="H304" s="4">
        <f t="shared" ref="H304:H335" si="29">E304/G304</f>
        <v>0.53224455517386038</v>
      </c>
      <c r="I304" s="14">
        <f t="shared" ref="I304:I335" si="30">F304/G304</f>
        <v>0.53224455517386038</v>
      </c>
    </row>
    <row r="305" spans="1:9" x14ac:dyDescent="0.2">
      <c r="A305" s="9">
        <f>$A$635</f>
        <v>2</v>
      </c>
      <c r="B305" s="5" t="s">
        <v>137</v>
      </c>
      <c r="C305" s="1" t="s">
        <v>41</v>
      </c>
      <c r="D305" s="1">
        <v>2007</v>
      </c>
      <c r="E305" s="6">
        <v>410.76262600000001</v>
      </c>
      <c r="F305" s="6">
        <v>410.76262600000001</v>
      </c>
      <c r="G305" s="6">
        <v>922.69</v>
      </c>
      <c r="H305" s="4">
        <f t="shared" si="29"/>
        <v>0.445179449219131</v>
      </c>
      <c r="I305" s="14">
        <f t="shared" si="30"/>
        <v>0.445179449219131</v>
      </c>
    </row>
    <row r="306" spans="1:9" x14ac:dyDescent="0.2">
      <c r="A306" s="9">
        <f>$A$635</f>
        <v>2</v>
      </c>
      <c r="B306" s="5" t="s">
        <v>137</v>
      </c>
      <c r="C306" s="1" t="s">
        <v>41</v>
      </c>
      <c r="D306" s="1">
        <v>2008</v>
      </c>
      <c r="E306" s="6">
        <v>966.27675499999998</v>
      </c>
      <c r="F306" s="6">
        <v>966.27675499999998</v>
      </c>
      <c r="G306" s="6">
        <v>1091.9000000000001</v>
      </c>
      <c r="H306" s="4">
        <f t="shared" si="29"/>
        <v>0.88494986262478237</v>
      </c>
      <c r="I306" s="14">
        <f t="shared" si="30"/>
        <v>0.88494986262478237</v>
      </c>
    </row>
    <row r="307" spans="1:9" x14ac:dyDescent="0.2">
      <c r="A307" s="9">
        <f>$A$635</f>
        <v>2</v>
      </c>
      <c r="B307" s="5" t="s">
        <v>137</v>
      </c>
      <c r="C307" s="1" t="s">
        <v>41</v>
      </c>
      <c r="D307" s="1">
        <v>2009</v>
      </c>
      <c r="E307" s="6">
        <v>1090.335961</v>
      </c>
      <c r="F307" s="6">
        <v>1090.335961</v>
      </c>
      <c r="G307" s="6">
        <v>1052.68</v>
      </c>
      <c r="H307" s="4">
        <f t="shared" si="29"/>
        <v>1.0357715174601967</v>
      </c>
      <c r="I307" s="14">
        <f t="shared" si="30"/>
        <v>1.0357715174601967</v>
      </c>
    </row>
    <row r="308" spans="1:9" x14ac:dyDescent="0.2">
      <c r="A308" s="9">
        <f>$A$635</f>
        <v>2</v>
      </c>
      <c r="B308" s="5" t="s">
        <v>137</v>
      </c>
      <c r="C308" s="1" t="s">
        <v>41</v>
      </c>
      <c r="D308" s="1">
        <v>2010</v>
      </c>
      <c r="E308" s="6">
        <v>1130.1301510000001</v>
      </c>
      <c r="F308" s="6">
        <v>1130.1301510000001</v>
      </c>
      <c r="G308" s="6">
        <v>1746.37</v>
      </c>
      <c r="H308" s="4">
        <f t="shared" si="29"/>
        <v>0.647130992286858</v>
      </c>
      <c r="I308" s="14">
        <f t="shared" si="30"/>
        <v>0.647130992286858</v>
      </c>
    </row>
    <row r="309" spans="1:9" x14ac:dyDescent="0.2">
      <c r="A309" s="20"/>
      <c r="B309" s="5" t="s">
        <v>43</v>
      </c>
      <c r="C309" s="1" t="s">
        <v>42</v>
      </c>
      <c r="D309" s="1">
        <v>2008</v>
      </c>
      <c r="E309" s="6">
        <v>3477.1350510000002</v>
      </c>
      <c r="F309" s="6">
        <v>3412.7425159999998</v>
      </c>
      <c r="G309" s="6">
        <v>3478.3054739999998</v>
      </c>
      <c r="H309" s="4">
        <f t="shared" si="29"/>
        <v>0.99966350770260159</v>
      </c>
      <c r="I309" s="14">
        <f t="shared" si="30"/>
        <v>0.98115089129172905</v>
      </c>
    </row>
    <row r="310" spans="1:9" x14ac:dyDescent="0.2">
      <c r="A310" s="20"/>
      <c r="B310" s="5" t="s">
        <v>43</v>
      </c>
      <c r="C310" s="1" t="s">
        <v>42</v>
      </c>
      <c r="D310" s="1">
        <v>2009</v>
      </c>
      <c r="E310" s="6">
        <v>3484.3661769999999</v>
      </c>
      <c r="F310" s="6">
        <v>3436.2848720000002</v>
      </c>
      <c r="G310" s="6">
        <v>3484.154763</v>
      </c>
      <c r="H310" s="4">
        <f t="shared" si="29"/>
        <v>1.0000606787052759</v>
      </c>
      <c r="I310" s="14">
        <f t="shared" si="30"/>
        <v>0.98626068752503349</v>
      </c>
    </row>
    <row r="311" spans="1:9" x14ac:dyDescent="0.2">
      <c r="A311" s="20"/>
      <c r="B311" s="5" t="s">
        <v>43</v>
      </c>
      <c r="C311" s="1" t="s">
        <v>42</v>
      </c>
      <c r="D311" s="1">
        <v>2010</v>
      </c>
      <c r="E311" s="6">
        <v>4252.8189769999999</v>
      </c>
      <c r="F311" s="6">
        <v>4211.0089429999998</v>
      </c>
      <c r="G311" s="6">
        <v>4254.1849149999998</v>
      </c>
      <c r="H311" s="4">
        <f t="shared" si="29"/>
        <v>0.99967891898746952</v>
      </c>
      <c r="I311" s="14">
        <f t="shared" si="30"/>
        <v>0.98985094139942909</v>
      </c>
    </row>
    <row r="312" spans="1:9" x14ac:dyDescent="0.2">
      <c r="A312" s="20"/>
      <c r="B312" s="5" t="s">
        <v>43</v>
      </c>
      <c r="C312" s="1" t="s">
        <v>42</v>
      </c>
      <c r="D312" s="1">
        <v>2011</v>
      </c>
      <c r="E312" s="6">
        <v>4265.4574030000003</v>
      </c>
      <c r="F312" s="6">
        <v>4231.7436299999999</v>
      </c>
      <c r="G312" s="6">
        <v>4266.8560149999994</v>
      </c>
      <c r="H312" s="4">
        <f t="shared" si="29"/>
        <v>0.99967221485911817</v>
      </c>
      <c r="I312" s="14">
        <f t="shared" si="30"/>
        <v>0.99177089996086976</v>
      </c>
    </row>
    <row r="313" spans="1:9" x14ac:dyDescent="0.2">
      <c r="A313" s="20"/>
      <c r="B313" s="5" t="s">
        <v>43</v>
      </c>
      <c r="C313" s="1" t="s">
        <v>42</v>
      </c>
      <c r="D313" s="1">
        <v>2012</v>
      </c>
      <c r="E313" s="6">
        <v>4483.1290650000001</v>
      </c>
      <c r="F313" s="6">
        <v>4361.0073920000004</v>
      </c>
      <c r="G313" s="6">
        <v>4446.1634340000001</v>
      </c>
      <c r="H313" s="4">
        <f t="shared" si="29"/>
        <v>1.0083140513273359</v>
      </c>
      <c r="I313" s="14">
        <f t="shared" si="30"/>
        <v>0.98084729829119466</v>
      </c>
    </row>
    <row r="314" spans="1:9" x14ac:dyDescent="0.2">
      <c r="A314" s="20"/>
      <c r="B314" s="16" t="s">
        <v>127</v>
      </c>
      <c r="C314" s="17" t="s">
        <v>124</v>
      </c>
      <c r="D314" s="17">
        <v>2013</v>
      </c>
      <c r="E314" s="13">
        <v>10656.129026000001</v>
      </c>
      <c r="F314" s="13">
        <v>10655.444187999999</v>
      </c>
      <c r="G314" s="13">
        <v>9973.2181349999992</v>
      </c>
      <c r="H314" s="18">
        <f t="shared" si="29"/>
        <v>1.0684744765186069</v>
      </c>
      <c r="I314" s="19">
        <f t="shared" si="30"/>
        <v>1.0684058088136865</v>
      </c>
    </row>
    <row r="315" spans="1:9" x14ac:dyDescent="0.2">
      <c r="A315" s="9">
        <f t="shared" ref="A315:A325" si="31">$A$638</f>
        <v>5</v>
      </c>
      <c r="B315" s="5" t="s">
        <v>138</v>
      </c>
      <c r="C315" s="1" t="s">
        <v>44</v>
      </c>
      <c r="D315" s="1">
        <v>2002</v>
      </c>
      <c r="E315" s="6">
        <v>7553.9830940000002</v>
      </c>
      <c r="F315" s="6">
        <v>7522.7855579999996</v>
      </c>
      <c r="G315" s="6">
        <v>7535.4611260000001</v>
      </c>
      <c r="H315" s="4">
        <f t="shared" si="29"/>
        <v>1.00245797406294</v>
      </c>
      <c r="I315" s="14">
        <f t="shared" si="30"/>
        <v>0.99831787759394508</v>
      </c>
    </row>
    <row r="316" spans="1:9" x14ac:dyDescent="0.2">
      <c r="A316" s="9">
        <f t="shared" si="31"/>
        <v>5</v>
      </c>
      <c r="B316" s="5" t="s">
        <v>138</v>
      </c>
      <c r="C316" s="1" t="s">
        <v>44</v>
      </c>
      <c r="D316" s="1">
        <v>2003</v>
      </c>
      <c r="E316" s="6">
        <v>8532.5106489999998</v>
      </c>
      <c r="F316" s="6">
        <v>8498.2639909999998</v>
      </c>
      <c r="G316" s="6">
        <v>8514.9037580000004</v>
      </c>
      <c r="H316" s="4">
        <f t="shared" si="29"/>
        <v>1.0020677733419425</v>
      </c>
      <c r="I316" s="14">
        <f t="shared" si="30"/>
        <v>0.99804580680264687</v>
      </c>
    </row>
    <row r="317" spans="1:9" x14ac:dyDescent="0.2">
      <c r="A317" s="9">
        <f t="shared" si="31"/>
        <v>5</v>
      </c>
      <c r="B317" s="5" t="s">
        <v>138</v>
      </c>
      <c r="C317" s="1" t="s">
        <v>44</v>
      </c>
      <c r="D317" s="1">
        <v>2004</v>
      </c>
      <c r="E317" s="6">
        <v>9467.1261759999998</v>
      </c>
      <c r="F317" s="6">
        <v>9414.7090349999999</v>
      </c>
      <c r="G317" s="6">
        <v>9429.1069270000007</v>
      </c>
      <c r="H317" s="4">
        <f t="shared" si="29"/>
        <v>1.0040321155857435</v>
      </c>
      <c r="I317" s="14">
        <f t="shared" si="30"/>
        <v>0.99847303757275541</v>
      </c>
    </row>
    <row r="318" spans="1:9" x14ac:dyDescent="0.2">
      <c r="A318" s="9">
        <f t="shared" si="31"/>
        <v>5</v>
      </c>
      <c r="B318" s="5" t="s">
        <v>138</v>
      </c>
      <c r="C318" s="1" t="s">
        <v>44</v>
      </c>
      <c r="D318" s="1">
        <v>2005</v>
      </c>
      <c r="E318" s="6">
        <v>10631.596509999999</v>
      </c>
      <c r="F318" s="6">
        <v>10630.381706</v>
      </c>
      <c r="G318" s="6">
        <v>10618.380455</v>
      </c>
      <c r="H318" s="4">
        <f t="shared" si="29"/>
        <v>1.0012446394302792</v>
      </c>
      <c r="I318" s="14">
        <f t="shared" si="30"/>
        <v>1.001130233659536</v>
      </c>
    </row>
    <row r="319" spans="1:9" x14ac:dyDescent="0.2">
      <c r="A319" s="9">
        <f t="shared" si="31"/>
        <v>5</v>
      </c>
      <c r="B319" s="5" t="s">
        <v>138</v>
      </c>
      <c r="C319" s="1" t="s">
        <v>44</v>
      </c>
      <c r="D319" s="1">
        <v>2006</v>
      </c>
      <c r="E319" s="6">
        <v>12268.785338</v>
      </c>
      <c r="F319" s="6">
        <v>12244.960593</v>
      </c>
      <c r="G319" s="6">
        <v>12055.617068</v>
      </c>
      <c r="H319" s="4">
        <f t="shared" si="29"/>
        <v>1.0176820704239045</v>
      </c>
      <c r="I319" s="14">
        <f t="shared" si="30"/>
        <v>1.0157058343784482</v>
      </c>
    </row>
    <row r="320" spans="1:9" x14ac:dyDescent="0.2">
      <c r="A320" s="9">
        <f t="shared" si="31"/>
        <v>5</v>
      </c>
      <c r="B320" s="5" t="s">
        <v>138</v>
      </c>
      <c r="C320" s="1" t="s">
        <v>44</v>
      </c>
      <c r="D320" s="1">
        <v>2007</v>
      </c>
      <c r="E320" s="6">
        <v>14551.214260000001</v>
      </c>
      <c r="F320" s="6">
        <v>14535.479278000001</v>
      </c>
      <c r="G320" s="6">
        <v>14049.356442</v>
      </c>
      <c r="H320" s="4">
        <f t="shared" si="29"/>
        <v>1.0357210538483967</v>
      </c>
      <c r="I320" s="14">
        <f t="shared" si="30"/>
        <v>1.0346010750034611</v>
      </c>
    </row>
    <row r="321" spans="1:9" x14ac:dyDescent="0.2">
      <c r="A321" s="9">
        <f t="shared" si="31"/>
        <v>5</v>
      </c>
      <c r="B321" s="5" t="s">
        <v>138</v>
      </c>
      <c r="C321" s="1" t="s">
        <v>44</v>
      </c>
      <c r="D321" s="1">
        <v>2008</v>
      </c>
      <c r="E321" s="6">
        <v>19253.310560999998</v>
      </c>
      <c r="F321" s="6">
        <v>19194.110339999999</v>
      </c>
      <c r="G321" s="6">
        <v>19455.571104999999</v>
      </c>
      <c r="H321" s="4">
        <f t="shared" si="29"/>
        <v>0.98960397806322831</v>
      </c>
      <c r="I321" s="14">
        <f t="shared" si="30"/>
        <v>0.98656113646888499</v>
      </c>
    </row>
    <row r="322" spans="1:9" x14ac:dyDescent="0.2">
      <c r="A322" s="9">
        <f t="shared" si="31"/>
        <v>5</v>
      </c>
      <c r="B322" s="5" t="s">
        <v>138</v>
      </c>
      <c r="C322" s="1" t="s">
        <v>44</v>
      </c>
      <c r="D322" s="1">
        <v>2009</v>
      </c>
      <c r="E322" s="6">
        <v>13582.679022</v>
      </c>
      <c r="F322" s="6">
        <v>13470.91669</v>
      </c>
      <c r="G322" s="6">
        <v>13565.046587000001</v>
      </c>
      <c r="H322" s="4">
        <f t="shared" si="29"/>
        <v>1.0012998433058753</v>
      </c>
      <c r="I322" s="14">
        <f t="shared" si="30"/>
        <v>0.993060849706907</v>
      </c>
    </row>
    <row r="323" spans="1:9" x14ac:dyDescent="0.2">
      <c r="A323" s="9">
        <f t="shared" si="31"/>
        <v>5</v>
      </c>
      <c r="B323" s="5" t="s">
        <v>138</v>
      </c>
      <c r="C323" s="1" t="s">
        <v>44</v>
      </c>
      <c r="D323" s="1">
        <v>2010</v>
      </c>
      <c r="E323" s="6">
        <v>17293.504638999999</v>
      </c>
      <c r="F323" s="6">
        <v>17102.787192</v>
      </c>
      <c r="G323" s="6">
        <v>17176.654363000001</v>
      </c>
      <c r="H323" s="4">
        <f t="shared" si="29"/>
        <v>1.0068028542421918</v>
      </c>
      <c r="I323" s="14">
        <f t="shared" si="30"/>
        <v>0.99569956002845827</v>
      </c>
    </row>
    <row r="324" spans="1:9" x14ac:dyDescent="0.2">
      <c r="A324" s="9">
        <f t="shared" si="31"/>
        <v>5</v>
      </c>
      <c r="B324" s="5" t="s">
        <v>138</v>
      </c>
      <c r="C324" s="1" t="s">
        <v>44</v>
      </c>
      <c r="D324" s="1">
        <v>2011</v>
      </c>
      <c r="E324" s="6">
        <v>19680.011791000001</v>
      </c>
      <c r="F324" s="6">
        <v>19485.041268000001</v>
      </c>
      <c r="G324" s="6">
        <v>20710.01209</v>
      </c>
      <c r="H324" s="4">
        <f t="shared" si="29"/>
        <v>0.95026558678363382</v>
      </c>
      <c r="I324" s="14">
        <f t="shared" si="30"/>
        <v>0.94085127441371763</v>
      </c>
    </row>
    <row r="325" spans="1:9" x14ac:dyDescent="0.2">
      <c r="A325" s="9">
        <f t="shared" si="31"/>
        <v>5</v>
      </c>
      <c r="B325" s="5" t="s">
        <v>138</v>
      </c>
      <c r="C325" s="1" t="s">
        <v>44</v>
      </c>
      <c r="D325" s="1">
        <v>2012</v>
      </c>
      <c r="E325" s="6">
        <v>20036.184388000001</v>
      </c>
      <c r="F325" s="6">
        <v>17277.004233</v>
      </c>
      <c r="G325" s="6">
        <v>20182.329568000001</v>
      </c>
      <c r="H325" s="4">
        <f t="shared" si="29"/>
        <v>0.99275875564772664</v>
      </c>
      <c r="I325" s="14">
        <f t="shared" si="30"/>
        <v>0.85604608599759824</v>
      </c>
    </row>
    <row r="326" spans="1:9" x14ac:dyDescent="0.2">
      <c r="A326" s="9"/>
      <c r="B326" s="5" t="s">
        <v>138</v>
      </c>
      <c r="C326" s="1" t="s">
        <v>44</v>
      </c>
      <c r="D326" s="1">
        <v>2013</v>
      </c>
      <c r="E326" s="6">
        <v>20136.919871999999</v>
      </c>
      <c r="F326" s="6">
        <v>20088.266022</v>
      </c>
      <c r="G326" s="6"/>
      <c r="H326" s="4"/>
      <c r="I326" s="14"/>
    </row>
    <row r="327" spans="1:9" x14ac:dyDescent="0.2">
      <c r="A327" s="20"/>
      <c r="B327" s="5" t="s">
        <v>98</v>
      </c>
      <c r="C327" s="1" t="s">
        <v>97</v>
      </c>
      <c r="D327" s="1">
        <v>2007</v>
      </c>
      <c r="E327" s="6">
        <v>1103.864689</v>
      </c>
      <c r="F327" s="13">
        <v>1036.1542770000001</v>
      </c>
      <c r="G327" s="6">
        <v>1141.3079479999999</v>
      </c>
      <c r="H327" s="4">
        <f t="shared" si="29"/>
        <v>0.96719267655533758</v>
      </c>
      <c r="I327" s="14">
        <f t="shared" si="30"/>
        <v>0.90786564556545102</v>
      </c>
    </row>
    <row r="328" spans="1:9" x14ac:dyDescent="0.2">
      <c r="A328" s="20"/>
      <c r="B328" s="5" t="s">
        <v>98</v>
      </c>
      <c r="C328" s="1" t="s">
        <v>97</v>
      </c>
      <c r="D328" s="1">
        <v>2008</v>
      </c>
      <c r="E328" s="6">
        <v>1469.5336380000001</v>
      </c>
      <c r="F328" s="13">
        <v>1420.9753880000001</v>
      </c>
      <c r="G328" s="6">
        <v>1456.8008649999999</v>
      </c>
      <c r="H328" s="4">
        <f t="shared" si="29"/>
        <v>1.0087402288850236</v>
      </c>
      <c r="I328" s="14">
        <f t="shared" si="30"/>
        <v>0.97540811660624605</v>
      </c>
    </row>
    <row r="329" spans="1:9" x14ac:dyDescent="0.2">
      <c r="A329" s="20"/>
      <c r="B329" s="5" t="s">
        <v>98</v>
      </c>
      <c r="C329" s="1" t="s">
        <v>97</v>
      </c>
      <c r="D329" s="1">
        <v>2009</v>
      </c>
      <c r="E329" s="6">
        <v>967.55933600000003</v>
      </c>
      <c r="F329" s="13">
        <v>923.950604</v>
      </c>
      <c r="G329" s="6">
        <v>943.48368600000003</v>
      </c>
      <c r="H329" s="4">
        <f t="shared" si="29"/>
        <v>1.025517823315071</v>
      </c>
      <c r="I329" s="14">
        <f t="shared" si="30"/>
        <v>0.97929685241001607</v>
      </c>
    </row>
    <row r="330" spans="1:9" x14ac:dyDescent="0.2">
      <c r="A330" s="20"/>
      <c r="B330" s="5" t="s">
        <v>98</v>
      </c>
      <c r="C330" s="1" t="s">
        <v>97</v>
      </c>
      <c r="D330" s="1">
        <v>2010</v>
      </c>
      <c r="E330" s="6">
        <v>1030.6452360000001</v>
      </c>
      <c r="F330" s="13">
        <v>981.04588699999999</v>
      </c>
      <c r="G330" s="6">
        <v>879.48813299999995</v>
      </c>
      <c r="H330" s="4">
        <f t="shared" si="29"/>
        <v>1.1718694059968631</v>
      </c>
      <c r="I330" s="14">
        <f t="shared" si="30"/>
        <v>1.1154737058856938</v>
      </c>
    </row>
    <row r="331" spans="1:9" x14ac:dyDescent="0.2">
      <c r="A331" s="20"/>
      <c r="B331" s="5" t="s">
        <v>98</v>
      </c>
      <c r="C331" s="1" t="s">
        <v>97</v>
      </c>
      <c r="D331" s="1">
        <v>2011</v>
      </c>
      <c r="E331" s="6">
        <v>1373.613638</v>
      </c>
      <c r="F331" s="13">
        <v>1315.491184</v>
      </c>
      <c r="G331" s="6">
        <v>1280.2658650000001</v>
      </c>
      <c r="H331" s="4">
        <f t="shared" si="29"/>
        <v>1.0729128031543667</v>
      </c>
      <c r="I331" s="14">
        <f t="shared" si="30"/>
        <v>1.0275140656038657</v>
      </c>
    </row>
    <row r="332" spans="1:9" x14ac:dyDescent="0.2">
      <c r="A332" s="20"/>
      <c r="B332" s="5" t="s">
        <v>98</v>
      </c>
      <c r="C332" s="1" t="s">
        <v>97</v>
      </c>
      <c r="D332" s="1">
        <v>2012</v>
      </c>
      <c r="E332" s="6">
        <v>1464.0713900000001</v>
      </c>
      <c r="F332" s="13">
        <v>1408.1438700000001</v>
      </c>
      <c r="G332" s="6">
        <v>1102.9283009999999</v>
      </c>
      <c r="H332" s="4">
        <f t="shared" si="29"/>
        <v>1.3274402231519129</v>
      </c>
      <c r="I332" s="14">
        <f t="shared" si="30"/>
        <v>1.276732013063105</v>
      </c>
    </row>
    <row r="333" spans="1:9" x14ac:dyDescent="0.2">
      <c r="A333" s="20"/>
      <c r="B333" s="5" t="s">
        <v>46</v>
      </c>
      <c r="C333" s="1" t="s">
        <v>45</v>
      </c>
      <c r="D333" s="1">
        <v>2000</v>
      </c>
      <c r="E333" s="6">
        <v>150381.43730600001</v>
      </c>
      <c r="F333" s="6">
        <v>150248.65559800001</v>
      </c>
      <c r="G333" s="6">
        <v>150221.06452700001</v>
      </c>
      <c r="H333" s="4">
        <f t="shared" si="29"/>
        <v>1.0010675785017564</v>
      </c>
      <c r="I333" s="14">
        <f t="shared" si="30"/>
        <v>1.0001836697875019</v>
      </c>
    </row>
    <row r="334" spans="1:9" x14ac:dyDescent="0.2">
      <c r="A334" s="20"/>
      <c r="B334" s="5" t="s">
        <v>46</v>
      </c>
      <c r="C334" s="1" t="s">
        <v>45</v>
      </c>
      <c r="D334" s="1">
        <v>2001</v>
      </c>
      <c r="E334" s="6">
        <v>143090.482904</v>
      </c>
      <c r="F334" s="6">
        <v>142975.92996800001</v>
      </c>
      <c r="G334" s="6">
        <v>145756.332039</v>
      </c>
      <c r="H334" s="4">
        <f t="shared" si="29"/>
        <v>0.98171023448719408</v>
      </c>
      <c r="I334" s="14">
        <f t="shared" si="30"/>
        <v>0.98092431366716859</v>
      </c>
    </row>
    <row r="335" spans="1:9" x14ac:dyDescent="0.2">
      <c r="A335" s="20"/>
      <c r="B335" s="5" t="s">
        <v>46</v>
      </c>
      <c r="C335" s="1" t="s">
        <v>45</v>
      </c>
      <c r="D335" s="1">
        <v>2002</v>
      </c>
      <c r="E335" s="6">
        <v>146451.29062099999</v>
      </c>
      <c r="F335" s="6">
        <v>146317.21934099999</v>
      </c>
      <c r="G335" s="6">
        <v>146444.90815600002</v>
      </c>
      <c r="H335" s="4">
        <f t="shared" si="29"/>
        <v>1.0000435827034231</v>
      </c>
      <c r="I335" s="14">
        <f t="shared" si="30"/>
        <v>0.9991280761031035</v>
      </c>
    </row>
    <row r="336" spans="1:9" x14ac:dyDescent="0.2">
      <c r="A336" s="20"/>
      <c r="B336" s="5" t="s">
        <v>46</v>
      </c>
      <c r="C336" s="1" t="s">
        <v>45</v>
      </c>
      <c r="D336" s="1">
        <v>2003</v>
      </c>
      <c r="E336" s="6">
        <v>146418.93771500001</v>
      </c>
      <c r="F336" s="6">
        <v>146306.38465299999</v>
      </c>
      <c r="G336" s="6">
        <v>146383.08500799999</v>
      </c>
      <c r="H336" s="4">
        <f t="shared" ref="H336:H367" si="32">E336/G336</f>
        <v>1.0002449238380107</v>
      </c>
      <c r="I336" s="14">
        <f t="shared" ref="I336:I367" si="33">F336/G336</f>
        <v>0.99947602993203888</v>
      </c>
    </row>
    <row r="337" spans="1:9" x14ac:dyDescent="0.2">
      <c r="A337" s="20"/>
      <c r="B337" s="5" t="s">
        <v>46</v>
      </c>
      <c r="C337" s="1" t="s">
        <v>45</v>
      </c>
      <c r="D337" s="1">
        <v>2004</v>
      </c>
      <c r="E337" s="6">
        <v>164681.86476500001</v>
      </c>
      <c r="F337" s="6">
        <v>164466.10204200001</v>
      </c>
      <c r="G337" s="6">
        <v>164698.697101</v>
      </c>
      <c r="H337" s="4">
        <f t="shared" si="32"/>
        <v>0.99989779921580269</v>
      </c>
      <c r="I337" s="14">
        <f t="shared" si="33"/>
        <v>0.99858775410434886</v>
      </c>
    </row>
    <row r="338" spans="1:9" x14ac:dyDescent="0.2">
      <c r="A338" s="20"/>
      <c r="B338" s="5" t="s">
        <v>46</v>
      </c>
      <c r="C338" s="1" t="s">
        <v>45</v>
      </c>
      <c r="D338" s="1">
        <v>2005</v>
      </c>
      <c r="E338" s="6">
        <v>182119.101941</v>
      </c>
      <c r="F338" s="6">
        <v>181844.35411399999</v>
      </c>
      <c r="G338" s="6">
        <v>182321.21447000004</v>
      </c>
      <c r="H338" s="4">
        <f t="shared" si="32"/>
        <v>0.99889144809841479</v>
      </c>
      <c r="I338" s="14">
        <f t="shared" si="33"/>
        <v>0.99738450428061121</v>
      </c>
    </row>
    <row r="339" spans="1:9" x14ac:dyDescent="0.2">
      <c r="A339" s="20"/>
      <c r="B339" s="5" t="s">
        <v>46</v>
      </c>
      <c r="C339" s="1" t="s">
        <v>45</v>
      </c>
      <c r="D339" s="1">
        <v>2006</v>
      </c>
      <c r="E339" s="6">
        <v>210972.47892299999</v>
      </c>
      <c r="F339" s="6">
        <v>210653.87299100001</v>
      </c>
      <c r="G339" s="6">
        <v>211321.00472100003</v>
      </c>
      <c r="H339" s="4">
        <f t="shared" si="32"/>
        <v>0.99835072808564296</v>
      </c>
      <c r="I339" s="14">
        <f t="shared" si="33"/>
        <v>0.99684304108396227</v>
      </c>
    </row>
    <row r="340" spans="1:9" x14ac:dyDescent="0.2">
      <c r="A340" s="20"/>
      <c r="B340" s="5" t="s">
        <v>46</v>
      </c>
      <c r="C340" s="1" t="s">
        <v>45</v>
      </c>
      <c r="D340" s="1">
        <v>2007</v>
      </c>
      <c r="E340" s="6">
        <v>229048.526942</v>
      </c>
      <c r="F340" s="6">
        <v>228345.40719699999</v>
      </c>
      <c r="G340" s="6">
        <v>229223.88197400002</v>
      </c>
      <c r="H340" s="4">
        <f t="shared" si="32"/>
        <v>0.99923500539956867</v>
      </c>
      <c r="I340" s="14">
        <f t="shared" si="33"/>
        <v>0.99616761233849238</v>
      </c>
    </row>
    <row r="341" spans="1:9" x14ac:dyDescent="0.2">
      <c r="A341" s="20"/>
      <c r="B341" s="5" t="s">
        <v>46</v>
      </c>
      <c r="C341" s="1" t="s">
        <v>45</v>
      </c>
      <c r="D341" s="1">
        <v>2008</v>
      </c>
      <c r="E341" s="6">
        <v>240825.79676100001</v>
      </c>
      <c r="F341" s="6">
        <v>240016.96470000001</v>
      </c>
      <c r="G341" s="6">
        <v>241099.775199</v>
      </c>
      <c r="H341" s="4">
        <f t="shared" si="32"/>
        <v>0.9988636304709374</v>
      </c>
      <c r="I341" s="14">
        <f t="shared" si="33"/>
        <v>0.99550886972786989</v>
      </c>
    </row>
    <row r="342" spans="1:9" x14ac:dyDescent="0.2">
      <c r="A342" s="20"/>
      <c r="B342" s="5" t="s">
        <v>46</v>
      </c>
      <c r="C342" s="1" t="s">
        <v>45</v>
      </c>
      <c r="D342" s="1">
        <v>2009</v>
      </c>
      <c r="E342" s="6">
        <v>199124.58322100001</v>
      </c>
      <c r="F342" s="6">
        <v>198388.835937</v>
      </c>
      <c r="G342" s="6">
        <v>199210.81933299999</v>
      </c>
      <c r="H342" s="4">
        <f t="shared" si="32"/>
        <v>0.9995671113030471</v>
      </c>
      <c r="I342" s="14">
        <f t="shared" si="33"/>
        <v>0.99587380143933868</v>
      </c>
    </row>
    <row r="343" spans="1:9" x14ac:dyDescent="0.2">
      <c r="A343" s="20"/>
      <c r="B343" s="5" t="s">
        <v>46</v>
      </c>
      <c r="C343" s="1" t="s">
        <v>45</v>
      </c>
      <c r="D343" s="1">
        <v>2010</v>
      </c>
      <c r="E343" s="6">
        <v>257274.07066699999</v>
      </c>
      <c r="F343" s="6">
        <v>256151.50280399999</v>
      </c>
      <c r="G343" s="6">
        <v>257233.67190099997</v>
      </c>
      <c r="H343" s="4">
        <f t="shared" si="32"/>
        <v>1.0001570508468098</v>
      </c>
      <c r="I343" s="14">
        <f t="shared" si="33"/>
        <v>0.99579305038487942</v>
      </c>
    </row>
    <row r="344" spans="1:9" x14ac:dyDescent="0.2">
      <c r="A344" s="20"/>
      <c r="B344" s="5" t="s">
        <v>46</v>
      </c>
      <c r="C344" s="1" t="s">
        <v>45</v>
      </c>
      <c r="D344" s="1">
        <v>2011</v>
      </c>
      <c r="E344" s="6">
        <v>290025.44569899997</v>
      </c>
      <c r="F344" s="6">
        <v>288225.41850600002</v>
      </c>
      <c r="G344" s="6">
        <v>293885.39317900001</v>
      </c>
      <c r="H344" s="4">
        <f t="shared" si="32"/>
        <v>0.98686580697922266</v>
      </c>
      <c r="I344" s="14">
        <f t="shared" si="33"/>
        <v>0.98074087789197262</v>
      </c>
    </row>
    <row r="345" spans="1:9" x14ac:dyDescent="0.2">
      <c r="A345" s="20"/>
      <c r="B345" s="5" t="s">
        <v>46</v>
      </c>
      <c r="C345" s="1" t="s">
        <v>45</v>
      </c>
      <c r="D345" s="1">
        <v>2012</v>
      </c>
      <c r="E345" s="6">
        <v>295766.92956199998</v>
      </c>
      <c r="F345" s="6">
        <v>293604.22002299997</v>
      </c>
      <c r="G345" s="6">
        <v>318542.23077000002</v>
      </c>
      <c r="H345" s="4">
        <f t="shared" si="32"/>
        <v>0.92850147010979933</v>
      </c>
      <c r="I345" s="14">
        <f t="shared" si="33"/>
        <v>0.92171207350837492</v>
      </c>
    </row>
    <row r="346" spans="1:9" x14ac:dyDescent="0.2">
      <c r="A346" s="20"/>
      <c r="B346" s="5" t="s">
        <v>48</v>
      </c>
      <c r="C346" s="1" t="s">
        <v>47</v>
      </c>
      <c r="D346" s="1">
        <v>2001</v>
      </c>
      <c r="E346" s="6">
        <v>577.075738</v>
      </c>
      <c r="F346" s="6">
        <v>532.38997300000005</v>
      </c>
      <c r="G346" s="6">
        <v>1158</v>
      </c>
      <c r="H346" s="4">
        <f t="shared" si="32"/>
        <v>0.49833828842832467</v>
      </c>
      <c r="I346" s="14">
        <f t="shared" si="33"/>
        <v>0.45974954490500869</v>
      </c>
    </row>
    <row r="347" spans="1:9" x14ac:dyDescent="0.2">
      <c r="A347" s="20"/>
      <c r="B347" s="5" t="s">
        <v>48</v>
      </c>
      <c r="C347" s="1" t="s">
        <v>47</v>
      </c>
      <c r="D347" s="1">
        <v>2002</v>
      </c>
      <c r="E347" s="6">
        <v>560.65860099999998</v>
      </c>
      <c r="F347" s="6">
        <v>534.29342999999994</v>
      </c>
      <c r="G347" s="6">
        <v>1115.53</v>
      </c>
      <c r="H347" s="4">
        <f t="shared" si="32"/>
        <v>0.50259392486082843</v>
      </c>
      <c r="I347" s="14">
        <f t="shared" si="33"/>
        <v>0.47895926599912148</v>
      </c>
    </row>
    <row r="348" spans="1:9" x14ac:dyDescent="0.2">
      <c r="A348" s="20"/>
      <c r="B348" s="5" t="s">
        <v>48</v>
      </c>
      <c r="C348" s="1" t="s">
        <v>47</v>
      </c>
      <c r="D348" s="1">
        <v>2003</v>
      </c>
      <c r="E348" s="6">
        <v>733.19888800000001</v>
      </c>
      <c r="F348" s="6">
        <v>658.574388</v>
      </c>
      <c r="G348" s="6">
        <v>1366.99</v>
      </c>
      <c r="H348" s="4">
        <f t="shared" si="32"/>
        <v>0.53636009626990688</v>
      </c>
      <c r="I348" s="14">
        <f t="shared" si="33"/>
        <v>0.48176971887138897</v>
      </c>
    </row>
    <row r="349" spans="1:9" x14ac:dyDescent="0.2">
      <c r="A349" s="20"/>
      <c r="B349" s="5" t="s">
        <v>48</v>
      </c>
      <c r="C349" s="1" t="s">
        <v>47</v>
      </c>
      <c r="D349" s="1">
        <v>2004</v>
      </c>
      <c r="E349" s="6">
        <v>1031.5157360000001</v>
      </c>
      <c r="F349" s="6">
        <v>952.928584</v>
      </c>
      <c r="G349" s="6">
        <v>1675.88</v>
      </c>
      <c r="H349" s="4">
        <f t="shared" si="32"/>
        <v>0.61550691934983415</v>
      </c>
      <c r="I349" s="14">
        <f t="shared" si="33"/>
        <v>0.5686138530205026</v>
      </c>
    </row>
    <row r="350" spans="1:9" x14ac:dyDescent="0.2">
      <c r="A350" s="20"/>
      <c r="B350" s="5" t="s">
        <v>48</v>
      </c>
      <c r="C350" s="1" t="s">
        <v>47</v>
      </c>
      <c r="D350" s="1">
        <v>2005</v>
      </c>
      <c r="E350" s="6">
        <v>1394.9446150000001</v>
      </c>
      <c r="F350" s="6">
        <v>1230.492168</v>
      </c>
      <c r="G350" s="6">
        <v>2041</v>
      </c>
      <c r="H350" s="4">
        <f t="shared" si="32"/>
        <v>0.68346134982851547</v>
      </c>
      <c r="I350" s="14">
        <f t="shared" si="33"/>
        <v>0.60288690249877508</v>
      </c>
    </row>
    <row r="351" spans="1:9" x14ac:dyDescent="0.2">
      <c r="A351" s="20"/>
      <c r="B351" s="5" t="s">
        <v>48</v>
      </c>
      <c r="C351" s="1" t="s">
        <v>47</v>
      </c>
      <c r="D351" s="1">
        <v>2006</v>
      </c>
      <c r="E351" s="6">
        <v>1818.510068</v>
      </c>
      <c r="F351" s="6">
        <v>1591.8985379999999</v>
      </c>
      <c r="G351" s="6">
        <v>2401</v>
      </c>
      <c r="H351" s="4">
        <f t="shared" si="32"/>
        <v>0.75739694627238652</v>
      </c>
      <c r="I351" s="14">
        <f t="shared" si="33"/>
        <v>0.66301480133277801</v>
      </c>
    </row>
    <row r="352" spans="1:9" x14ac:dyDescent="0.2">
      <c r="A352" s="20"/>
      <c r="B352" s="5" t="s">
        <v>48</v>
      </c>
      <c r="C352" s="1" t="s">
        <v>47</v>
      </c>
      <c r="D352" s="1">
        <v>2007</v>
      </c>
      <c r="E352" s="6">
        <v>2544.4648940000002</v>
      </c>
      <c r="F352" s="6">
        <v>2378.8835199999999</v>
      </c>
      <c r="G352" s="6">
        <v>3398.268</v>
      </c>
      <c r="H352" s="4">
        <f t="shared" si="32"/>
        <v>0.74875345146409877</v>
      </c>
      <c r="I352" s="14">
        <f t="shared" si="33"/>
        <v>0.70002822614343541</v>
      </c>
    </row>
    <row r="353" spans="1:9" x14ac:dyDescent="0.2">
      <c r="A353" s="20"/>
      <c r="B353" s="5" t="s">
        <v>48</v>
      </c>
      <c r="C353" s="1" t="s">
        <v>47</v>
      </c>
      <c r="D353" s="1">
        <v>2008</v>
      </c>
      <c r="E353" s="6">
        <v>2989.535085</v>
      </c>
      <c r="F353" s="6">
        <v>2674.358076</v>
      </c>
      <c r="G353" s="6">
        <v>3990.6419999999998</v>
      </c>
      <c r="H353" s="4">
        <f t="shared" si="32"/>
        <v>0.74913637580118686</v>
      </c>
      <c r="I353" s="14">
        <f t="shared" si="33"/>
        <v>0.67015735212529715</v>
      </c>
    </row>
    <row r="354" spans="1:9" x14ac:dyDescent="0.2">
      <c r="A354" s="20"/>
      <c r="B354" s="5" t="s">
        <v>48</v>
      </c>
      <c r="C354" s="1" t="s">
        <v>47</v>
      </c>
      <c r="D354" s="1">
        <v>2009</v>
      </c>
      <c r="E354" s="6">
        <v>1880.0767269999999</v>
      </c>
      <c r="F354" s="6">
        <v>1674.188568</v>
      </c>
      <c r="G354" s="6">
        <v>2708.4879999999998</v>
      </c>
      <c r="H354" s="4">
        <f t="shared" si="32"/>
        <v>0.69414253524475644</v>
      </c>
      <c r="I354" s="14">
        <f t="shared" si="33"/>
        <v>0.61812663301443471</v>
      </c>
    </row>
    <row r="355" spans="1:9" x14ac:dyDescent="0.2">
      <c r="A355" s="20"/>
      <c r="B355" s="5" t="s">
        <v>48</v>
      </c>
      <c r="C355" s="1" t="s">
        <v>47</v>
      </c>
      <c r="D355" s="1">
        <v>2010</v>
      </c>
      <c r="E355" s="6">
        <v>2542.1313500000001</v>
      </c>
      <c r="F355" s="6">
        <v>2278.5117759999998</v>
      </c>
      <c r="G355" s="6">
        <v>3351.4290000000001</v>
      </c>
      <c r="H355" s="4">
        <f t="shared" si="32"/>
        <v>0.75852161868862511</v>
      </c>
      <c r="I355" s="14">
        <f t="shared" si="33"/>
        <v>0.67986276182488115</v>
      </c>
    </row>
    <row r="356" spans="1:9" x14ac:dyDescent="0.2">
      <c r="A356" s="20"/>
      <c r="B356" s="5" t="s">
        <v>50</v>
      </c>
      <c r="C356" s="1" t="s">
        <v>49</v>
      </c>
      <c r="D356" s="1">
        <v>2005</v>
      </c>
      <c r="E356" s="6">
        <v>571.64309800000001</v>
      </c>
      <c r="F356" s="6">
        <v>570.39655800000003</v>
      </c>
      <c r="G356" s="6">
        <v>1069.1008240000001</v>
      </c>
      <c r="H356" s="4">
        <f t="shared" si="32"/>
        <v>0.53469521785720742</v>
      </c>
      <c r="I356" s="14">
        <f t="shared" si="33"/>
        <v>0.53352924737807517</v>
      </c>
    </row>
    <row r="357" spans="1:9" x14ac:dyDescent="0.2">
      <c r="A357" s="20"/>
      <c r="B357" s="5" t="s">
        <v>50</v>
      </c>
      <c r="C357" s="1" t="s">
        <v>49</v>
      </c>
      <c r="D357" s="1">
        <v>2006</v>
      </c>
      <c r="E357" s="6">
        <v>961.711411</v>
      </c>
      <c r="F357" s="6">
        <v>959.35224500000004</v>
      </c>
      <c r="G357" s="6">
        <v>1517.2459040000001</v>
      </c>
      <c r="H357" s="4">
        <f t="shared" si="32"/>
        <v>0.63385335789313157</v>
      </c>
      <c r="I357" s="14">
        <f t="shared" si="33"/>
        <v>0.6322984576664904</v>
      </c>
    </row>
    <row r="358" spans="1:9" x14ac:dyDescent="0.2">
      <c r="A358" s="20"/>
      <c r="B358" s="5" t="s">
        <v>50</v>
      </c>
      <c r="C358" s="1" t="s">
        <v>49</v>
      </c>
      <c r="D358" s="1">
        <v>2007</v>
      </c>
      <c r="E358" s="6">
        <v>638.05982300000005</v>
      </c>
      <c r="F358" s="6">
        <v>636.29260999999997</v>
      </c>
      <c r="G358" s="6">
        <v>1433.82574</v>
      </c>
      <c r="H358" s="4">
        <f t="shared" si="32"/>
        <v>0.44500513918797419</v>
      </c>
      <c r="I358" s="14">
        <f t="shared" si="33"/>
        <v>0.44377262330358219</v>
      </c>
    </row>
    <row r="359" spans="1:9" x14ac:dyDescent="0.2">
      <c r="A359" s="20"/>
      <c r="B359" s="5" t="s">
        <v>50</v>
      </c>
      <c r="C359" s="1" t="s">
        <v>49</v>
      </c>
      <c r="D359" s="1">
        <v>2008</v>
      </c>
      <c r="E359" s="6">
        <v>869.75296400000002</v>
      </c>
      <c r="F359" s="6">
        <v>868.04837099999997</v>
      </c>
      <c r="G359" s="6">
        <v>1889.6578280000001</v>
      </c>
      <c r="H359" s="4">
        <f t="shared" si="32"/>
        <v>0.46027008229343835</v>
      </c>
      <c r="I359" s="14">
        <f t="shared" si="33"/>
        <v>0.45936801792244891</v>
      </c>
    </row>
    <row r="360" spans="1:9" x14ac:dyDescent="0.2">
      <c r="A360" s="9">
        <f>$A$640</f>
        <v>7</v>
      </c>
      <c r="B360" s="5" t="s">
        <v>119</v>
      </c>
      <c r="C360" s="1" t="s">
        <v>118</v>
      </c>
      <c r="D360" s="1">
        <v>2011</v>
      </c>
      <c r="E360" s="6">
        <v>5364.0157149999995</v>
      </c>
      <c r="F360" s="13">
        <v>4980.0034500000002</v>
      </c>
      <c r="G360" s="6">
        <v>8317.0857552881407</v>
      </c>
      <c r="H360" s="4">
        <f t="shared" si="32"/>
        <v>0.64493933005193194</v>
      </c>
      <c r="I360" s="14">
        <f t="shared" si="33"/>
        <v>0.59876783726002003</v>
      </c>
    </row>
    <row r="361" spans="1:9" x14ac:dyDescent="0.2">
      <c r="A361" s="9">
        <f>$A$640</f>
        <v>7</v>
      </c>
      <c r="B361" s="5" t="s">
        <v>119</v>
      </c>
      <c r="C361" s="1" t="s">
        <v>118</v>
      </c>
      <c r="D361" s="1">
        <v>2012</v>
      </c>
      <c r="E361" s="6">
        <v>6468.3662350000004</v>
      </c>
      <c r="F361" s="13">
        <v>6314.2676579999998</v>
      </c>
      <c r="G361" s="6">
        <v>8266.8835209659501</v>
      </c>
      <c r="H361" s="4">
        <f t="shared" si="32"/>
        <v>0.78244313211808736</v>
      </c>
      <c r="I361" s="14">
        <f t="shared" si="33"/>
        <v>0.76380266420666887</v>
      </c>
    </row>
    <row r="362" spans="1:9" x14ac:dyDescent="0.2">
      <c r="A362" s="9">
        <f>$A$640</f>
        <v>7</v>
      </c>
      <c r="B362" s="5" t="s">
        <v>119</v>
      </c>
      <c r="C362" s="1" t="s">
        <v>118</v>
      </c>
      <c r="D362" s="1">
        <v>2013</v>
      </c>
      <c r="E362" s="6">
        <v>7711.417222</v>
      </c>
      <c r="F362" s="13">
        <v>6742.8798269999998</v>
      </c>
      <c r="G362" s="6">
        <v>10431.7970739886</v>
      </c>
      <c r="H362" s="4">
        <f t="shared" si="32"/>
        <v>0.73922231877268851</v>
      </c>
      <c r="I362" s="14">
        <f t="shared" si="33"/>
        <v>0.64637758759832331</v>
      </c>
    </row>
    <row r="363" spans="1:9" x14ac:dyDescent="0.2">
      <c r="A363" s="9">
        <f t="shared" ref="A363:A373" si="34">$A$634</f>
        <v>1</v>
      </c>
      <c r="B363" s="5" t="s">
        <v>129</v>
      </c>
      <c r="C363" s="1" t="s">
        <v>51</v>
      </c>
      <c r="D363" s="1">
        <v>2002</v>
      </c>
      <c r="E363" s="6">
        <v>2705.7232220000001</v>
      </c>
      <c r="F363" s="6">
        <v>2292.9567379999999</v>
      </c>
      <c r="G363" s="6">
        <v>1754.153282</v>
      </c>
      <c r="H363" s="4">
        <f t="shared" si="32"/>
        <v>1.5424668127719525</v>
      </c>
      <c r="I363" s="14">
        <f t="shared" si="33"/>
        <v>1.3071587081521647</v>
      </c>
    </row>
    <row r="364" spans="1:9" x14ac:dyDescent="0.2">
      <c r="A364" s="9">
        <f t="shared" si="34"/>
        <v>1</v>
      </c>
      <c r="B364" s="5" t="s">
        <v>129</v>
      </c>
      <c r="C364" s="1" t="s">
        <v>51</v>
      </c>
      <c r="D364" s="1">
        <v>2003</v>
      </c>
      <c r="E364" s="6">
        <v>2968.694086</v>
      </c>
      <c r="F364" s="6">
        <v>2791.1320860000001</v>
      </c>
      <c r="G364" s="6">
        <v>1861.2031430000002</v>
      </c>
      <c r="H364" s="4">
        <f t="shared" si="32"/>
        <v>1.5950403356910727</v>
      </c>
      <c r="I364" s="14">
        <f t="shared" si="33"/>
        <v>1.4996386055425868</v>
      </c>
    </row>
    <row r="365" spans="1:9" x14ac:dyDescent="0.2">
      <c r="A365" s="9">
        <f t="shared" si="34"/>
        <v>1</v>
      </c>
      <c r="B365" s="5" t="s">
        <v>129</v>
      </c>
      <c r="C365" s="1" t="s">
        <v>51</v>
      </c>
      <c r="D365" s="1">
        <v>2004</v>
      </c>
      <c r="E365" s="6">
        <v>2818.3898720000002</v>
      </c>
      <c r="F365" s="6">
        <v>2569.6016509999999</v>
      </c>
      <c r="G365" s="6">
        <v>2002.8427509999999</v>
      </c>
      <c r="H365" s="4">
        <f t="shared" si="32"/>
        <v>1.4071947838105641</v>
      </c>
      <c r="I365" s="14">
        <f t="shared" si="33"/>
        <v>1.2829772330938227</v>
      </c>
    </row>
    <row r="366" spans="1:9" x14ac:dyDescent="0.2">
      <c r="A366" s="9">
        <f t="shared" si="34"/>
        <v>1</v>
      </c>
      <c r="B366" s="5" t="s">
        <v>129</v>
      </c>
      <c r="C366" s="1" t="s">
        <v>51</v>
      </c>
      <c r="D366" s="1">
        <v>2005</v>
      </c>
      <c r="E366" s="6">
        <v>3066.3616390000002</v>
      </c>
      <c r="F366" s="6">
        <v>2801.849831</v>
      </c>
      <c r="G366" s="6">
        <v>2142.0007210000003</v>
      </c>
      <c r="H366" s="4">
        <f t="shared" si="32"/>
        <v>1.4315408995606962</v>
      </c>
      <c r="I366" s="14">
        <f t="shared" si="33"/>
        <v>1.3080527020980399</v>
      </c>
    </row>
    <row r="367" spans="1:9" x14ac:dyDescent="0.2">
      <c r="A367" s="9">
        <f t="shared" si="34"/>
        <v>1</v>
      </c>
      <c r="B367" s="5" t="s">
        <v>129</v>
      </c>
      <c r="C367" s="1" t="s">
        <v>51</v>
      </c>
      <c r="D367" s="1">
        <v>2006</v>
      </c>
      <c r="E367" s="6">
        <v>2904.3969630000001</v>
      </c>
      <c r="F367" s="6">
        <v>2665.5428579999998</v>
      </c>
      <c r="G367" s="6">
        <v>2330.8691549999999</v>
      </c>
      <c r="H367" s="4">
        <f t="shared" si="32"/>
        <v>1.2460574875126358</v>
      </c>
      <c r="I367" s="14">
        <f t="shared" si="33"/>
        <v>1.1435832218561406</v>
      </c>
    </row>
    <row r="368" spans="1:9" x14ac:dyDescent="0.2">
      <c r="A368" s="9">
        <f t="shared" si="34"/>
        <v>1</v>
      </c>
      <c r="B368" s="5" t="s">
        <v>129</v>
      </c>
      <c r="C368" s="1" t="s">
        <v>51</v>
      </c>
      <c r="D368" s="1">
        <v>2007</v>
      </c>
      <c r="E368" s="6">
        <v>2775.9496810000001</v>
      </c>
      <c r="F368" s="6">
        <v>2510.8817479999998</v>
      </c>
      <c r="G368" s="6">
        <v>2225.3751379999999</v>
      </c>
      <c r="H368" s="4">
        <f t="shared" ref="H368:H399" si="35">E368/G368</f>
        <v>1.2474075195676066</v>
      </c>
      <c r="I368" s="14">
        <f t="shared" ref="I368:I399" si="36">F368/G368</f>
        <v>1.1282959466584999</v>
      </c>
    </row>
    <row r="369" spans="1:9" x14ac:dyDescent="0.2">
      <c r="A369" s="9">
        <f t="shared" si="34"/>
        <v>1</v>
      </c>
      <c r="B369" s="5" t="s">
        <v>129</v>
      </c>
      <c r="C369" s="1" t="s">
        <v>51</v>
      </c>
      <c r="D369" s="1">
        <v>2008</v>
      </c>
      <c r="E369" s="6">
        <v>2903.318334</v>
      </c>
      <c r="F369" s="6">
        <v>2503.0628929999998</v>
      </c>
      <c r="G369" s="6">
        <v>2400.6557039999998</v>
      </c>
      <c r="H369" s="4">
        <f t="shared" si="35"/>
        <v>1.2093855562721709</v>
      </c>
      <c r="I369" s="14">
        <f t="shared" si="36"/>
        <v>1.0426580074891072</v>
      </c>
    </row>
    <row r="370" spans="1:9" x14ac:dyDescent="0.2">
      <c r="A370" s="9">
        <f t="shared" si="34"/>
        <v>1</v>
      </c>
      <c r="B370" s="5" t="s">
        <v>129</v>
      </c>
      <c r="C370" s="1" t="s">
        <v>51</v>
      </c>
      <c r="D370" s="1">
        <v>2009</v>
      </c>
      <c r="E370" s="6">
        <v>2445.3992189999999</v>
      </c>
      <c r="F370" s="6">
        <v>2099.2764990000001</v>
      </c>
      <c r="G370" s="6">
        <v>1765.2883979999999</v>
      </c>
      <c r="H370" s="4">
        <f t="shared" si="35"/>
        <v>1.3852689576221868</v>
      </c>
      <c r="I370" s="14">
        <f t="shared" si="36"/>
        <v>1.1891974712904674</v>
      </c>
    </row>
    <row r="371" spans="1:9" x14ac:dyDescent="0.2">
      <c r="A371" s="9">
        <f t="shared" si="34"/>
        <v>1</v>
      </c>
      <c r="B371" s="5" t="s">
        <v>129</v>
      </c>
      <c r="C371" s="1" t="s">
        <v>51</v>
      </c>
      <c r="D371" s="1">
        <v>2010</v>
      </c>
      <c r="E371" s="6">
        <v>2568.648811</v>
      </c>
      <c r="F371" s="6">
        <v>2379.5597539999999</v>
      </c>
      <c r="G371" s="6">
        <v>1842.6160130000001</v>
      </c>
      <c r="H371" s="4">
        <f t="shared" si="35"/>
        <v>1.394022841914812</v>
      </c>
      <c r="I371" s="14">
        <f t="shared" si="36"/>
        <v>1.2914029495086126</v>
      </c>
    </row>
    <row r="372" spans="1:9" x14ac:dyDescent="0.2">
      <c r="A372" s="9">
        <f t="shared" si="34"/>
        <v>1</v>
      </c>
      <c r="B372" s="5" t="s">
        <v>129</v>
      </c>
      <c r="C372" s="1" t="s">
        <v>51</v>
      </c>
      <c r="D372" s="1">
        <v>2011</v>
      </c>
      <c r="E372" s="6">
        <v>2714.4031540000001</v>
      </c>
      <c r="F372" s="6">
        <v>2524.7941089999999</v>
      </c>
      <c r="G372" s="6">
        <v>2252.8237780000004</v>
      </c>
      <c r="H372" s="4">
        <f t="shared" si="35"/>
        <v>1.2048892507738791</v>
      </c>
      <c r="I372" s="14">
        <f t="shared" si="36"/>
        <v>1.1207241923029807</v>
      </c>
    </row>
    <row r="373" spans="1:9" x14ac:dyDescent="0.2">
      <c r="A373" s="9">
        <f t="shared" si="34"/>
        <v>1</v>
      </c>
      <c r="B373" s="5" t="s">
        <v>129</v>
      </c>
      <c r="C373" s="1" t="s">
        <v>51</v>
      </c>
      <c r="D373" s="1">
        <v>2012</v>
      </c>
      <c r="E373" s="6">
        <v>2747.7202699999998</v>
      </c>
      <c r="F373" s="6">
        <v>2562.1879009999998</v>
      </c>
      <c r="G373" s="6">
        <v>2255.7788389999996</v>
      </c>
      <c r="H373" s="4">
        <f t="shared" si="35"/>
        <v>1.218080523894834</v>
      </c>
      <c r="I373" s="14">
        <f t="shared" si="36"/>
        <v>1.1358329357038535</v>
      </c>
    </row>
    <row r="374" spans="1:9" x14ac:dyDescent="0.2">
      <c r="A374" s="20"/>
      <c r="B374" s="5" t="s">
        <v>53</v>
      </c>
      <c r="C374" s="1" t="s">
        <v>52</v>
      </c>
      <c r="D374" s="1">
        <v>2006</v>
      </c>
      <c r="E374" s="6">
        <v>470.02334200000001</v>
      </c>
      <c r="F374" s="6">
        <v>470.02334200000001</v>
      </c>
      <c r="G374" s="6">
        <v>661.92552699999999</v>
      </c>
      <c r="H374" s="4">
        <f t="shared" si="35"/>
        <v>0.7100849307478061</v>
      </c>
      <c r="I374" s="14">
        <f t="shared" si="36"/>
        <v>0.7100849307478061</v>
      </c>
    </row>
    <row r="375" spans="1:9" x14ac:dyDescent="0.2">
      <c r="A375" s="20"/>
      <c r="B375" s="5" t="s">
        <v>53</v>
      </c>
      <c r="C375" s="1" t="s">
        <v>52</v>
      </c>
      <c r="D375" s="1">
        <v>2007</v>
      </c>
      <c r="E375" s="6">
        <v>691.52484500000003</v>
      </c>
      <c r="F375" s="6">
        <v>691.52484500000003</v>
      </c>
      <c r="G375" s="6">
        <v>867.860277</v>
      </c>
      <c r="H375" s="4">
        <f t="shared" si="35"/>
        <v>0.79681587385292896</v>
      </c>
      <c r="I375" s="14">
        <f t="shared" si="36"/>
        <v>0.79681587385292896</v>
      </c>
    </row>
    <row r="376" spans="1:9" x14ac:dyDescent="0.2">
      <c r="A376" s="20"/>
      <c r="B376" s="5" t="s">
        <v>53</v>
      </c>
      <c r="C376" s="1" t="s">
        <v>52</v>
      </c>
      <c r="D376" s="1">
        <v>2008</v>
      </c>
      <c r="E376" s="6">
        <v>725.56787099999997</v>
      </c>
      <c r="F376" s="6">
        <v>725.56787099999997</v>
      </c>
      <c r="G376" s="6">
        <v>878.45917599999996</v>
      </c>
      <c r="H376" s="4">
        <f t="shared" si="35"/>
        <v>0.82595513920615016</v>
      </c>
      <c r="I376" s="14">
        <f t="shared" si="36"/>
        <v>0.82595513920615016</v>
      </c>
    </row>
    <row r="377" spans="1:9" x14ac:dyDescent="0.2">
      <c r="A377" s="20"/>
      <c r="B377" s="5" t="s">
        <v>53</v>
      </c>
      <c r="C377" s="1" t="s">
        <v>52</v>
      </c>
      <c r="D377" s="1">
        <v>2009</v>
      </c>
      <c r="E377" s="6">
        <v>1297.3690329999999</v>
      </c>
      <c r="F377" s="6">
        <v>1297.3691699999999</v>
      </c>
      <c r="G377" s="6">
        <v>1186.565474</v>
      </c>
      <c r="H377" s="4">
        <f t="shared" si="35"/>
        <v>1.0933817487765534</v>
      </c>
      <c r="I377" s="14">
        <f t="shared" si="36"/>
        <v>1.0933818642358373</v>
      </c>
    </row>
    <row r="378" spans="1:9" x14ac:dyDescent="0.2">
      <c r="A378" s="20"/>
      <c r="B378" s="5" t="s">
        <v>53</v>
      </c>
      <c r="C378" s="1" t="s">
        <v>52</v>
      </c>
      <c r="D378" s="1">
        <v>2010</v>
      </c>
      <c r="E378" s="6">
        <v>1032.3787580000001</v>
      </c>
      <c r="F378" s="6">
        <v>1032.402922</v>
      </c>
      <c r="G378" s="6">
        <v>1062.812602</v>
      </c>
      <c r="H378" s="4">
        <f t="shared" si="35"/>
        <v>0.97136480698221916</v>
      </c>
      <c r="I378" s="14">
        <f t="shared" si="36"/>
        <v>0.97138754288124263</v>
      </c>
    </row>
    <row r="379" spans="1:9" x14ac:dyDescent="0.2">
      <c r="A379" s="20"/>
      <c r="B379" s="5" t="s">
        <v>53</v>
      </c>
      <c r="C379" s="1" t="s">
        <v>52</v>
      </c>
      <c r="D379" s="1">
        <v>2011</v>
      </c>
      <c r="E379" s="6">
        <v>1621.0075019999999</v>
      </c>
      <c r="F379" s="6">
        <v>1621.028407</v>
      </c>
      <c r="G379" s="6">
        <v>1417.901288</v>
      </c>
      <c r="H379" s="4">
        <f t="shared" si="35"/>
        <v>1.1432442552376043</v>
      </c>
      <c r="I379" s="14">
        <f t="shared" si="36"/>
        <v>1.1432589988591646</v>
      </c>
    </row>
    <row r="380" spans="1:9" x14ac:dyDescent="0.2">
      <c r="A380" s="9"/>
      <c r="B380" s="5" t="s">
        <v>53</v>
      </c>
      <c r="C380" s="1" t="s">
        <v>52</v>
      </c>
      <c r="D380" s="1">
        <v>2012</v>
      </c>
      <c r="E380" s="6">
        <v>1157.0433949999999</v>
      </c>
      <c r="F380" s="6">
        <v>1155.478147</v>
      </c>
      <c r="G380" s="6"/>
      <c r="H380" s="4"/>
      <c r="I380" s="14"/>
    </row>
    <row r="381" spans="1:9" x14ac:dyDescent="0.2">
      <c r="A381" s="9"/>
      <c r="B381" s="5" t="s">
        <v>139</v>
      </c>
      <c r="C381" s="1" t="s">
        <v>54</v>
      </c>
      <c r="D381" s="1">
        <v>2008</v>
      </c>
      <c r="E381" s="6">
        <v>353.96835700000003</v>
      </c>
      <c r="F381" s="6">
        <v>345.56110100000001</v>
      </c>
      <c r="G381" s="6">
        <v>429</v>
      </c>
      <c r="H381" s="4">
        <f t="shared" si="35"/>
        <v>0.82510106526806537</v>
      </c>
      <c r="I381" s="14">
        <f t="shared" si="36"/>
        <v>0.8055037319347319</v>
      </c>
    </row>
    <row r="382" spans="1:9" x14ac:dyDescent="0.2">
      <c r="A382" s="9"/>
      <c r="B382" s="5" t="s">
        <v>139</v>
      </c>
      <c r="C382" s="1" t="s">
        <v>54</v>
      </c>
      <c r="D382" s="1">
        <v>2009</v>
      </c>
      <c r="E382" s="6">
        <v>379.88589899999999</v>
      </c>
      <c r="F382" s="6">
        <v>375.94946900000002</v>
      </c>
      <c r="G382" s="6">
        <v>621</v>
      </c>
      <c r="H382" s="4">
        <f t="shared" si="35"/>
        <v>0.61173252657004829</v>
      </c>
      <c r="I382" s="14">
        <f t="shared" si="36"/>
        <v>0.60539366988727861</v>
      </c>
    </row>
    <row r="383" spans="1:9" x14ac:dyDescent="0.2">
      <c r="A383" s="9"/>
      <c r="B383" s="5" t="s">
        <v>139</v>
      </c>
      <c r="C383" s="1" t="s">
        <v>54</v>
      </c>
      <c r="D383" s="1">
        <v>2010</v>
      </c>
      <c r="E383" s="6">
        <v>439.41055499999999</v>
      </c>
      <c r="F383" s="6">
        <v>431.67389900000001</v>
      </c>
      <c r="G383" s="6">
        <v>476</v>
      </c>
      <c r="H383" s="4">
        <f t="shared" si="35"/>
        <v>0.92313141806722687</v>
      </c>
      <c r="I383" s="14">
        <f t="shared" si="36"/>
        <v>0.9068779390756303</v>
      </c>
    </row>
    <row r="384" spans="1:9" x14ac:dyDescent="0.2">
      <c r="A384" s="9"/>
      <c r="B384" s="5" t="s">
        <v>55</v>
      </c>
      <c r="C384" s="1" t="s">
        <v>56</v>
      </c>
      <c r="D384" s="1">
        <v>2002</v>
      </c>
      <c r="E384" s="6">
        <v>551.10478999999998</v>
      </c>
      <c r="F384" s="6">
        <v>541.40846099999999</v>
      </c>
      <c r="G384" s="6"/>
      <c r="H384" s="4"/>
      <c r="I384" s="14"/>
    </row>
    <row r="385" spans="1:9" x14ac:dyDescent="0.2">
      <c r="A385" s="20"/>
      <c r="B385" s="5" t="s">
        <v>55</v>
      </c>
      <c r="C385" s="1" t="s">
        <v>56</v>
      </c>
      <c r="D385" s="1">
        <v>2003</v>
      </c>
      <c r="E385" s="6">
        <v>595.70263799999998</v>
      </c>
      <c r="F385" s="6">
        <v>595.50087699999995</v>
      </c>
      <c r="G385" s="6">
        <v>596.381979</v>
      </c>
      <c r="H385" s="4">
        <f t="shared" si="35"/>
        <v>0.9988608961640002</v>
      </c>
      <c r="I385" s="14">
        <f t="shared" si="36"/>
        <v>0.99852258781950876</v>
      </c>
    </row>
    <row r="386" spans="1:9" x14ac:dyDescent="0.2">
      <c r="A386" s="20"/>
      <c r="B386" s="5" t="s">
        <v>55</v>
      </c>
      <c r="C386" s="1" t="s">
        <v>56</v>
      </c>
      <c r="D386" s="1">
        <v>2004</v>
      </c>
      <c r="E386" s="6">
        <v>745.35118999999997</v>
      </c>
      <c r="F386" s="6">
        <v>745.15121599999998</v>
      </c>
      <c r="G386" s="6">
        <v>750.60679000000005</v>
      </c>
      <c r="H386" s="4">
        <f t="shared" si="35"/>
        <v>0.99299819816444768</v>
      </c>
      <c r="I386" s="14">
        <f t="shared" si="36"/>
        <v>0.99273178170956855</v>
      </c>
    </row>
    <row r="387" spans="1:9" x14ac:dyDescent="0.2">
      <c r="A387" s="20"/>
      <c r="B387" s="5" t="s">
        <v>55</v>
      </c>
      <c r="C387" s="1" t="s">
        <v>56</v>
      </c>
      <c r="D387" s="1">
        <v>2005</v>
      </c>
      <c r="E387" s="6">
        <v>845.93395199999998</v>
      </c>
      <c r="F387" s="6">
        <v>845.80157499999996</v>
      </c>
      <c r="G387" s="6">
        <v>852.44407000000001</v>
      </c>
      <c r="H387" s="4">
        <f t="shared" si="35"/>
        <v>0.99236299690606089</v>
      </c>
      <c r="I387" s="14">
        <f t="shared" si="36"/>
        <v>0.99220770577945361</v>
      </c>
    </row>
    <row r="388" spans="1:9" x14ac:dyDescent="0.2">
      <c r="A388" s="20"/>
      <c r="B388" s="5" t="s">
        <v>55</v>
      </c>
      <c r="C388" s="1" t="s">
        <v>56</v>
      </c>
      <c r="D388" s="1">
        <v>2006</v>
      </c>
      <c r="E388" s="6">
        <v>1026.8452090000001</v>
      </c>
      <c r="F388" s="6">
        <v>1026.6500000000001</v>
      </c>
      <c r="G388" s="6">
        <v>751.96552499999996</v>
      </c>
      <c r="H388" s="4">
        <f t="shared" si="35"/>
        <v>1.3655482530266265</v>
      </c>
      <c r="I388" s="14">
        <f t="shared" si="36"/>
        <v>1.3652886546893226</v>
      </c>
    </row>
    <row r="389" spans="1:9" x14ac:dyDescent="0.2">
      <c r="A389" s="20"/>
      <c r="B389" s="5" t="s">
        <v>55</v>
      </c>
      <c r="C389" s="1" t="s">
        <v>56</v>
      </c>
      <c r="D389" s="1">
        <v>2007</v>
      </c>
      <c r="E389" s="6">
        <v>1196.251495</v>
      </c>
      <c r="F389" s="6">
        <v>1196.0817380000001</v>
      </c>
      <c r="G389" s="6">
        <v>1182.288225</v>
      </c>
      <c r="H389" s="4">
        <f t="shared" si="35"/>
        <v>1.0118103772876532</v>
      </c>
      <c r="I389" s="14">
        <f t="shared" si="36"/>
        <v>1.0116667938564643</v>
      </c>
    </row>
    <row r="390" spans="1:9" x14ac:dyDescent="0.2">
      <c r="A390" s="20"/>
      <c r="B390" s="5" t="s">
        <v>55</v>
      </c>
      <c r="C390" s="1" t="s">
        <v>56</v>
      </c>
      <c r="D390" s="1">
        <v>2008</v>
      </c>
      <c r="E390" s="6">
        <v>1483.4103259999999</v>
      </c>
      <c r="F390" s="6">
        <v>1483.1949099999999</v>
      </c>
      <c r="G390" s="6">
        <v>2525.8688999999999</v>
      </c>
      <c r="H390" s="4">
        <f t="shared" si="35"/>
        <v>0.58728714146644745</v>
      </c>
      <c r="I390" s="14">
        <f t="shared" si="36"/>
        <v>0.58720185754692178</v>
      </c>
    </row>
    <row r="391" spans="1:9" x14ac:dyDescent="0.2">
      <c r="A391" s="20"/>
      <c r="B391" s="5" t="s">
        <v>55</v>
      </c>
      <c r="C391" s="1" t="s">
        <v>56</v>
      </c>
      <c r="D391" s="1">
        <v>2009</v>
      </c>
      <c r="E391" s="6">
        <v>1387.148434</v>
      </c>
      <c r="F391" s="6">
        <v>1386.937962</v>
      </c>
      <c r="G391" s="6">
        <v>1379.724025</v>
      </c>
      <c r="H391" s="4">
        <f t="shared" si="35"/>
        <v>1.0053810826407839</v>
      </c>
      <c r="I391" s="14">
        <f t="shared" si="36"/>
        <v>1.0052285361922286</v>
      </c>
    </row>
    <row r="392" spans="1:9" x14ac:dyDescent="0.2">
      <c r="A392" s="20"/>
      <c r="B392" s="5" t="s">
        <v>55</v>
      </c>
      <c r="C392" s="1" t="s">
        <v>56</v>
      </c>
      <c r="D392" s="1">
        <v>2010</v>
      </c>
      <c r="E392" s="6">
        <v>1822.0123840000001</v>
      </c>
      <c r="F392" s="6">
        <v>1821.800976</v>
      </c>
      <c r="G392" s="6">
        <v>1824.463628</v>
      </c>
      <c r="H392" s="4">
        <f t="shared" si="35"/>
        <v>0.99865645773235445</v>
      </c>
      <c r="I392" s="14">
        <f t="shared" si="36"/>
        <v>0.99854058367668375</v>
      </c>
    </row>
    <row r="393" spans="1:9" x14ac:dyDescent="0.2">
      <c r="A393" s="20"/>
      <c r="B393" s="5" t="s">
        <v>55</v>
      </c>
      <c r="C393" s="1" t="s">
        <v>56</v>
      </c>
      <c r="D393" s="1">
        <v>2011</v>
      </c>
      <c r="E393" s="6">
        <v>2224.4810769999999</v>
      </c>
      <c r="F393" s="6">
        <v>2224.298119</v>
      </c>
      <c r="G393" s="6">
        <v>2264.7224430000001</v>
      </c>
      <c r="H393" s="4">
        <f t="shared" si="35"/>
        <v>0.98223121507698141</v>
      </c>
      <c r="I393" s="14">
        <f t="shared" si="36"/>
        <v>0.98215042901837835</v>
      </c>
    </row>
    <row r="394" spans="1:9" x14ac:dyDescent="0.2">
      <c r="A394" s="20"/>
      <c r="B394" s="5" t="s">
        <v>55</v>
      </c>
      <c r="C394" s="1" t="s">
        <v>56</v>
      </c>
      <c r="D394" s="1">
        <v>2012</v>
      </c>
      <c r="E394" s="6">
        <v>4503.5254080000004</v>
      </c>
      <c r="F394" s="6">
        <v>4502.7816009999997</v>
      </c>
      <c r="G394" s="6">
        <v>4500.1504770000001</v>
      </c>
      <c r="H394" s="4">
        <f t="shared" si="35"/>
        <v>1.0007499595885181</v>
      </c>
      <c r="I394" s="14">
        <f t="shared" si="36"/>
        <v>1.0005846746710909</v>
      </c>
    </row>
    <row r="395" spans="1:9" x14ac:dyDescent="0.2">
      <c r="A395" s="20"/>
      <c r="B395" s="5" t="s">
        <v>55</v>
      </c>
      <c r="C395" s="1" t="s">
        <v>56</v>
      </c>
      <c r="D395" s="1">
        <v>2013</v>
      </c>
      <c r="E395" s="6">
        <v>4567.8849790000004</v>
      </c>
      <c r="F395" s="6">
        <v>4567.1049169999997</v>
      </c>
      <c r="G395" s="6">
        <v>4573.1103810000004</v>
      </c>
      <c r="H395" s="4">
        <f t="shared" si="35"/>
        <v>0.99885736368365174</v>
      </c>
      <c r="I395" s="14">
        <f t="shared" si="36"/>
        <v>0.99868678787528253</v>
      </c>
    </row>
    <row r="396" spans="1:9" x14ac:dyDescent="0.2">
      <c r="A396" s="20"/>
      <c r="B396" s="5" t="s">
        <v>55</v>
      </c>
      <c r="C396" s="1" t="s">
        <v>56</v>
      </c>
      <c r="D396" s="1">
        <v>2014</v>
      </c>
      <c r="E396" s="6">
        <v>4949.083877</v>
      </c>
      <c r="F396" s="6">
        <v>4948.3835310000004</v>
      </c>
      <c r="G396" s="6">
        <v>4954.4463889999997</v>
      </c>
      <c r="H396" s="4">
        <f t="shared" si="35"/>
        <v>0.99891763648671106</v>
      </c>
      <c r="I396" s="14">
        <f t="shared" si="36"/>
        <v>0.99877627942176139</v>
      </c>
    </row>
    <row r="397" spans="1:9" x14ac:dyDescent="0.2">
      <c r="A397" s="20"/>
      <c r="B397" s="5" t="s">
        <v>58</v>
      </c>
      <c r="C397" s="1" t="s">
        <v>57</v>
      </c>
      <c r="D397" s="1">
        <v>1997</v>
      </c>
      <c r="E397" s="6">
        <v>21679.065087999999</v>
      </c>
      <c r="F397" s="6">
        <v>21679.065087999999</v>
      </c>
      <c r="G397" s="6">
        <v>22435.856383999999</v>
      </c>
      <c r="H397" s="4">
        <f t="shared" si="35"/>
        <v>0.96626866908723397</v>
      </c>
      <c r="I397" s="14">
        <f t="shared" si="36"/>
        <v>0.96626866908723397</v>
      </c>
    </row>
    <row r="398" spans="1:9" x14ac:dyDescent="0.2">
      <c r="A398" s="20"/>
      <c r="B398" s="5" t="s">
        <v>58</v>
      </c>
      <c r="C398" s="1" t="s">
        <v>57</v>
      </c>
      <c r="D398" s="1">
        <v>1998</v>
      </c>
      <c r="E398" s="6">
        <v>22362.04032</v>
      </c>
      <c r="F398" s="6">
        <v>22362.04032</v>
      </c>
      <c r="G398" s="6">
        <v>22917.77536</v>
      </c>
      <c r="H398" s="4">
        <f t="shared" si="35"/>
        <v>0.97575091686386095</v>
      </c>
      <c r="I398" s="14">
        <f t="shared" si="36"/>
        <v>0.97575091686386095</v>
      </c>
    </row>
    <row r="399" spans="1:9" x14ac:dyDescent="0.2">
      <c r="A399" s="20"/>
      <c r="B399" s="5" t="s">
        <v>58</v>
      </c>
      <c r="C399" s="1" t="s">
        <v>57</v>
      </c>
      <c r="D399" s="1">
        <v>1999</v>
      </c>
      <c r="E399" s="6">
        <v>21517.768703999998</v>
      </c>
      <c r="F399" s="6">
        <v>21517.768703999998</v>
      </c>
      <c r="G399" s="6">
        <v>22763.868160000002</v>
      </c>
      <c r="H399" s="4">
        <f t="shared" si="35"/>
        <v>0.94525976660725819</v>
      </c>
      <c r="I399" s="14">
        <f t="shared" si="36"/>
        <v>0.94525976660725819</v>
      </c>
    </row>
    <row r="400" spans="1:9" x14ac:dyDescent="0.2">
      <c r="A400" s="20"/>
      <c r="B400" s="5" t="s">
        <v>58</v>
      </c>
      <c r="C400" s="1" t="s">
        <v>57</v>
      </c>
      <c r="D400" s="1">
        <v>2000</v>
      </c>
      <c r="E400" s="6">
        <v>20975.941631999998</v>
      </c>
      <c r="F400" s="6">
        <v>20975.941631999998</v>
      </c>
      <c r="G400" s="6">
        <v>21628.497736000001</v>
      </c>
      <c r="H400" s="4">
        <f t="shared" ref="H400:H430" si="37">E400/G400</f>
        <v>0.96982887521985206</v>
      </c>
      <c r="I400" s="14">
        <f t="shared" ref="I400:I430" si="38">F400/G400</f>
        <v>0.96982887521985206</v>
      </c>
    </row>
    <row r="401" spans="1:9" x14ac:dyDescent="0.2">
      <c r="A401" s="20"/>
      <c r="B401" s="5" t="s">
        <v>58</v>
      </c>
      <c r="C401" s="1" t="s">
        <v>57</v>
      </c>
      <c r="D401" s="1">
        <v>2001</v>
      </c>
      <c r="E401" s="6">
        <v>22175.424512000001</v>
      </c>
      <c r="F401" s="6">
        <v>22175.424512000001</v>
      </c>
      <c r="G401" s="6">
        <v>22648.540346999998</v>
      </c>
      <c r="H401" s="4">
        <f t="shared" si="37"/>
        <v>0.97911053746725607</v>
      </c>
      <c r="I401" s="14">
        <f t="shared" si="38"/>
        <v>0.97911053746725607</v>
      </c>
    </row>
    <row r="402" spans="1:9" x14ac:dyDescent="0.2">
      <c r="A402" s="20"/>
      <c r="B402" s="5" t="s">
        <v>58</v>
      </c>
      <c r="C402" s="1" t="s">
        <v>57</v>
      </c>
      <c r="D402" s="1">
        <v>2002</v>
      </c>
      <c r="E402" s="6">
        <v>22830.733312</v>
      </c>
      <c r="F402" s="6">
        <v>22830.733312</v>
      </c>
      <c r="G402" s="6">
        <v>23437.386279999999</v>
      </c>
      <c r="H402" s="4">
        <f t="shared" si="37"/>
        <v>0.97411601444152163</v>
      </c>
      <c r="I402" s="14">
        <f t="shared" si="38"/>
        <v>0.97411601444152163</v>
      </c>
    </row>
    <row r="403" spans="1:9" x14ac:dyDescent="0.2">
      <c r="A403" s="20"/>
      <c r="B403" s="5" t="s">
        <v>58</v>
      </c>
      <c r="C403" s="1" t="s">
        <v>57</v>
      </c>
      <c r="D403" s="1">
        <v>2003</v>
      </c>
      <c r="E403" s="6">
        <v>26240.544768</v>
      </c>
      <c r="F403" s="6">
        <v>26240.544768</v>
      </c>
      <c r="G403" s="6">
        <v>26380.822169999999</v>
      </c>
      <c r="H403" s="4">
        <f t="shared" si="37"/>
        <v>0.99468259931036107</v>
      </c>
      <c r="I403" s="14">
        <f t="shared" si="38"/>
        <v>0.99468259931036107</v>
      </c>
    </row>
    <row r="404" spans="1:9" x14ac:dyDescent="0.2">
      <c r="A404" s="20"/>
      <c r="B404" s="5" t="s">
        <v>58</v>
      </c>
      <c r="C404" s="1" t="s">
        <v>57</v>
      </c>
      <c r="D404" s="1">
        <v>2004</v>
      </c>
      <c r="E404" s="6">
        <v>29584.920576</v>
      </c>
      <c r="F404" s="6">
        <v>29584.920576</v>
      </c>
      <c r="G404" s="6">
        <v>30006.295146</v>
      </c>
      <c r="H404" s="4">
        <f t="shared" si="37"/>
        <v>0.98595712773103972</v>
      </c>
      <c r="I404" s="14">
        <f t="shared" si="38"/>
        <v>0.98595712773103972</v>
      </c>
    </row>
    <row r="405" spans="1:9" x14ac:dyDescent="0.2">
      <c r="A405" s="20"/>
      <c r="B405" s="5" t="s">
        <v>58</v>
      </c>
      <c r="C405" s="1" t="s">
        <v>57</v>
      </c>
      <c r="D405" s="1">
        <v>2005</v>
      </c>
      <c r="E405" s="6">
        <v>33364.588543999998</v>
      </c>
      <c r="F405" s="6">
        <v>33364.588543999998</v>
      </c>
      <c r="G405" s="6">
        <v>33530.456760000001</v>
      </c>
      <c r="H405" s="4">
        <f t="shared" si="37"/>
        <v>0.99505320738135983</v>
      </c>
      <c r="I405" s="14">
        <f t="shared" si="38"/>
        <v>0.99505320738135983</v>
      </c>
    </row>
    <row r="406" spans="1:9" x14ac:dyDescent="0.2">
      <c r="A406" s="20"/>
      <c r="B406" s="5" t="s">
        <v>58</v>
      </c>
      <c r="C406" s="1" t="s">
        <v>57</v>
      </c>
      <c r="D406" s="1">
        <v>2006</v>
      </c>
      <c r="E406" s="6">
        <v>39105.687552000003</v>
      </c>
      <c r="F406" s="6">
        <v>39105.687552000003</v>
      </c>
      <c r="G406" s="6">
        <v>39344.231950000001</v>
      </c>
      <c r="H406" s="4">
        <f t="shared" si="37"/>
        <v>0.99393699187461204</v>
      </c>
      <c r="I406" s="14">
        <f t="shared" si="38"/>
        <v>0.99393699187461204</v>
      </c>
    </row>
    <row r="407" spans="1:9" x14ac:dyDescent="0.2">
      <c r="A407" s="20"/>
      <c r="B407" s="5" t="s">
        <v>58</v>
      </c>
      <c r="C407" s="1" t="s">
        <v>57</v>
      </c>
      <c r="D407" s="1">
        <v>2007</v>
      </c>
      <c r="E407" s="6">
        <v>48106.004480000003</v>
      </c>
      <c r="F407" s="6">
        <v>48106.004480000003</v>
      </c>
      <c r="G407" s="6">
        <v>48689.482036999987</v>
      </c>
      <c r="H407" s="4">
        <f t="shared" si="37"/>
        <v>0.98801635317137715</v>
      </c>
      <c r="I407" s="14">
        <f t="shared" si="38"/>
        <v>0.98801635317137715</v>
      </c>
    </row>
    <row r="408" spans="1:9" x14ac:dyDescent="0.2">
      <c r="A408" s="20"/>
      <c r="B408" s="5" t="s">
        <v>58</v>
      </c>
      <c r="C408" s="1" t="s">
        <v>57</v>
      </c>
      <c r="D408" s="1">
        <v>2008</v>
      </c>
      <c r="E408" s="6">
        <v>52331.057152000001</v>
      </c>
      <c r="F408" s="6">
        <v>52331.057152000001</v>
      </c>
      <c r="G408" s="6">
        <v>53912.779740999998</v>
      </c>
      <c r="H408" s="4">
        <f t="shared" si="37"/>
        <v>0.97066145361825751</v>
      </c>
      <c r="I408" s="14">
        <f t="shared" si="38"/>
        <v>0.97066145361825751</v>
      </c>
    </row>
    <row r="409" spans="1:9" x14ac:dyDescent="0.2">
      <c r="A409" s="20"/>
      <c r="B409" s="5" t="s">
        <v>58</v>
      </c>
      <c r="C409" s="1" t="s">
        <v>57</v>
      </c>
      <c r="D409" s="1">
        <v>2009</v>
      </c>
      <c r="E409" s="6">
        <v>41978.576895999999</v>
      </c>
      <c r="F409" s="6">
        <v>41978.576895999999</v>
      </c>
      <c r="G409" s="6">
        <v>42444.163992000002</v>
      </c>
      <c r="H409" s="4">
        <f t="shared" si="37"/>
        <v>0.98903059803256443</v>
      </c>
      <c r="I409" s="14">
        <f t="shared" si="38"/>
        <v>0.98903059803256443</v>
      </c>
    </row>
    <row r="410" spans="1:9" x14ac:dyDescent="0.2">
      <c r="A410" s="20"/>
      <c r="B410" s="5" t="s">
        <v>58</v>
      </c>
      <c r="C410" s="1" t="s">
        <v>57</v>
      </c>
      <c r="D410" s="1">
        <v>2010</v>
      </c>
      <c r="E410" s="6">
        <v>47117.230080000001</v>
      </c>
      <c r="F410" s="6">
        <v>47117.230080000001</v>
      </c>
      <c r="G410" s="6">
        <v>47430.536747999999</v>
      </c>
      <c r="H410" s="4">
        <f t="shared" si="37"/>
        <v>0.99339441023691966</v>
      </c>
      <c r="I410" s="14">
        <f t="shared" si="38"/>
        <v>0.99339441023691966</v>
      </c>
    </row>
    <row r="411" spans="1:9" x14ac:dyDescent="0.2">
      <c r="A411" s="20"/>
      <c r="B411" s="5" t="s">
        <v>58</v>
      </c>
      <c r="C411" s="1" t="s">
        <v>57</v>
      </c>
      <c r="D411" s="1">
        <v>2011</v>
      </c>
      <c r="E411" s="6">
        <v>50924.105728000002</v>
      </c>
      <c r="F411" s="6">
        <v>50924.105728000002</v>
      </c>
      <c r="G411" s="6">
        <v>51285.627303000001</v>
      </c>
      <c r="H411" s="4">
        <f t="shared" si="37"/>
        <v>0.99295082084374053</v>
      </c>
      <c r="I411" s="14">
        <f t="shared" si="38"/>
        <v>0.99295082084374053</v>
      </c>
    </row>
    <row r="412" spans="1:9" x14ac:dyDescent="0.2">
      <c r="A412" s="20"/>
      <c r="B412" s="5" t="s">
        <v>58</v>
      </c>
      <c r="C412" s="1" t="s">
        <v>57</v>
      </c>
      <c r="D412" s="1">
        <v>2012</v>
      </c>
      <c r="E412" s="6">
        <v>47080.742912000002</v>
      </c>
      <c r="F412" s="6">
        <v>47080.742912000002</v>
      </c>
      <c r="G412" s="6">
        <v>48582.365447999997</v>
      </c>
      <c r="H412" s="4">
        <f t="shared" si="37"/>
        <v>0.96909120167054741</v>
      </c>
      <c r="I412" s="14">
        <f t="shared" si="38"/>
        <v>0.96909120167054741</v>
      </c>
    </row>
    <row r="413" spans="1:9" x14ac:dyDescent="0.2">
      <c r="A413" s="20"/>
      <c r="B413" s="5" t="s">
        <v>58</v>
      </c>
      <c r="C413" s="1" t="s">
        <v>57</v>
      </c>
      <c r="D413" s="1">
        <v>2013</v>
      </c>
      <c r="E413" s="6">
        <v>48944.304128000003</v>
      </c>
      <c r="F413" s="6">
        <v>48944.304128000003</v>
      </c>
      <c r="G413" s="6">
        <v>50366.710335000003</v>
      </c>
      <c r="H413" s="4">
        <f t="shared" si="37"/>
        <v>0.97175900118274028</v>
      </c>
      <c r="I413" s="14">
        <f t="shared" si="38"/>
        <v>0.97175900118274028</v>
      </c>
    </row>
    <row r="414" spans="1:9" x14ac:dyDescent="0.2">
      <c r="A414" s="20"/>
      <c r="B414" s="5" t="s">
        <v>58</v>
      </c>
      <c r="C414" s="1" t="s">
        <v>57</v>
      </c>
      <c r="D414" s="1">
        <v>2014</v>
      </c>
      <c r="E414" s="6">
        <v>49237.123072000002</v>
      </c>
      <c r="F414" s="6">
        <v>49237.123072000002</v>
      </c>
      <c r="G414" s="6">
        <v>50810.192829</v>
      </c>
      <c r="H414" s="4">
        <f t="shared" si="37"/>
        <v>0.96904027185462349</v>
      </c>
      <c r="I414" s="14">
        <f t="shared" si="38"/>
        <v>0.96904027185462349</v>
      </c>
    </row>
    <row r="415" spans="1:9" x14ac:dyDescent="0.2">
      <c r="A415" s="20"/>
      <c r="B415" s="5" t="s">
        <v>113</v>
      </c>
      <c r="C415" s="1" t="s">
        <v>112</v>
      </c>
      <c r="D415" s="1">
        <v>2011</v>
      </c>
      <c r="E415" s="6">
        <v>894.90911400000005</v>
      </c>
      <c r="F415" s="13">
        <v>892.15212599999995</v>
      </c>
      <c r="G415" s="6">
        <v>907.633647</v>
      </c>
      <c r="H415" s="4">
        <f t="shared" si="37"/>
        <v>0.98598054067072294</v>
      </c>
      <c r="I415" s="14">
        <f t="shared" si="38"/>
        <v>0.98294298470404762</v>
      </c>
    </row>
    <row r="416" spans="1:9" x14ac:dyDescent="0.2">
      <c r="A416" s="20"/>
      <c r="B416" s="5" t="s">
        <v>113</v>
      </c>
      <c r="C416" s="1" t="s">
        <v>112</v>
      </c>
      <c r="D416" s="1">
        <v>2012</v>
      </c>
      <c r="E416" s="6">
        <v>866.32482400000004</v>
      </c>
      <c r="F416" s="13">
        <v>856.71326199999999</v>
      </c>
      <c r="G416" s="6">
        <v>870.55207199999995</v>
      </c>
      <c r="H416" s="4">
        <f t="shared" si="37"/>
        <v>0.99514417559160095</v>
      </c>
      <c r="I416" s="14">
        <f t="shared" si="38"/>
        <v>0.98410340926740114</v>
      </c>
    </row>
    <row r="417" spans="1:9" x14ac:dyDescent="0.2">
      <c r="A417" s="20"/>
      <c r="B417" s="5" t="s">
        <v>113</v>
      </c>
      <c r="C417" s="1" t="s">
        <v>112</v>
      </c>
      <c r="D417" s="1">
        <v>2013</v>
      </c>
      <c r="E417" s="6">
        <v>880.37093200000004</v>
      </c>
      <c r="F417" s="13">
        <v>874.39061000000004</v>
      </c>
      <c r="G417" s="6">
        <v>863.230187</v>
      </c>
      <c r="H417" s="4">
        <f t="shared" si="37"/>
        <v>1.0198565171354463</v>
      </c>
      <c r="I417" s="14">
        <f t="shared" si="38"/>
        <v>1.0129286755353009</v>
      </c>
    </row>
    <row r="418" spans="1:9" x14ac:dyDescent="0.2">
      <c r="A418" s="9"/>
      <c r="B418" s="5" t="s">
        <v>113</v>
      </c>
      <c r="C418" s="1" t="s">
        <v>112</v>
      </c>
      <c r="D418" s="1">
        <v>2014</v>
      </c>
      <c r="E418" s="6">
        <v>891.29968899999994</v>
      </c>
      <c r="F418" s="13">
        <v>863.31108700000004</v>
      </c>
      <c r="G418" s="6"/>
      <c r="H418" s="4"/>
      <c r="I418" s="14"/>
    </row>
    <row r="419" spans="1:9" x14ac:dyDescent="0.2">
      <c r="A419" s="20"/>
      <c r="B419" s="5" t="s">
        <v>59</v>
      </c>
      <c r="C419" s="1" t="s">
        <v>60</v>
      </c>
      <c r="D419" s="1">
        <v>1999</v>
      </c>
      <c r="E419" s="6">
        <v>11817.375744000001</v>
      </c>
      <c r="F419" s="6">
        <v>11817.375744000001</v>
      </c>
      <c r="G419" s="6">
        <v>12204.415967000001</v>
      </c>
      <c r="H419" s="4">
        <f t="shared" si="37"/>
        <v>0.96828687058466922</v>
      </c>
      <c r="I419" s="14">
        <f t="shared" si="38"/>
        <v>0.96828687058466922</v>
      </c>
    </row>
    <row r="420" spans="1:9" x14ac:dyDescent="0.2">
      <c r="A420" s="20"/>
      <c r="B420" s="5" t="s">
        <v>59</v>
      </c>
      <c r="C420" s="1" t="s">
        <v>60</v>
      </c>
      <c r="D420" s="1">
        <v>2000</v>
      </c>
      <c r="E420" s="6">
        <v>12573.938688</v>
      </c>
      <c r="F420" s="6">
        <v>12573.938688</v>
      </c>
      <c r="G420" s="6">
        <v>12917.114809999999</v>
      </c>
      <c r="H420" s="4">
        <f t="shared" si="37"/>
        <v>0.97343244779907634</v>
      </c>
      <c r="I420" s="14">
        <f t="shared" si="38"/>
        <v>0.97343244779907634</v>
      </c>
    </row>
    <row r="421" spans="1:9" x14ac:dyDescent="0.2">
      <c r="A421" s="20"/>
      <c r="B421" s="5" t="s">
        <v>59</v>
      </c>
      <c r="C421" s="1" t="s">
        <v>60</v>
      </c>
      <c r="D421" s="1">
        <v>2001</v>
      </c>
      <c r="E421" s="6">
        <v>13076.796415999999</v>
      </c>
      <c r="F421" s="6">
        <v>13076.796415999999</v>
      </c>
      <c r="G421" s="6">
        <v>13373.421984000001</v>
      </c>
      <c r="H421" s="4">
        <f t="shared" si="37"/>
        <v>0.97781977056022873</v>
      </c>
      <c r="I421" s="14">
        <f t="shared" si="38"/>
        <v>0.97781977056022873</v>
      </c>
    </row>
    <row r="422" spans="1:9" x14ac:dyDescent="0.2">
      <c r="A422" s="20"/>
      <c r="B422" s="5" t="s">
        <v>59</v>
      </c>
      <c r="C422" s="1" t="s">
        <v>60</v>
      </c>
      <c r="D422" s="1">
        <v>2002</v>
      </c>
      <c r="E422" s="6">
        <v>13740.294144</v>
      </c>
      <c r="F422" s="6">
        <v>13740.294144</v>
      </c>
      <c r="G422" s="6">
        <v>14054.675418999999</v>
      </c>
      <c r="H422" s="4">
        <f t="shared" si="37"/>
        <v>0.97763155209013231</v>
      </c>
      <c r="I422" s="14">
        <f t="shared" si="38"/>
        <v>0.97763155209013231</v>
      </c>
    </row>
    <row r="423" spans="1:9" x14ac:dyDescent="0.2">
      <c r="A423" s="20"/>
      <c r="B423" s="5" t="s">
        <v>59</v>
      </c>
      <c r="C423" s="1" t="s">
        <v>60</v>
      </c>
      <c r="D423" s="1">
        <v>2003</v>
      </c>
      <c r="E423" s="6">
        <v>15880.3968</v>
      </c>
      <c r="F423" s="6">
        <v>15880.3968</v>
      </c>
      <c r="G423" s="6">
        <v>16221.550728</v>
      </c>
      <c r="H423" s="4">
        <f t="shared" si="37"/>
        <v>0.97896909280004074</v>
      </c>
      <c r="I423" s="14">
        <f t="shared" si="38"/>
        <v>0.97896909280004074</v>
      </c>
    </row>
    <row r="424" spans="1:9" x14ac:dyDescent="0.2">
      <c r="A424" s="20"/>
      <c r="B424" s="5" t="s">
        <v>59</v>
      </c>
      <c r="C424" s="1" t="s">
        <v>60</v>
      </c>
      <c r="D424" s="1">
        <v>2004</v>
      </c>
      <c r="E424" s="6">
        <v>19460.827136</v>
      </c>
      <c r="F424" s="6">
        <v>19460.827136</v>
      </c>
      <c r="G424" s="6">
        <v>19962.945699</v>
      </c>
      <c r="H424" s="4">
        <f t="shared" si="37"/>
        <v>0.97484747138168326</v>
      </c>
      <c r="I424" s="14">
        <f t="shared" si="38"/>
        <v>0.97484747138168326</v>
      </c>
    </row>
    <row r="425" spans="1:9" x14ac:dyDescent="0.2">
      <c r="A425" s="20"/>
      <c r="B425" s="5" t="s">
        <v>59</v>
      </c>
      <c r="C425" s="1" t="s">
        <v>60</v>
      </c>
      <c r="D425" s="1">
        <v>2005</v>
      </c>
      <c r="E425" s="6">
        <v>20741.955583999999</v>
      </c>
      <c r="F425" s="6">
        <v>20741.955583999999</v>
      </c>
      <c r="G425" s="6">
        <v>21187.382771000001</v>
      </c>
      <c r="H425" s="4">
        <f t="shared" si="37"/>
        <v>0.97897677160910712</v>
      </c>
      <c r="I425" s="14">
        <f t="shared" si="38"/>
        <v>0.97897677160910712</v>
      </c>
    </row>
    <row r="426" spans="1:9" x14ac:dyDescent="0.2">
      <c r="A426" s="20"/>
      <c r="B426" s="5" t="s">
        <v>59</v>
      </c>
      <c r="C426" s="1" t="s">
        <v>60</v>
      </c>
      <c r="D426" s="1">
        <v>2006</v>
      </c>
      <c r="E426" s="6">
        <v>21364.049920000001</v>
      </c>
      <c r="F426" s="6">
        <v>21364.049920000001</v>
      </c>
      <c r="G426" s="6">
        <v>21802.583880999999</v>
      </c>
      <c r="H426" s="4">
        <f t="shared" si="37"/>
        <v>0.97988614728448953</v>
      </c>
      <c r="I426" s="14">
        <f t="shared" si="38"/>
        <v>0.97988614728448953</v>
      </c>
    </row>
    <row r="427" spans="1:9" x14ac:dyDescent="0.2">
      <c r="A427" s="20"/>
      <c r="B427" s="5" t="s">
        <v>59</v>
      </c>
      <c r="C427" s="1" t="s">
        <v>60</v>
      </c>
      <c r="D427" s="1">
        <v>2007</v>
      </c>
      <c r="E427" s="6">
        <v>25112.532992</v>
      </c>
      <c r="F427" s="6">
        <v>25112.532992</v>
      </c>
      <c r="G427" s="6">
        <v>25753.046290999999</v>
      </c>
      <c r="H427" s="4">
        <f t="shared" si="37"/>
        <v>0.97512863947191208</v>
      </c>
      <c r="I427" s="14">
        <f t="shared" si="38"/>
        <v>0.97512863947191208</v>
      </c>
    </row>
    <row r="428" spans="1:9" x14ac:dyDescent="0.2">
      <c r="A428" s="20"/>
      <c r="B428" s="5" t="s">
        <v>59</v>
      </c>
      <c r="C428" s="1" t="s">
        <v>60</v>
      </c>
      <c r="D428" s="1">
        <v>2008</v>
      </c>
      <c r="E428" s="6">
        <v>27301.636095999998</v>
      </c>
      <c r="F428" s="6">
        <v>27301.636095999998</v>
      </c>
      <c r="G428" s="6">
        <v>28475.077560000002</v>
      </c>
      <c r="H428" s="4">
        <f t="shared" si="37"/>
        <v>0.958790578830648</v>
      </c>
      <c r="I428" s="14">
        <f t="shared" si="38"/>
        <v>0.958790578830648</v>
      </c>
    </row>
    <row r="429" spans="1:9" x14ac:dyDescent="0.2">
      <c r="A429" s="20"/>
      <c r="B429" s="5" t="s">
        <v>59</v>
      </c>
      <c r="C429" s="1" t="s">
        <v>60</v>
      </c>
      <c r="D429" s="1">
        <v>2009</v>
      </c>
      <c r="E429" s="6">
        <v>22722.951168</v>
      </c>
      <c r="F429" s="6">
        <v>22722.951168</v>
      </c>
      <c r="G429" s="6">
        <v>23742.722205999999</v>
      </c>
      <c r="H429" s="4">
        <f t="shared" si="37"/>
        <v>0.95704911049575037</v>
      </c>
      <c r="I429" s="14">
        <f t="shared" si="38"/>
        <v>0.95704911049575037</v>
      </c>
    </row>
    <row r="430" spans="1:9" x14ac:dyDescent="0.2">
      <c r="A430" s="20"/>
      <c r="B430" s="5" t="s">
        <v>59</v>
      </c>
      <c r="C430" s="1" t="s">
        <v>60</v>
      </c>
      <c r="D430" s="1">
        <v>2010</v>
      </c>
      <c r="E430" s="6">
        <v>28641.075199999999</v>
      </c>
      <c r="F430" s="6">
        <v>28641.075199999999</v>
      </c>
      <c r="G430" s="6">
        <v>29466.405813000001</v>
      </c>
      <c r="H430" s="4">
        <f t="shared" si="37"/>
        <v>0.97199079459375792</v>
      </c>
      <c r="I430" s="14">
        <f t="shared" si="38"/>
        <v>0.97199079459375792</v>
      </c>
    </row>
    <row r="431" spans="1:9" x14ac:dyDescent="0.2">
      <c r="A431" s="9"/>
      <c r="B431" s="5" t="s">
        <v>61</v>
      </c>
      <c r="C431" s="1" t="s">
        <v>62</v>
      </c>
      <c r="D431" s="1">
        <v>2002</v>
      </c>
      <c r="E431" s="6">
        <v>9282.1195449999996</v>
      </c>
      <c r="F431" s="6">
        <v>6870.5811899999999</v>
      </c>
      <c r="G431" s="6"/>
      <c r="H431" s="4"/>
      <c r="I431" s="14"/>
    </row>
    <row r="432" spans="1:9" x14ac:dyDescent="0.2">
      <c r="A432" s="20"/>
      <c r="B432" s="5" t="s">
        <v>61</v>
      </c>
      <c r="C432" s="1" t="s">
        <v>62</v>
      </c>
      <c r="D432" s="1">
        <v>2003</v>
      </c>
      <c r="E432" s="6">
        <v>11153.009235</v>
      </c>
      <c r="F432" s="6">
        <v>10967.923633</v>
      </c>
      <c r="G432" s="6">
        <v>11656.799826</v>
      </c>
      <c r="H432" s="4">
        <f t="shared" ref="H432:H463" si="39">E432/G432</f>
        <v>0.95678139810925489</v>
      </c>
      <c r="I432" s="14">
        <f t="shared" ref="I432:I463" si="40">F432/G432</f>
        <v>0.94090348952690339</v>
      </c>
    </row>
    <row r="433" spans="1:9" x14ac:dyDescent="0.2">
      <c r="A433" s="20"/>
      <c r="B433" s="5" t="s">
        <v>61</v>
      </c>
      <c r="C433" s="1" t="s">
        <v>62</v>
      </c>
      <c r="D433" s="1">
        <v>2004</v>
      </c>
      <c r="E433" s="6">
        <v>12330.315358</v>
      </c>
      <c r="F433" s="6">
        <v>12207.162553</v>
      </c>
      <c r="G433" s="6">
        <v>13016.730578000001</v>
      </c>
      <c r="H433" s="4">
        <f t="shared" si="39"/>
        <v>0.94726669528213692</v>
      </c>
      <c r="I433" s="14">
        <f t="shared" si="40"/>
        <v>0.93780557873969694</v>
      </c>
    </row>
    <row r="434" spans="1:9" x14ac:dyDescent="0.2">
      <c r="A434" s="20"/>
      <c r="B434" s="5" t="s">
        <v>61</v>
      </c>
      <c r="C434" s="1" t="s">
        <v>62</v>
      </c>
      <c r="D434" s="1">
        <v>2005</v>
      </c>
      <c r="E434" s="6">
        <v>13833.709457000001</v>
      </c>
      <c r="F434" s="6">
        <v>13779.664466</v>
      </c>
      <c r="G434" s="6">
        <v>15375.521557</v>
      </c>
      <c r="H434" s="4">
        <f t="shared" si="39"/>
        <v>0.89972293985057961</v>
      </c>
      <c r="I434" s="14">
        <f t="shared" si="40"/>
        <v>0.89620793772205698</v>
      </c>
    </row>
    <row r="435" spans="1:9" x14ac:dyDescent="0.2">
      <c r="A435" s="20"/>
      <c r="B435" s="5" t="s">
        <v>61</v>
      </c>
      <c r="C435" s="1" t="s">
        <v>62</v>
      </c>
      <c r="D435" s="1">
        <v>2006</v>
      </c>
      <c r="E435" s="6">
        <v>15152.310315999999</v>
      </c>
      <c r="F435" s="6">
        <v>15147.984329999999</v>
      </c>
      <c r="G435" s="6">
        <v>16091.642539000002</v>
      </c>
      <c r="H435" s="4">
        <f t="shared" si="39"/>
        <v>0.94162608194139163</v>
      </c>
      <c r="I435" s="14">
        <f t="shared" si="40"/>
        <v>0.94135724760769846</v>
      </c>
    </row>
    <row r="436" spans="1:9" x14ac:dyDescent="0.2">
      <c r="A436" s="20"/>
      <c r="B436" s="5" t="s">
        <v>61</v>
      </c>
      <c r="C436" s="1" t="s">
        <v>62</v>
      </c>
      <c r="D436" s="1">
        <v>2007</v>
      </c>
      <c r="E436" s="6">
        <v>16409.418751000001</v>
      </c>
      <c r="F436" s="6">
        <v>16350.161059</v>
      </c>
      <c r="G436" s="6">
        <v>16843.988527000001</v>
      </c>
      <c r="H436" s="4">
        <f t="shared" si="39"/>
        <v>0.97420030444075589</v>
      </c>
      <c r="I436" s="14">
        <f t="shared" si="40"/>
        <v>0.97068227236034843</v>
      </c>
    </row>
    <row r="437" spans="1:9" x14ac:dyDescent="0.2">
      <c r="A437" s="20"/>
      <c r="B437" s="5" t="s">
        <v>61</v>
      </c>
      <c r="C437" s="1" t="s">
        <v>62</v>
      </c>
      <c r="D437" s="1">
        <v>2008</v>
      </c>
      <c r="E437" s="6">
        <v>18908.927017000002</v>
      </c>
      <c r="F437" s="6">
        <v>18856.560998000001</v>
      </c>
      <c r="G437" s="6">
        <v>19049.274877</v>
      </c>
      <c r="H437" s="4">
        <f t="shared" si="39"/>
        <v>0.99263237782507652</v>
      </c>
      <c r="I437" s="14">
        <f t="shared" si="40"/>
        <v>0.98988340079901516</v>
      </c>
    </row>
    <row r="438" spans="1:9" x14ac:dyDescent="0.2">
      <c r="A438" s="20"/>
      <c r="B438" s="5" t="s">
        <v>61</v>
      </c>
      <c r="C438" s="1" t="s">
        <v>62</v>
      </c>
      <c r="D438" s="1">
        <v>2009</v>
      </c>
      <c r="E438" s="6">
        <v>17208.518552000001</v>
      </c>
      <c r="F438" s="6">
        <v>17198.250366</v>
      </c>
      <c r="G438" s="6">
        <v>16840.127579</v>
      </c>
      <c r="H438" s="4">
        <f t="shared" si="39"/>
        <v>1.0218757827856004</v>
      </c>
      <c r="I438" s="14">
        <f t="shared" si="40"/>
        <v>1.0212660376425287</v>
      </c>
    </row>
    <row r="439" spans="1:9" x14ac:dyDescent="0.2">
      <c r="A439" s="20"/>
      <c r="B439" s="5" t="s">
        <v>61</v>
      </c>
      <c r="C439" s="1" t="s">
        <v>62</v>
      </c>
      <c r="D439" s="1">
        <v>2010</v>
      </c>
      <c r="E439" s="6">
        <v>20316.440633999999</v>
      </c>
      <c r="F439" s="6">
        <v>20310.538184000001</v>
      </c>
      <c r="G439" s="6">
        <v>20210.481562000001</v>
      </c>
      <c r="H439" s="4">
        <f t="shared" si="39"/>
        <v>1.0052427781928375</v>
      </c>
      <c r="I439" s="14">
        <f t="shared" si="40"/>
        <v>1.0049507292388384</v>
      </c>
    </row>
    <row r="440" spans="1:9" x14ac:dyDescent="0.2">
      <c r="A440" s="20"/>
      <c r="B440" s="5" t="s">
        <v>64</v>
      </c>
      <c r="C440" s="1" t="s">
        <v>63</v>
      </c>
      <c r="D440" s="1">
        <v>1997</v>
      </c>
      <c r="E440" s="6">
        <v>6346.3588470000004</v>
      </c>
      <c r="F440" s="6">
        <v>6193.287386</v>
      </c>
      <c r="G440" s="6">
        <v>6357.6123200000002</v>
      </c>
      <c r="H440" s="4">
        <f t="shared" si="39"/>
        <v>0.99822992148096257</v>
      </c>
      <c r="I440" s="14">
        <f t="shared" si="40"/>
        <v>0.97415304272595216</v>
      </c>
    </row>
    <row r="441" spans="1:9" x14ac:dyDescent="0.2">
      <c r="A441" s="20"/>
      <c r="B441" s="5" t="s">
        <v>64</v>
      </c>
      <c r="C441" s="1" t="s">
        <v>63</v>
      </c>
      <c r="D441" s="1">
        <v>1998</v>
      </c>
      <c r="E441" s="6">
        <v>5310.3101630000001</v>
      </c>
      <c r="F441" s="6">
        <v>5303.6521270000003</v>
      </c>
      <c r="G441" s="6">
        <v>5419.7696159999996</v>
      </c>
      <c r="H441" s="4">
        <f t="shared" si="39"/>
        <v>0.97980367049609296</v>
      </c>
      <c r="I441" s="14">
        <f t="shared" si="40"/>
        <v>0.97857519835212137</v>
      </c>
    </row>
    <row r="442" spans="1:9" x14ac:dyDescent="0.2">
      <c r="A442" s="20"/>
      <c r="B442" s="5" t="s">
        <v>64</v>
      </c>
      <c r="C442" s="1" t="s">
        <v>63</v>
      </c>
      <c r="D442" s="1">
        <v>1999</v>
      </c>
      <c r="E442" s="6">
        <v>5747.4099040000001</v>
      </c>
      <c r="F442" s="6">
        <v>5743.4914200000003</v>
      </c>
      <c r="G442" s="6">
        <v>5681.9436919999998</v>
      </c>
      <c r="H442" s="4">
        <f t="shared" si="39"/>
        <v>1.0115217987978611</v>
      </c>
      <c r="I442" s="14">
        <f t="shared" si="40"/>
        <v>1.0108321608478201</v>
      </c>
    </row>
    <row r="443" spans="1:9" x14ac:dyDescent="0.2">
      <c r="A443" s="20"/>
      <c r="B443" s="5" t="s">
        <v>64</v>
      </c>
      <c r="C443" s="1" t="s">
        <v>63</v>
      </c>
      <c r="D443" s="1">
        <v>2000</v>
      </c>
      <c r="E443" s="6">
        <v>6499.4776330000004</v>
      </c>
      <c r="F443" s="6">
        <v>6497.1071810000003</v>
      </c>
      <c r="G443" s="6">
        <v>6462.3872959999999</v>
      </c>
      <c r="H443" s="4">
        <f t="shared" si="39"/>
        <v>1.005739417230991</v>
      </c>
      <c r="I443" s="14">
        <f t="shared" si="40"/>
        <v>1.00537260975081</v>
      </c>
    </row>
    <row r="444" spans="1:9" x14ac:dyDescent="0.2">
      <c r="A444" s="20"/>
      <c r="B444" s="5" t="s">
        <v>64</v>
      </c>
      <c r="C444" s="1" t="s">
        <v>63</v>
      </c>
      <c r="D444" s="1">
        <v>2001</v>
      </c>
      <c r="E444" s="6">
        <v>6482.2122399999998</v>
      </c>
      <c r="F444" s="6">
        <v>6482.1578810000001</v>
      </c>
      <c r="G444" s="6">
        <v>6411.6225599999998</v>
      </c>
      <c r="H444" s="4">
        <f t="shared" si="39"/>
        <v>1.0110096437117784</v>
      </c>
      <c r="I444" s="14">
        <f t="shared" si="40"/>
        <v>1.0110011655146462</v>
      </c>
    </row>
    <row r="445" spans="1:9" x14ac:dyDescent="0.2">
      <c r="A445" s="20"/>
      <c r="B445" s="5" t="s">
        <v>64</v>
      </c>
      <c r="C445" s="1" t="s">
        <v>63</v>
      </c>
      <c r="D445" s="1">
        <v>2002</v>
      </c>
      <c r="E445" s="6">
        <v>7179.6202579999999</v>
      </c>
      <c r="F445" s="6">
        <v>7179.5041639999999</v>
      </c>
      <c r="G445" s="6">
        <v>7185.4705329999997</v>
      </c>
      <c r="H445" s="4">
        <f t="shared" si="39"/>
        <v>0.99918581880293966</v>
      </c>
      <c r="I445" s="14">
        <f t="shared" si="40"/>
        <v>0.99916966203220814</v>
      </c>
    </row>
    <row r="446" spans="1:9" x14ac:dyDescent="0.2">
      <c r="A446" s="20"/>
      <c r="B446" s="5" t="s">
        <v>64</v>
      </c>
      <c r="C446" s="1" t="s">
        <v>63</v>
      </c>
      <c r="D446" s="1">
        <v>2003</v>
      </c>
      <c r="E446" s="6">
        <v>8395.923616</v>
      </c>
      <c r="F446" s="6">
        <v>8395.7529419999992</v>
      </c>
      <c r="G446" s="6">
        <v>8360.4868779999997</v>
      </c>
      <c r="H446" s="4">
        <f t="shared" si="39"/>
        <v>1.0042385974067192</v>
      </c>
      <c r="I446" s="14">
        <f t="shared" si="40"/>
        <v>1.0042181830453918</v>
      </c>
    </row>
    <row r="447" spans="1:9" x14ac:dyDescent="0.2">
      <c r="A447" s="20"/>
      <c r="B447" s="5" t="s">
        <v>64</v>
      </c>
      <c r="C447" s="1" t="s">
        <v>63</v>
      </c>
      <c r="D447" s="1">
        <v>2004</v>
      </c>
      <c r="E447" s="6">
        <v>12137.255295000001</v>
      </c>
      <c r="F447" s="6">
        <v>12137.081076</v>
      </c>
      <c r="G447" s="6">
        <v>12032.322248</v>
      </c>
      <c r="H447" s="4">
        <f t="shared" si="39"/>
        <v>1.0087209305765927</v>
      </c>
      <c r="I447" s="14">
        <f t="shared" si="40"/>
        <v>1.0087064513267514</v>
      </c>
    </row>
    <row r="448" spans="1:9" x14ac:dyDescent="0.2">
      <c r="A448" s="20"/>
      <c r="B448" s="5" t="s">
        <v>64</v>
      </c>
      <c r="C448" s="1" t="s">
        <v>63</v>
      </c>
      <c r="D448" s="1">
        <v>2005</v>
      </c>
      <c r="E448" s="6">
        <v>15627.077614</v>
      </c>
      <c r="F448" s="6">
        <v>15626.387774999999</v>
      </c>
      <c r="G448" s="6">
        <v>15518.399908000001</v>
      </c>
      <c r="H448" s="4">
        <f t="shared" si="39"/>
        <v>1.0070031515262068</v>
      </c>
      <c r="I448" s="14">
        <f t="shared" si="40"/>
        <v>1.0069586985539873</v>
      </c>
    </row>
    <row r="449" spans="1:9" x14ac:dyDescent="0.2">
      <c r="A449" s="20"/>
      <c r="B449" s="5" t="s">
        <v>64</v>
      </c>
      <c r="C449" s="1" t="s">
        <v>63</v>
      </c>
      <c r="D449" s="1">
        <v>2006</v>
      </c>
      <c r="E449" s="6">
        <v>21911.459361000001</v>
      </c>
      <c r="F449" s="6">
        <v>21910.107153000001</v>
      </c>
      <c r="G449" s="6">
        <v>21863.046419999999</v>
      </c>
      <c r="H449" s="4">
        <f t="shared" si="39"/>
        <v>1.0022143730599096</v>
      </c>
      <c r="I449" s="14">
        <f t="shared" si="40"/>
        <v>1.0021525240396942</v>
      </c>
    </row>
    <row r="450" spans="1:9" x14ac:dyDescent="0.2">
      <c r="A450" s="20"/>
      <c r="B450" s="5" t="s">
        <v>64</v>
      </c>
      <c r="C450" s="1" t="s">
        <v>63</v>
      </c>
      <c r="D450" s="1">
        <v>2007</v>
      </c>
      <c r="E450" s="6">
        <v>25774.057558</v>
      </c>
      <c r="F450" s="6">
        <v>25771.995344999999</v>
      </c>
      <c r="G450" s="6">
        <v>25674.926950000001</v>
      </c>
      <c r="H450" s="4">
        <f t="shared" si="39"/>
        <v>1.0038609889014698</v>
      </c>
      <c r="I450" s="14">
        <f t="shared" si="40"/>
        <v>1.0037806687897899</v>
      </c>
    </row>
    <row r="451" spans="1:9" x14ac:dyDescent="0.2">
      <c r="A451" s="20"/>
      <c r="B451" s="5" t="s">
        <v>64</v>
      </c>
      <c r="C451" s="1" t="s">
        <v>63</v>
      </c>
      <c r="D451" s="1">
        <v>2008</v>
      </c>
      <c r="E451" s="6">
        <v>27883.956713</v>
      </c>
      <c r="F451" s="6">
        <v>27882.202453000002</v>
      </c>
      <c r="G451" s="6">
        <v>28427.588258</v>
      </c>
      <c r="H451" s="4">
        <f t="shared" si="39"/>
        <v>0.98087662097585737</v>
      </c>
      <c r="I451" s="14">
        <f t="shared" si="40"/>
        <v>0.9808149112035025</v>
      </c>
    </row>
    <row r="452" spans="1:9" x14ac:dyDescent="0.2">
      <c r="A452" s="20"/>
      <c r="B452" s="5" t="s">
        <v>64</v>
      </c>
      <c r="C452" s="1" t="s">
        <v>63</v>
      </c>
      <c r="D452" s="1">
        <v>2009</v>
      </c>
      <c r="E452" s="6">
        <v>24532.097019000001</v>
      </c>
      <c r="F452" s="6">
        <v>24515.589763</v>
      </c>
      <c r="G452" s="6">
        <v>24669.986679000001</v>
      </c>
      <c r="H452" s="4">
        <f t="shared" si="39"/>
        <v>0.99441063095030457</v>
      </c>
      <c r="I452" s="14">
        <f t="shared" si="40"/>
        <v>0.99374150792989968</v>
      </c>
    </row>
    <row r="453" spans="1:9" x14ac:dyDescent="0.2">
      <c r="A453" s="20"/>
      <c r="B453" s="5" t="s">
        <v>64</v>
      </c>
      <c r="C453" s="1" t="s">
        <v>63</v>
      </c>
      <c r="D453" s="1">
        <v>2010</v>
      </c>
      <c r="E453" s="6">
        <v>32229.812748</v>
      </c>
      <c r="F453" s="6">
        <v>32227.430229000001</v>
      </c>
      <c r="G453" s="6">
        <v>31859.734219999998</v>
      </c>
      <c r="H453" s="4">
        <f t="shared" si="39"/>
        <v>1.0116158699079068</v>
      </c>
      <c r="I453" s="14">
        <f t="shared" si="40"/>
        <v>1.0115410883989477</v>
      </c>
    </row>
    <row r="454" spans="1:9" x14ac:dyDescent="0.2">
      <c r="A454" s="20"/>
      <c r="B454" s="5" t="s">
        <v>64</v>
      </c>
      <c r="C454" s="1" t="s">
        <v>63</v>
      </c>
      <c r="D454" s="1">
        <v>2011</v>
      </c>
      <c r="E454" s="6">
        <v>41229.813754000003</v>
      </c>
      <c r="F454" s="6">
        <v>41227.511544000001</v>
      </c>
      <c r="G454" s="6">
        <v>40616.925306999998</v>
      </c>
      <c r="H454" s="4">
        <f t="shared" si="39"/>
        <v>1.0150894840603402</v>
      </c>
      <c r="I454" s="14">
        <f t="shared" si="40"/>
        <v>1.0150328030097042</v>
      </c>
    </row>
    <row r="455" spans="1:9" x14ac:dyDescent="0.2">
      <c r="A455" s="20"/>
      <c r="B455" s="5" t="s">
        <v>64</v>
      </c>
      <c r="C455" s="1" t="s">
        <v>63</v>
      </c>
      <c r="D455" s="1">
        <v>2012</v>
      </c>
      <c r="E455" s="6">
        <v>40690.841717000003</v>
      </c>
      <c r="F455" s="6">
        <v>40685.794501999997</v>
      </c>
      <c r="G455" s="6">
        <v>40581.913095000004</v>
      </c>
      <c r="H455" s="4">
        <f t="shared" si="39"/>
        <v>1.0026841667553967</v>
      </c>
      <c r="I455" s="14">
        <f t="shared" si="40"/>
        <v>1.0025597957089114</v>
      </c>
    </row>
    <row r="456" spans="1:9" x14ac:dyDescent="0.2">
      <c r="A456" s="20"/>
      <c r="B456" s="5" t="s">
        <v>64</v>
      </c>
      <c r="C456" s="1" t="s">
        <v>63</v>
      </c>
      <c r="D456" s="1">
        <v>2013</v>
      </c>
      <c r="E456" s="6">
        <v>36019.642577999999</v>
      </c>
      <c r="F456" s="6">
        <v>36009.790825999997</v>
      </c>
      <c r="G456" s="6">
        <v>36417.675710000003</v>
      </c>
      <c r="H456" s="4">
        <f t="shared" si="39"/>
        <v>0.98907033125426214</v>
      </c>
      <c r="I456" s="14">
        <f t="shared" si="40"/>
        <v>0.98879981009090034</v>
      </c>
    </row>
    <row r="457" spans="1:9" x14ac:dyDescent="0.2">
      <c r="A457" s="20"/>
      <c r="B457" s="5" t="s">
        <v>65</v>
      </c>
      <c r="C457" s="1" t="s">
        <v>66</v>
      </c>
      <c r="D457" s="1">
        <v>1997</v>
      </c>
      <c r="E457" s="6">
        <v>18597.4784</v>
      </c>
      <c r="F457" s="6">
        <v>18597.4784</v>
      </c>
      <c r="G457" s="6">
        <v>22982.496319999998</v>
      </c>
      <c r="H457" s="4">
        <f t="shared" si="39"/>
        <v>0.80920184391875505</v>
      </c>
      <c r="I457" s="14">
        <f t="shared" si="40"/>
        <v>0.80920184391875505</v>
      </c>
    </row>
    <row r="458" spans="1:9" x14ac:dyDescent="0.2">
      <c r="A458" s="20"/>
      <c r="B458" s="5" t="s">
        <v>65</v>
      </c>
      <c r="C458" s="1" t="s">
        <v>66</v>
      </c>
      <c r="D458" s="1">
        <v>1998</v>
      </c>
      <c r="E458" s="6">
        <v>18678.386687999999</v>
      </c>
      <c r="F458" s="6">
        <v>18678.386687999999</v>
      </c>
      <c r="G458" s="6">
        <v>23827.446016000002</v>
      </c>
      <c r="H458" s="4">
        <f t="shared" si="39"/>
        <v>0.78390217211939384</v>
      </c>
      <c r="I458" s="14">
        <f t="shared" si="40"/>
        <v>0.78390217211939384</v>
      </c>
    </row>
    <row r="459" spans="1:9" x14ac:dyDescent="0.2">
      <c r="A459" s="20"/>
      <c r="B459" s="5" t="s">
        <v>65</v>
      </c>
      <c r="C459" s="1" t="s">
        <v>66</v>
      </c>
      <c r="D459" s="1">
        <v>1999</v>
      </c>
      <c r="E459" s="6">
        <v>23952.410624</v>
      </c>
      <c r="F459" s="6">
        <v>23952.410624</v>
      </c>
      <c r="G459" s="6">
        <v>24044.011327</v>
      </c>
      <c r="H459" s="4">
        <f t="shared" si="39"/>
        <v>0.99619029030746054</v>
      </c>
      <c r="I459" s="14">
        <f t="shared" si="40"/>
        <v>0.99619029030746054</v>
      </c>
    </row>
    <row r="460" spans="1:9" x14ac:dyDescent="0.2">
      <c r="A460" s="20"/>
      <c r="B460" s="5" t="s">
        <v>65</v>
      </c>
      <c r="C460" s="1" t="s">
        <v>66</v>
      </c>
      <c r="D460" s="1">
        <v>2000</v>
      </c>
      <c r="E460" s="6">
        <v>23548.377088000001</v>
      </c>
      <c r="F460" s="6">
        <v>23548.377088000001</v>
      </c>
      <c r="G460" s="6">
        <v>23706.461179000002</v>
      </c>
      <c r="H460" s="4">
        <f t="shared" si="39"/>
        <v>0.9933316031521382</v>
      </c>
      <c r="I460" s="14">
        <f t="shared" si="40"/>
        <v>0.9933316031521382</v>
      </c>
    </row>
    <row r="461" spans="1:9" x14ac:dyDescent="0.2">
      <c r="A461" s="20"/>
      <c r="B461" s="5" t="s">
        <v>65</v>
      </c>
      <c r="C461" s="1" t="s">
        <v>66</v>
      </c>
      <c r="D461" s="1">
        <v>2001</v>
      </c>
      <c r="E461" s="6">
        <v>23426.430976</v>
      </c>
      <c r="F461" s="6">
        <v>23426.430976</v>
      </c>
      <c r="G461" s="6">
        <v>23634.208601999999</v>
      </c>
      <c r="H461" s="4">
        <f t="shared" si="39"/>
        <v>0.99120860657959931</v>
      </c>
      <c r="I461" s="14">
        <f t="shared" si="40"/>
        <v>0.99120860657959931</v>
      </c>
    </row>
    <row r="462" spans="1:9" x14ac:dyDescent="0.2">
      <c r="A462" s="20"/>
      <c r="B462" s="5" t="s">
        <v>65</v>
      </c>
      <c r="C462" s="1" t="s">
        <v>66</v>
      </c>
      <c r="D462" s="1">
        <v>2002</v>
      </c>
      <c r="E462" s="6">
        <v>25028.386815999998</v>
      </c>
      <c r="F462" s="6">
        <v>25028.386815999998</v>
      </c>
      <c r="G462" s="6">
        <v>25318.266864000001</v>
      </c>
      <c r="H462" s="4">
        <f t="shared" si="39"/>
        <v>0.98855055721005203</v>
      </c>
      <c r="I462" s="14">
        <f t="shared" si="40"/>
        <v>0.98855055721005203</v>
      </c>
    </row>
    <row r="463" spans="1:9" x14ac:dyDescent="0.2">
      <c r="A463" s="20"/>
      <c r="B463" s="5" t="s">
        <v>65</v>
      </c>
      <c r="C463" s="1" t="s">
        <v>66</v>
      </c>
      <c r="D463" s="1">
        <v>2003</v>
      </c>
      <c r="E463" s="6">
        <v>30684.356607999998</v>
      </c>
      <c r="F463" s="6">
        <v>30684.356607999998</v>
      </c>
      <c r="G463" s="6">
        <v>31057.358260000001</v>
      </c>
      <c r="H463" s="4">
        <f t="shared" si="39"/>
        <v>0.98798991051082385</v>
      </c>
      <c r="I463" s="14">
        <f t="shared" si="40"/>
        <v>0.98798991051082385</v>
      </c>
    </row>
    <row r="464" spans="1:9" x14ac:dyDescent="0.2">
      <c r="A464" s="20"/>
      <c r="B464" s="5" t="s">
        <v>65</v>
      </c>
      <c r="C464" s="1" t="s">
        <v>66</v>
      </c>
      <c r="D464" s="1">
        <v>2004</v>
      </c>
      <c r="E464" s="6">
        <v>36001.374208000001</v>
      </c>
      <c r="F464" s="6">
        <v>36001.374208000001</v>
      </c>
      <c r="G464" s="6">
        <v>43291.994395000002</v>
      </c>
      <c r="H464" s="4">
        <f t="shared" ref="H464:H478" si="41">E464/G464</f>
        <v>0.83159426381515866</v>
      </c>
      <c r="I464" s="14">
        <f t="shared" ref="I464:I478" si="42">F464/G464</f>
        <v>0.83159426381515866</v>
      </c>
    </row>
    <row r="465" spans="1:9" x14ac:dyDescent="0.2">
      <c r="A465" s="20"/>
      <c r="B465" s="5" t="s">
        <v>65</v>
      </c>
      <c r="C465" s="1" t="s">
        <v>66</v>
      </c>
      <c r="D465" s="1">
        <v>2005</v>
      </c>
      <c r="E465" s="6">
        <v>36590.014464</v>
      </c>
      <c r="F465" s="6">
        <v>36590.014464</v>
      </c>
      <c r="G465" s="6">
        <v>36459.994424999997</v>
      </c>
      <c r="H465" s="4">
        <f t="shared" si="41"/>
        <v>1.0035661014503845</v>
      </c>
      <c r="I465" s="14">
        <f t="shared" si="42"/>
        <v>1.0035661014503845</v>
      </c>
    </row>
    <row r="466" spans="1:9" x14ac:dyDescent="0.2">
      <c r="A466" s="20"/>
      <c r="B466" s="5" t="s">
        <v>65</v>
      </c>
      <c r="C466" s="1" t="s">
        <v>66</v>
      </c>
      <c r="D466" s="1">
        <v>2006</v>
      </c>
      <c r="E466" s="6">
        <v>41270.497280000003</v>
      </c>
      <c r="F466" s="6">
        <v>41270.497280000003</v>
      </c>
      <c r="G466" s="6">
        <v>40989.500983999998</v>
      </c>
      <c r="H466" s="4">
        <f t="shared" si="41"/>
        <v>1.0068553236622639</v>
      </c>
      <c r="I466" s="14">
        <f t="shared" si="42"/>
        <v>1.0068553236622639</v>
      </c>
    </row>
    <row r="467" spans="1:9" x14ac:dyDescent="0.2">
      <c r="A467" s="20"/>
      <c r="B467" s="5" t="s">
        <v>65</v>
      </c>
      <c r="C467" s="1" t="s">
        <v>66</v>
      </c>
      <c r="D467" s="1">
        <v>2007</v>
      </c>
      <c r="E467" s="6">
        <v>48327.426048000001</v>
      </c>
      <c r="F467" s="6">
        <v>48327.426048000001</v>
      </c>
      <c r="G467" s="6">
        <v>49234.087828999996</v>
      </c>
      <c r="H467" s="4">
        <f t="shared" si="41"/>
        <v>0.98158467393264159</v>
      </c>
      <c r="I467" s="14">
        <f t="shared" si="42"/>
        <v>0.98158467393264159</v>
      </c>
    </row>
    <row r="468" spans="1:9" x14ac:dyDescent="0.2">
      <c r="A468" s="20"/>
      <c r="B468" s="5" t="s">
        <v>65</v>
      </c>
      <c r="C468" s="1" t="s">
        <v>66</v>
      </c>
      <c r="D468" s="1">
        <v>2008</v>
      </c>
      <c r="E468" s="6">
        <v>50997.280767999997</v>
      </c>
      <c r="F468" s="6">
        <v>50997.280767999997</v>
      </c>
      <c r="G468" s="6">
        <v>52663.223188999997</v>
      </c>
      <c r="H468" s="4">
        <f t="shared" si="41"/>
        <v>0.9683661135775683</v>
      </c>
      <c r="I468" s="14">
        <f t="shared" si="42"/>
        <v>0.9683661135775683</v>
      </c>
    </row>
    <row r="469" spans="1:9" x14ac:dyDescent="0.2">
      <c r="A469" s="20"/>
      <c r="B469" s="5" t="s">
        <v>65</v>
      </c>
      <c r="C469" s="1" t="s">
        <v>66</v>
      </c>
      <c r="D469" s="1">
        <v>2009</v>
      </c>
      <c r="E469" s="6">
        <v>39185.936384000001</v>
      </c>
      <c r="F469" s="6">
        <v>39185.936384000001</v>
      </c>
      <c r="G469" s="6">
        <v>41190.910157999999</v>
      </c>
      <c r="H469" s="4">
        <f t="shared" si="41"/>
        <v>0.95132484894581537</v>
      </c>
      <c r="I469" s="14">
        <f t="shared" si="42"/>
        <v>0.95132484894581537</v>
      </c>
    </row>
    <row r="470" spans="1:9" x14ac:dyDescent="0.2">
      <c r="A470" s="20"/>
      <c r="B470" s="5" t="s">
        <v>65</v>
      </c>
      <c r="C470" s="1" t="s">
        <v>66</v>
      </c>
      <c r="D470" s="1">
        <v>2010</v>
      </c>
      <c r="E470" s="6">
        <v>44116.459519999997</v>
      </c>
      <c r="F470" s="6">
        <v>44116.459519999997</v>
      </c>
      <c r="G470" s="6">
        <v>45474.496810999997</v>
      </c>
      <c r="H470" s="4">
        <f t="shared" si="41"/>
        <v>0.97013628767253346</v>
      </c>
      <c r="I470" s="14">
        <f t="shared" si="42"/>
        <v>0.97013628767253346</v>
      </c>
    </row>
    <row r="471" spans="1:9" x14ac:dyDescent="0.2">
      <c r="A471" s="20"/>
      <c r="B471" s="5" t="s">
        <v>65</v>
      </c>
      <c r="C471" s="1" t="s">
        <v>66</v>
      </c>
      <c r="D471" s="1">
        <v>2011</v>
      </c>
      <c r="E471" s="6">
        <v>53410.815999999999</v>
      </c>
      <c r="F471" s="6">
        <v>53410.815999999999</v>
      </c>
      <c r="G471" s="6">
        <v>55306.644468999999</v>
      </c>
      <c r="H471" s="4">
        <f t="shared" si="41"/>
        <v>0.96572150620957242</v>
      </c>
      <c r="I471" s="14">
        <f t="shared" si="42"/>
        <v>0.96572150620957242</v>
      </c>
    </row>
    <row r="472" spans="1:9" x14ac:dyDescent="0.2">
      <c r="A472" s="20"/>
      <c r="B472" s="5" t="s">
        <v>65</v>
      </c>
      <c r="C472" s="1" t="s">
        <v>66</v>
      </c>
      <c r="D472" s="1">
        <v>2012</v>
      </c>
      <c r="E472" s="6">
        <v>51314.171904000003</v>
      </c>
      <c r="F472" s="6">
        <v>51314.171904000003</v>
      </c>
      <c r="G472" s="6">
        <v>53301.396050000003</v>
      </c>
      <c r="H472" s="4">
        <f t="shared" si="41"/>
        <v>0.96271722143757998</v>
      </c>
      <c r="I472" s="14">
        <f t="shared" si="42"/>
        <v>0.96271722143757998</v>
      </c>
    </row>
    <row r="473" spans="1:9" x14ac:dyDescent="0.2">
      <c r="A473" s="20"/>
      <c r="B473" s="5" t="s">
        <v>84</v>
      </c>
      <c r="C473" s="1" t="s">
        <v>83</v>
      </c>
      <c r="D473" s="1">
        <v>2007</v>
      </c>
      <c r="E473" s="6">
        <v>2499.0112009999998</v>
      </c>
      <c r="F473" s="6">
        <v>2498.9382150000001</v>
      </c>
      <c r="G473" s="6">
        <v>2817.1633600000005</v>
      </c>
      <c r="H473" s="4">
        <f t="shared" si="41"/>
        <v>0.88706648555872147</v>
      </c>
      <c r="I473" s="14">
        <f t="shared" si="42"/>
        <v>0.88704057793794389</v>
      </c>
    </row>
    <row r="474" spans="1:9" x14ac:dyDescent="0.2">
      <c r="A474" s="20"/>
      <c r="B474" s="5" t="s">
        <v>84</v>
      </c>
      <c r="C474" s="1" t="s">
        <v>83</v>
      </c>
      <c r="D474" s="1">
        <v>2008</v>
      </c>
      <c r="E474" s="6">
        <v>3759.2889409999998</v>
      </c>
      <c r="F474" s="6">
        <v>3759.2889409999998</v>
      </c>
      <c r="G474" s="6">
        <v>4463.3092029999998</v>
      </c>
      <c r="H474" s="4">
        <f t="shared" si="41"/>
        <v>0.84226495858122608</v>
      </c>
      <c r="I474" s="14">
        <f t="shared" si="42"/>
        <v>0.84226495858122608</v>
      </c>
    </row>
    <row r="475" spans="1:9" x14ac:dyDescent="0.2">
      <c r="A475" s="20"/>
      <c r="B475" s="5" t="s">
        <v>84</v>
      </c>
      <c r="C475" s="1" t="s">
        <v>83</v>
      </c>
      <c r="D475" s="1">
        <v>2009</v>
      </c>
      <c r="E475" s="6">
        <v>3030.8786300000002</v>
      </c>
      <c r="F475" s="6">
        <v>3030.8786300000002</v>
      </c>
      <c r="G475" s="6">
        <v>3166.7543140000002</v>
      </c>
      <c r="H475" s="4">
        <f t="shared" si="41"/>
        <v>0.9570930768454935</v>
      </c>
      <c r="I475" s="14">
        <f t="shared" si="42"/>
        <v>0.9570930768454935</v>
      </c>
    </row>
    <row r="476" spans="1:9" x14ac:dyDescent="0.2">
      <c r="A476" s="20"/>
      <c r="B476" s="5" t="s">
        <v>84</v>
      </c>
      <c r="C476" s="1" t="s">
        <v>83</v>
      </c>
      <c r="D476" s="1">
        <v>2010</v>
      </c>
      <c r="E476" s="6">
        <v>4343.6707079999996</v>
      </c>
      <c r="F476" s="6">
        <v>4343.6707079999996</v>
      </c>
      <c r="G476" s="6">
        <v>4517.9050120000002</v>
      </c>
      <c r="H476" s="4">
        <f t="shared" si="41"/>
        <v>0.96143471287306459</v>
      </c>
      <c r="I476" s="14">
        <f t="shared" si="42"/>
        <v>0.96143471287306459</v>
      </c>
    </row>
    <row r="477" spans="1:9" x14ac:dyDescent="0.2">
      <c r="A477" s="20"/>
      <c r="B477" s="5" t="s">
        <v>84</v>
      </c>
      <c r="C477" s="1" t="s">
        <v>83</v>
      </c>
      <c r="D477" s="1">
        <v>2011</v>
      </c>
      <c r="E477" s="6">
        <v>5531.5868499999997</v>
      </c>
      <c r="F477" s="6">
        <v>5440.8519820000001</v>
      </c>
      <c r="G477" s="6">
        <v>5482.9085639999994</v>
      </c>
      <c r="H477" s="4">
        <f t="shared" si="41"/>
        <v>1.0088781867200221</v>
      </c>
      <c r="I477" s="14">
        <f t="shared" si="42"/>
        <v>0.99232951242774015</v>
      </c>
    </row>
    <row r="478" spans="1:9" x14ac:dyDescent="0.2">
      <c r="A478" s="20"/>
      <c r="B478" s="5" t="s">
        <v>84</v>
      </c>
      <c r="C478" s="1" t="s">
        <v>83</v>
      </c>
      <c r="D478" s="1">
        <v>2012</v>
      </c>
      <c r="E478" s="6">
        <v>4970.8902260000004</v>
      </c>
      <c r="F478" s="6">
        <v>4932.5627130000003</v>
      </c>
      <c r="G478" s="6">
        <v>5001.1185260000011</v>
      </c>
      <c r="H478" s="4">
        <f t="shared" si="41"/>
        <v>0.99395569214309787</v>
      </c>
      <c r="I478" s="14">
        <f t="shared" si="42"/>
        <v>0.98629190397236333</v>
      </c>
    </row>
    <row r="479" spans="1:9" x14ac:dyDescent="0.2">
      <c r="A479" s="9">
        <f>$A$643</f>
        <v>10</v>
      </c>
      <c r="B479" s="5" t="s">
        <v>142</v>
      </c>
      <c r="C479" s="1" t="s">
        <v>143</v>
      </c>
      <c r="D479" s="1">
        <v>2011</v>
      </c>
      <c r="E479" s="6">
        <v>177.31947899568786</v>
      </c>
      <c r="F479" s="6">
        <v>166.91199900000001</v>
      </c>
      <c r="G479" s="6">
        <v>177.319298</v>
      </c>
      <c r="H479" s="4">
        <f t="shared" ref="H479:H482" si="43">E479/G479</f>
        <v>1.0000010207331627</v>
      </c>
      <c r="I479" s="14">
        <f t="shared" ref="I479:I482" si="44">F479/G479</f>
        <v>0.94130757837762258</v>
      </c>
    </row>
    <row r="480" spans="1:9" x14ac:dyDescent="0.2">
      <c r="A480" s="9">
        <f>$A$643</f>
        <v>10</v>
      </c>
      <c r="B480" s="5" t="s">
        <v>142</v>
      </c>
      <c r="C480" s="1" t="s">
        <v>143</v>
      </c>
      <c r="D480" s="1">
        <v>2012</v>
      </c>
      <c r="E480" s="6">
        <v>181.50149744281677</v>
      </c>
      <c r="F480" s="6">
        <v>175.14733200000001</v>
      </c>
      <c r="G480" s="6">
        <v>181.49037300000001</v>
      </c>
      <c r="H480" s="4">
        <f t="shared" si="43"/>
        <v>1.0000612949471253</v>
      </c>
      <c r="I480" s="14">
        <f t="shared" si="44"/>
        <v>0.96505026192215715</v>
      </c>
    </row>
    <row r="481" spans="1:9" x14ac:dyDescent="0.2">
      <c r="A481" s="9">
        <f>$A$643</f>
        <v>10</v>
      </c>
      <c r="B481" s="5" t="s">
        <v>142</v>
      </c>
      <c r="C481" s="1" t="s">
        <v>143</v>
      </c>
      <c r="D481" s="1">
        <v>2013</v>
      </c>
      <c r="E481" s="6">
        <v>260.09442789120158</v>
      </c>
      <c r="F481" s="6">
        <v>240.36360400000001</v>
      </c>
      <c r="G481" s="6">
        <v>260.05698699999999</v>
      </c>
      <c r="H481" s="4">
        <f t="shared" si="43"/>
        <v>1.0001439718718328</v>
      </c>
      <c r="I481" s="14">
        <f t="shared" si="44"/>
        <v>0.92427281717295295</v>
      </c>
    </row>
    <row r="482" spans="1:9" x14ac:dyDescent="0.2">
      <c r="A482" s="9">
        <f>$A$643</f>
        <v>10</v>
      </c>
      <c r="B482" s="5" t="s">
        <v>142</v>
      </c>
      <c r="C482" s="1" t="s">
        <v>143</v>
      </c>
      <c r="D482" s="1">
        <v>2014</v>
      </c>
      <c r="E482" s="6">
        <v>272.70571044449707</v>
      </c>
      <c r="F482" s="6">
        <v>247.95275599999999</v>
      </c>
      <c r="G482" s="6">
        <v>272.70571000000001</v>
      </c>
      <c r="H482" s="4">
        <f t="shared" si="43"/>
        <v>1.0000000016299515</v>
      </c>
      <c r="I482" s="14">
        <f t="shared" si="44"/>
        <v>0.90923199224541351</v>
      </c>
    </row>
    <row r="483" spans="1:9" x14ac:dyDescent="0.2">
      <c r="A483" s="20"/>
      <c r="B483" s="5" t="s">
        <v>96</v>
      </c>
      <c r="C483" s="1" t="s">
        <v>95</v>
      </c>
      <c r="D483" s="1">
        <v>2005</v>
      </c>
      <c r="E483" s="6">
        <v>24767.568330999999</v>
      </c>
      <c r="F483" s="13">
        <v>24752.647532999999</v>
      </c>
      <c r="G483" s="6">
        <v>24768.593729</v>
      </c>
      <c r="H483" s="4">
        <f t="shared" ref="H483:H514" si="45">E483/G483</f>
        <v>0.99995860087935473</v>
      </c>
      <c r="I483" s="14">
        <f t="shared" ref="I483:I514" si="46">F483/G483</f>
        <v>0.99935619292017652</v>
      </c>
    </row>
    <row r="484" spans="1:9" x14ac:dyDescent="0.2">
      <c r="A484" s="20"/>
      <c r="B484" s="5" t="s">
        <v>96</v>
      </c>
      <c r="C484" s="1" t="s">
        <v>95</v>
      </c>
      <c r="D484" s="1">
        <v>2006</v>
      </c>
      <c r="E484" s="6">
        <v>29382.422874</v>
      </c>
      <c r="F484" s="13">
        <v>29366.571607999998</v>
      </c>
      <c r="G484" s="6">
        <v>29098.012665999999</v>
      </c>
      <c r="H484" s="4">
        <f t="shared" si="45"/>
        <v>1.009774214179662</v>
      </c>
      <c r="I484" s="14">
        <f t="shared" si="46"/>
        <v>1.0092294599319425</v>
      </c>
    </row>
    <row r="485" spans="1:9" x14ac:dyDescent="0.2">
      <c r="A485" s="20"/>
      <c r="B485" s="5" t="s">
        <v>96</v>
      </c>
      <c r="C485" s="1" t="s">
        <v>95</v>
      </c>
      <c r="D485" s="1">
        <v>2007</v>
      </c>
      <c r="E485" s="6">
        <v>36841.498009000003</v>
      </c>
      <c r="F485" s="13">
        <v>36566.391437999999</v>
      </c>
      <c r="G485" s="6">
        <v>37220.184802000003</v>
      </c>
      <c r="H485" s="4">
        <f t="shared" si="45"/>
        <v>0.98982576806067735</v>
      </c>
      <c r="I485" s="14">
        <f t="shared" si="46"/>
        <v>0.98243444068109853</v>
      </c>
    </row>
    <row r="486" spans="1:9" x14ac:dyDescent="0.2">
      <c r="A486" s="20"/>
      <c r="B486" s="5" t="s">
        <v>96</v>
      </c>
      <c r="C486" s="1" t="s">
        <v>95</v>
      </c>
      <c r="D486" s="1">
        <v>2008</v>
      </c>
      <c r="E486" s="6">
        <v>43908.983917999998</v>
      </c>
      <c r="F486" s="13">
        <v>43474.113576999996</v>
      </c>
      <c r="G486" s="6">
        <v>45003.874687000003</v>
      </c>
      <c r="H486" s="4">
        <f t="shared" si="45"/>
        <v>0.9756711888339632</v>
      </c>
      <c r="I486" s="14">
        <f t="shared" si="46"/>
        <v>0.96600823549884474</v>
      </c>
    </row>
    <row r="487" spans="1:9" x14ac:dyDescent="0.2">
      <c r="A487" s="20"/>
      <c r="B487" s="5" t="s">
        <v>96</v>
      </c>
      <c r="C487" s="1" t="s">
        <v>95</v>
      </c>
      <c r="D487" s="1">
        <v>2009</v>
      </c>
      <c r="E487" s="6">
        <v>37107.384782000001</v>
      </c>
      <c r="F487" s="13">
        <v>36793.850119000002</v>
      </c>
      <c r="G487" s="6">
        <v>38226.559136000003</v>
      </c>
      <c r="H487" s="4">
        <f t="shared" si="45"/>
        <v>0.97072259760502444</v>
      </c>
      <c r="I487" s="14">
        <f t="shared" si="46"/>
        <v>0.96252058648797556</v>
      </c>
    </row>
    <row r="488" spans="1:9" x14ac:dyDescent="0.2">
      <c r="A488" s="20"/>
      <c r="B488" s="5" t="s">
        <v>96</v>
      </c>
      <c r="C488" s="1" t="s">
        <v>95</v>
      </c>
      <c r="D488" s="1">
        <v>2010</v>
      </c>
      <c r="E488" s="6">
        <v>45281.468377999998</v>
      </c>
      <c r="F488" s="13">
        <v>44949.611047999999</v>
      </c>
      <c r="G488" s="6">
        <v>46794.308405000003</v>
      </c>
      <c r="H488" s="4">
        <f t="shared" si="45"/>
        <v>0.96767042662738967</v>
      </c>
      <c r="I488" s="14">
        <f t="shared" si="46"/>
        <v>0.96057859556264114</v>
      </c>
    </row>
    <row r="489" spans="1:9" x14ac:dyDescent="0.2">
      <c r="A489" s="20"/>
      <c r="B489" s="5" t="s">
        <v>96</v>
      </c>
      <c r="C489" s="1" t="s">
        <v>95</v>
      </c>
      <c r="D489" s="1">
        <v>2011</v>
      </c>
      <c r="E489" s="6">
        <v>58274.781885999997</v>
      </c>
      <c r="F489" s="13">
        <v>57745.791474999998</v>
      </c>
      <c r="G489" s="6">
        <v>59246.093339999999</v>
      </c>
      <c r="H489" s="4">
        <f t="shared" si="45"/>
        <v>0.98360547676239407</v>
      </c>
      <c r="I489" s="14">
        <f t="shared" si="46"/>
        <v>0.97467677984453582</v>
      </c>
    </row>
    <row r="490" spans="1:9" x14ac:dyDescent="0.2">
      <c r="A490" s="9">
        <f t="shared" ref="A490:A514" si="47">$A$634</f>
        <v>1</v>
      </c>
      <c r="B490" s="5" t="s">
        <v>102</v>
      </c>
      <c r="C490" s="1" t="s">
        <v>101</v>
      </c>
      <c r="D490" s="1">
        <v>2001</v>
      </c>
      <c r="E490" s="6">
        <v>60.046115999999998</v>
      </c>
      <c r="F490" s="13">
        <v>56.682977999999999</v>
      </c>
      <c r="G490" s="6">
        <v>60.365760999999999</v>
      </c>
      <c r="H490" s="4">
        <f t="shared" si="45"/>
        <v>0.99470486257930213</v>
      </c>
      <c r="I490" s="14">
        <f t="shared" si="46"/>
        <v>0.93899218797225137</v>
      </c>
    </row>
    <row r="491" spans="1:9" x14ac:dyDescent="0.2">
      <c r="A491" s="9">
        <f t="shared" si="47"/>
        <v>1</v>
      </c>
      <c r="B491" s="5" t="s">
        <v>102</v>
      </c>
      <c r="C491" s="1" t="s">
        <v>101</v>
      </c>
      <c r="D491" s="1">
        <v>2002</v>
      </c>
      <c r="E491" s="6">
        <v>51.508972</v>
      </c>
      <c r="F491" s="13">
        <v>48.057941</v>
      </c>
      <c r="G491" s="6">
        <v>51.57976</v>
      </c>
      <c r="H491" s="4">
        <f t="shared" si="45"/>
        <v>0.99862760121411964</v>
      </c>
      <c r="I491" s="14">
        <f t="shared" si="46"/>
        <v>0.93172091145829294</v>
      </c>
    </row>
    <row r="492" spans="1:9" x14ac:dyDescent="0.2">
      <c r="A492" s="9">
        <f t="shared" si="47"/>
        <v>1</v>
      </c>
      <c r="B492" s="5" t="s">
        <v>102</v>
      </c>
      <c r="C492" s="1" t="s">
        <v>101</v>
      </c>
      <c r="D492" s="1">
        <v>2003</v>
      </c>
      <c r="E492" s="6">
        <v>47.943375000000003</v>
      </c>
      <c r="F492" s="13">
        <v>47.887335999999998</v>
      </c>
      <c r="G492" s="6">
        <v>47.847991</v>
      </c>
      <c r="H492" s="4">
        <f t="shared" si="45"/>
        <v>1.001993479726244</v>
      </c>
      <c r="I492" s="14">
        <f t="shared" si="46"/>
        <v>1.0008222915775085</v>
      </c>
    </row>
    <row r="493" spans="1:9" x14ac:dyDescent="0.2">
      <c r="A493" s="9">
        <f t="shared" si="47"/>
        <v>1</v>
      </c>
      <c r="B493" s="5" t="s">
        <v>102</v>
      </c>
      <c r="C493" s="1" t="s">
        <v>101</v>
      </c>
      <c r="D493" s="1">
        <v>2004</v>
      </c>
      <c r="E493" s="6">
        <v>95.524019999999993</v>
      </c>
      <c r="F493" s="13">
        <v>95.519118000000006</v>
      </c>
      <c r="G493" s="6">
        <v>95.656120999999999</v>
      </c>
      <c r="H493" s="4">
        <f t="shared" si="45"/>
        <v>0.99861900107782953</v>
      </c>
      <c r="I493" s="14">
        <f t="shared" si="46"/>
        <v>0.99856775501068051</v>
      </c>
    </row>
    <row r="494" spans="1:9" x14ac:dyDescent="0.2">
      <c r="A494" s="9">
        <f t="shared" si="47"/>
        <v>1</v>
      </c>
      <c r="B494" s="5" t="s">
        <v>102</v>
      </c>
      <c r="C494" s="1" t="s">
        <v>101</v>
      </c>
      <c r="D494" s="1">
        <v>2005</v>
      </c>
      <c r="E494" s="6">
        <v>146.42719700000001</v>
      </c>
      <c r="F494" s="13">
        <v>146.42719700000001</v>
      </c>
      <c r="G494" s="6">
        <v>144.35109700000001</v>
      </c>
      <c r="H494" s="4">
        <f t="shared" si="45"/>
        <v>1.014382294579999</v>
      </c>
      <c r="I494" s="14">
        <f t="shared" si="46"/>
        <v>1.014382294579999</v>
      </c>
    </row>
    <row r="495" spans="1:9" x14ac:dyDescent="0.2">
      <c r="A495" s="9">
        <f t="shared" si="47"/>
        <v>1</v>
      </c>
      <c r="B495" s="5" t="s">
        <v>102</v>
      </c>
      <c r="C495" s="1" t="s">
        <v>101</v>
      </c>
      <c r="D495" s="1">
        <v>2006</v>
      </c>
      <c r="E495" s="6">
        <v>141.84169</v>
      </c>
      <c r="F495" s="13">
        <v>141.32660100000001</v>
      </c>
      <c r="G495" s="6">
        <v>139.38903500000001</v>
      </c>
      <c r="H495" s="4">
        <f t="shared" si="45"/>
        <v>1.0175957527792627</v>
      </c>
      <c r="I495" s="14">
        <f t="shared" si="46"/>
        <v>1.013900419068114</v>
      </c>
    </row>
    <row r="496" spans="1:9" x14ac:dyDescent="0.2">
      <c r="A496" s="9">
        <f t="shared" si="47"/>
        <v>1</v>
      </c>
      <c r="B496" s="5" t="s">
        <v>102</v>
      </c>
      <c r="C496" s="1" t="s">
        <v>101</v>
      </c>
      <c r="D496" s="1">
        <v>2007</v>
      </c>
      <c r="E496" s="6">
        <v>183.41308599999999</v>
      </c>
      <c r="F496" s="13">
        <v>182.97027399999999</v>
      </c>
      <c r="G496" s="6">
        <v>181.81350900000001</v>
      </c>
      <c r="H496" s="4">
        <f t="shared" si="45"/>
        <v>1.0087978996104188</v>
      </c>
      <c r="I496" s="14">
        <f t="shared" si="46"/>
        <v>1.0063623710161163</v>
      </c>
    </row>
    <row r="497" spans="1:9" x14ac:dyDescent="0.2">
      <c r="A497" s="9">
        <f t="shared" si="47"/>
        <v>1</v>
      </c>
      <c r="B497" s="5" t="s">
        <v>102</v>
      </c>
      <c r="C497" s="1" t="s">
        <v>101</v>
      </c>
      <c r="D497" s="1">
        <v>2008</v>
      </c>
      <c r="E497" s="6">
        <v>265.72943299999997</v>
      </c>
      <c r="F497" s="13">
        <v>264.90540700000003</v>
      </c>
      <c r="G497" s="6">
        <v>249.118785</v>
      </c>
      <c r="H497" s="4">
        <f t="shared" si="45"/>
        <v>1.0666776212801454</v>
      </c>
      <c r="I497" s="14">
        <f t="shared" si="46"/>
        <v>1.0633698578772373</v>
      </c>
    </row>
    <row r="498" spans="1:9" x14ac:dyDescent="0.2">
      <c r="A498" s="9">
        <f t="shared" si="47"/>
        <v>1</v>
      </c>
      <c r="B498" s="5" t="s">
        <v>102</v>
      </c>
      <c r="C498" s="1" t="s">
        <v>101</v>
      </c>
      <c r="D498" s="1">
        <v>2009</v>
      </c>
      <c r="E498" s="6">
        <v>207.34405100000001</v>
      </c>
      <c r="F498" s="13">
        <v>206.77852899999999</v>
      </c>
      <c r="G498" s="6">
        <v>260.10566899999998</v>
      </c>
      <c r="H498" s="4">
        <f t="shared" si="45"/>
        <v>0.79715314086445388</v>
      </c>
      <c r="I498" s="14">
        <f t="shared" si="46"/>
        <v>0.79497893988615842</v>
      </c>
    </row>
    <row r="499" spans="1:9" x14ac:dyDescent="0.2">
      <c r="A499" s="9">
        <f t="shared" si="47"/>
        <v>1</v>
      </c>
      <c r="B499" s="5" t="s">
        <v>102</v>
      </c>
      <c r="C499" s="1" t="s">
        <v>101</v>
      </c>
      <c r="D499" s="1">
        <v>2010</v>
      </c>
      <c r="E499" s="6">
        <v>236.391302</v>
      </c>
      <c r="F499" s="13">
        <v>235.35369299999999</v>
      </c>
      <c r="G499" s="6">
        <v>236.123065</v>
      </c>
      <c r="H499" s="4">
        <f t="shared" si="45"/>
        <v>1.001136005074303</v>
      </c>
      <c r="I499" s="14">
        <f t="shared" si="46"/>
        <v>0.99674164825871625</v>
      </c>
    </row>
    <row r="500" spans="1:9" x14ac:dyDescent="0.2">
      <c r="A500" s="9">
        <f t="shared" si="47"/>
        <v>1</v>
      </c>
      <c r="B500" s="5" t="s">
        <v>102</v>
      </c>
      <c r="C500" s="1" t="s">
        <v>101</v>
      </c>
      <c r="D500" s="1">
        <v>2011</v>
      </c>
      <c r="E500" s="6">
        <v>365.23385100000002</v>
      </c>
      <c r="F500" s="13">
        <v>364.67919000000001</v>
      </c>
      <c r="G500" s="6">
        <v>396.81789400000002</v>
      </c>
      <c r="H500" s="4">
        <f t="shared" si="45"/>
        <v>0.92040670676005354</v>
      </c>
      <c r="I500" s="14">
        <f t="shared" si="46"/>
        <v>0.91900893461220778</v>
      </c>
    </row>
    <row r="501" spans="1:9" x14ac:dyDescent="0.2">
      <c r="A501" s="9">
        <f t="shared" si="47"/>
        <v>1</v>
      </c>
      <c r="B501" s="5" t="s">
        <v>102</v>
      </c>
      <c r="C501" s="1" t="s">
        <v>101</v>
      </c>
      <c r="D501" s="1">
        <v>2012</v>
      </c>
      <c r="E501" s="6">
        <v>444.60544399999998</v>
      </c>
      <c r="F501" s="13">
        <v>443.99192199999999</v>
      </c>
      <c r="G501" s="6">
        <v>454.47040900000002</v>
      </c>
      <c r="H501" s="4">
        <f t="shared" si="45"/>
        <v>0.97829349325139436</v>
      </c>
      <c r="I501" s="14">
        <f t="shared" si="46"/>
        <v>0.97694352197086598</v>
      </c>
    </row>
    <row r="502" spans="1:9" x14ac:dyDescent="0.2">
      <c r="A502" s="9">
        <f t="shared" si="47"/>
        <v>1</v>
      </c>
      <c r="B502" s="5" t="s">
        <v>131</v>
      </c>
      <c r="C502" s="1" t="s">
        <v>67</v>
      </c>
      <c r="D502" s="1">
        <v>2000</v>
      </c>
      <c r="E502" s="6">
        <v>272.87521199999998</v>
      </c>
      <c r="F502" s="6">
        <v>261.56946399999998</v>
      </c>
      <c r="G502" s="6">
        <v>595.78574400000002</v>
      </c>
      <c r="H502" s="4">
        <f t="shared" si="45"/>
        <v>0.45800896504834793</v>
      </c>
      <c r="I502" s="14">
        <f t="shared" si="46"/>
        <v>0.43903276745742337</v>
      </c>
    </row>
    <row r="503" spans="1:9" x14ac:dyDescent="0.2">
      <c r="A503" s="9">
        <f t="shared" si="47"/>
        <v>1</v>
      </c>
      <c r="B503" s="5" t="s">
        <v>131</v>
      </c>
      <c r="C503" s="1" t="s">
        <v>67</v>
      </c>
      <c r="D503" s="1">
        <v>2001</v>
      </c>
      <c r="E503" s="6">
        <v>358.28490199999999</v>
      </c>
      <c r="F503" s="6">
        <v>344.94926900000002</v>
      </c>
      <c r="G503" s="6">
        <v>642.88003000000003</v>
      </c>
      <c r="H503" s="4">
        <f t="shared" si="45"/>
        <v>0.5573122282239813</v>
      </c>
      <c r="I503" s="14">
        <f t="shared" si="46"/>
        <v>0.53656864874150778</v>
      </c>
    </row>
    <row r="504" spans="1:9" x14ac:dyDescent="0.2">
      <c r="A504" s="9">
        <f t="shared" si="47"/>
        <v>1</v>
      </c>
      <c r="B504" s="5" t="s">
        <v>131</v>
      </c>
      <c r="C504" s="1" t="s">
        <v>67</v>
      </c>
      <c r="D504" s="1">
        <v>2002</v>
      </c>
      <c r="E504" s="6">
        <v>507.18448999999998</v>
      </c>
      <c r="F504" s="6">
        <v>493.148056</v>
      </c>
      <c r="G504" s="6">
        <v>537.22432000000003</v>
      </c>
      <c r="H504" s="4">
        <f t="shared" si="45"/>
        <v>0.94408326488272154</v>
      </c>
      <c r="I504" s="14">
        <f t="shared" si="46"/>
        <v>0.91795556835550551</v>
      </c>
    </row>
    <row r="505" spans="1:9" x14ac:dyDescent="0.2">
      <c r="A505" s="9">
        <f t="shared" si="47"/>
        <v>1</v>
      </c>
      <c r="B505" s="5" t="s">
        <v>131</v>
      </c>
      <c r="C505" s="1" t="s">
        <v>67</v>
      </c>
      <c r="D505" s="1">
        <v>2003</v>
      </c>
      <c r="E505" s="6">
        <v>644.03841199999999</v>
      </c>
      <c r="F505" s="6">
        <v>615.68180099999995</v>
      </c>
      <c r="G505" s="6">
        <v>922.31967099999997</v>
      </c>
      <c r="H505" s="4">
        <f t="shared" si="45"/>
        <v>0.69828111906332746</v>
      </c>
      <c r="I505" s="14">
        <f t="shared" si="46"/>
        <v>0.66753623538405482</v>
      </c>
    </row>
    <row r="506" spans="1:9" x14ac:dyDescent="0.2">
      <c r="A506" s="9">
        <f t="shared" si="47"/>
        <v>1</v>
      </c>
      <c r="B506" s="5" t="s">
        <v>131</v>
      </c>
      <c r="C506" s="1" t="s">
        <v>67</v>
      </c>
      <c r="D506" s="1">
        <v>2004</v>
      </c>
      <c r="E506" s="6">
        <v>698.54269399999998</v>
      </c>
      <c r="F506" s="6">
        <v>677.38313400000004</v>
      </c>
      <c r="G506" s="6">
        <v>1060.0120320000001</v>
      </c>
      <c r="H506" s="4">
        <f t="shared" si="45"/>
        <v>0.6589950612937947</v>
      </c>
      <c r="I506" s="14">
        <f t="shared" si="46"/>
        <v>0.63903343882043784</v>
      </c>
    </row>
    <row r="507" spans="1:9" x14ac:dyDescent="0.2">
      <c r="A507" s="9">
        <f t="shared" si="47"/>
        <v>1</v>
      </c>
      <c r="B507" s="5" t="s">
        <v>131</v>
      </c>
      <c r="C507" s="1" t="s">
        <v>67</v>
      </c>
      <c r="D507" s="1">
        <v>2005</v>
      </c>
      <c r="E507" s="6">
        <v>843.68441900000005</v>
      </c>
      <c r="F507" s="6">
        <v>804.09620800000005</v>
      </c>
      <c r="G507" s="6">
        <v>1161.0613739999999</v>
      </c>
      <c r="H507" s="4">
        <f t="shared" si="45"/>
        <v>0.72664928650016403</v>
      </c>
      <c r="I507" s="14">
        <f t="shared" si="46"/>
        <v>0.69255271599449497</v>
      </c>
    </row>
    <row r="508" spans="1:9" x14ac:dyDescent="0.2">
      <c r="A508" s="9">
        <f t="shared" si="47"/>
        <v>1</v>
      </c>
      <c r="B508" s="5" t="s">
        <v>131</v>
      </c>
      <c r="C508" s="1" t="s">
        <v>67</v>
      </c>
      <c r="D508" s="1">
        <v>2006</v>
      </c>
      <c r="E508" s="6">
        <v>732.26876600000003</v>
      </c>
      <c r="F508" s="6">
        <v>708.371129</v>
      </c>
      <c r="G508" s="6">
        <v>1070.3778</v>
      </c>
      <c r="H508" s="4">
        <f t="shared" si="45"/>
        <v>0.68412178017892378</v>
      </c>
      <c r="I508" s="14">
        <f t="shared" si="46"/>
        <v>0.66179542307398376</v>
      </c>
    </row>
    <row r="509" spans="1:9" x14ac:dyDescent="0.2">
      <c r="A509" s="9">
        <f t="shared" si="47"/>
        <v>1</v>
      </c>
      <c r="B509" s="5" t="s">
        <v>131</v>
      </c>
      <c r="C509" s="1" t="s">
        <v>67</v>
      </c>
      <c r="D509" s="1">
        <v>2007</v>
      </c>
      <c r="E509" s="6">
        <v>873.17826100000002</v>
      </c>
      <c r="F509" s="6">
        <v>847.84478799999999</v>
      </c>
      <c r="G509" s="6">
        <v>1248.3398549999999</v>
      </c>
      <c r="H509" s="4">
        <f t="shared" si="45"/>
        <v>0.69947158820784427</v>
      </c>
      <c r="I509" s="14">
        <f t="shared" si="46"/>
        <v>0.67917785737923109</v>
      </c>
    </row>
    <row r="510" spans="1:9" x14ac:dyDescent="0.2">
      <c r="A510" s="9">
        <f t="shared" si="47"/>
        <v>1</v>
      </c>
      <c r="B510" s="5" t="s">
        <v>131</v>
      </c>
      <c r="C510" s="1" t="s">
        <v>67</v>
      </c>
      <c r="D510" s="1">
        <v>2008</v>
      </c>
      <c r="E510" s="6">
        <v>1176.9309149999999</v>
      </c>
      <c r="F510" s="6">
        <v>1138.7837890000001</v>
      </c>
      <c r="G510" s="6">
        <v>1433.163321</v>
      </c>
      <c r="H510" s="4">
        <f t="shared" si="45"/>
        <v>0.82121199848931936</v>
      </c>
      <c r="I510" s="14">
        <f t="shared" si="46"/>
        <v>0.79459456735566292</v>
      </c>
    </row>
    <row r="511" spans="1:9" x14ac:dyDescent="0.2">
      <c r="A511" s="9">
        <f t="shared" si="47"/>
        <v>1</v>
      </c>
      <c r="B511" s="5" t="s">
        <v>131</v>
      </c>
      <c r="C511" s="1" t="s">
        <v>67</v>
      </c>
      <c r="D511" s="1">
        <v>2009</v>
      </c>
      <c r="E511" s="6">
        <v>1293.3817939999999</v>
      </c>
      <c r="F511" s="6">
        <v>1280.5413820000001</v>
      </c>
      <c r="G511" s="6">
        <v>1576.5626339999999</v>
      </c>
      <c r="H511" s="4">
        <f t="shared" si="45"/>
        <v>0.82038085015276341</v>
      </c>
      <c r="I511" s="14">
        <f t="shared" si="46"/>
        <v>0.81223628822855898</v>
      </c>
    </row>
    <row r="512" spans="1:9" x14ac:dyDescent="0.2">
      <c r="A512" s="9">
        <f t="shared" si="47"/>
        <v>1</v>
      </c>
      <c r="B512" s="5" t="s">
        <v>131</v>
      </c>
      <c r="C512" s="1" t="s">
        <v>67</v>
      </c>
      <c r="D512" s="1">
        <v>2010</v>
      </c>
      <c r="E512" s="6">
        <v>1204.8463750000001</v>
      </c>
      <c r="F512" s="6">
        <v>1198.8119919999999</v>
      </c>
      <c r="G512" s="6">
        <v>1651.5476610000001</v>
      </c>
      <c r="H512" s="4">
        <f t="shared" si="45"/>
        <v>0.72952564642940698</v>
      </c>
      <c r="I512" s="14">
        <f t="shared" si="46"/>
        <v>0.72587187176549783</v>
      </c>
    </row>
    <row r="513" spans="1:9" x14ac:dyDescent="0.2">
      <c r="A513" s="9">
        <f t="shared" si="47"/>
        <v>1</v>
      </c>
      <c r="B513" s="5" t="s">
        <v>131</v>
      </c>
      <c r="C513" s="1" t="s">
        <v>67</v>
      </c>
      <c r="D513" s="1">
        <v>2011</v>
      </c>
      <c r="E513" s="6">
        <v>1695.2310669999999</v>
      </c>
      <c r="F513" s="6">
        <v>1629.781299</v>
      </c>
      <c r="G513" s="6">
        <v>2167.284283</v>
      </c>
      <c r="H513" s="4">
        <f t="shared" si="45"/>
        <v>0.78219137207668288</v>
      </c>
      <c r="I513" s="14">
        <f t="shared" si="46"/>
        <v>0.7519923951757832</v>
      </c>
    </row>
    <row r="514" spans="1:9" x14ac:dyDescent="0.2">
      <c r="A514" s="9">
        <f t="shared" si="47"/>
        <v>1</v>
      </c>
      <c r="B514" s="5" t="s">
        <v>131</v>
      </c>
      <c r="C514" s="1" t="s">
        <v>67</v>
      </c>
      <c r="D514" s="1">
        <v>2012</v>
      </c>
      <c r="E514" s="6">
        <v>1536.858504</v>
      </c>
      <c r="F514" s="6">
        <v>1438.4354209999999</v>
      </c>
      <c r="G514" s="6">
        <v>2170.861496</v>
      </c>
      <c r="H514" s="4">
        <f t="shared" si="45"/>
        <v>0.70794866776705689</v>
      </c>
      <c r="I514" s="14">
        <f t="shared" si="46"/>
        <v>0.6626104077346443</v>
      </c>
    </row>
    <row r="515" spans="1:9" x14ac:dyDescent="0.2">
      <c r="A515" s="20"/>
      <c r="B515" s="5" t="s">
        <v>69</v>
      </c>
      <c r="C515" s="1" t="s">
        <v>68</v>
      </c>
      <c r="D515" s="1">
        <v>2002</v>
      </c>
      <c r="E515" s="6">
        <v>3051.6722589999999</v>
      </c>
      <c r="F515" s="6">
        <v>3038.961886</v>
      </c>
      <c r="G515" s="6">
        <v>2930.3539179999998</v>
      </c>
      <c r="H515" s="4">
        <f t="shared" ref="H515:H546" si="48">E515/G515</f>
        <v>1.0414005763108647</v>
      </c>
      <c r="I515" s="14">
        <f t="shared" ref="I515:I546" si="49">F515/G515</f>
        <v>1.0370630889780461</v>
      </c>
    </row>
    <row r="516" spans="1:9" x14ac:dyDescent="0.2">
      <c r="A516" s="20"/>
      <c r="B516" s="5" t="s">
        <v>69</v>
      </c>
      <c r="C516" s="1" t="s">
        <v>68</v>
      </c>
      <c r="D516" s="1">
        <v>2003</v>
      </c>
      <c r="E516" s="6">
        <v>3186.5657310000001</v>
      </c>
      <c r="F516" s="6">
        <v>3175.2982980000002</v>
      </c>
      <c r="G516" s="6">
        <v>3064.8319879999999</v>
      </c>
      <c r="H516" s="4">
        <f t="shared" si="48"/>
        <v>1.0397195485679589</v>
      </c>
      <c r="I516" s="14">
        <f t="shared" si="49"/>
        <v>1.0360431861950405</v>
      </c>
    </row>
    <row r="517" spans="1:9" x14ac:dyDescent="0.2">
      <c r="A517" s="20"/>
      <c r="B517" s="5" t="s">
        <v>69</v>
      </c>
      <c r="C517" s="1" t="s">
        <v>68</v>
      </c>
      <c r="D517" s="1">
        <v>2004</v>
      </c>
      <c r="E517" s="6">
        <v>3411.1904469999999</v>
      </c>
      <c r="F517" s="6">
        <v>3404.2691049999999</v>
      </c>
      <c r="G517" s="6">
        <v>3242.172243</v>
      </c>
      <c r="H517" s="4">
        <f t="shared" si="48"/>
        <v>1.0521311612499669</v>
      </c>
      <c r="I517" s="14">
        <f t="shared" si="49"/>
        <v>1.0499963758402948</v>
      </c>
    </row>
    <row r="518" spans="1:9" x14ac:dyDescent="0.2">
      <c r="A518" s="20"/>
      <c r="B518" s="5" t="s">
        <v>69</v>
      </c>
      <c r="C518" s="1" t="s">
        <v>68</v>
      </c>
      <c r="D518" s="1">
        <v>2005</v>
      </c>
      <c r="E518" s="6">
        <v>3540.11346</v>
      </c>
      <c r="F518" s="6">
        <v>3534.9508099999998</v>
      </c>
      <c r="G518" s="6">
        <v>3370.8953959999999</v>
      </c>
      <c r="H518" s="4">
        <f t="shared" si="48"/>
        <v>1.0501997374943166</v>
      </c>
      <c r="I518" s="14">
        <f t="shared" si="49"/>
        <v>1.0486682007975308</v>
      </c>
    </row>
    <row r="519" spans="1:9" x14ac:dyDescent="0.2">
      <c r="A519" s="20"/>
      <c r="B519" s="5" t="s">
        <v>69</v>
      </c>
      <c r="C519" s="1" t="s">
        <v>68</v>
      </c>
      <c r="D519" s="1">
        <v>2006</v>
      </c>
      <c r="E519" s="6">
        <v>3578.0334120000002</v>
      </c>
      <c r="F519" s="6">
        <v>3576.7956100000001</v>
      </c>
      <c r="G519" s="6">
        <v>3640.4428320000002</v>
      </c>
      <c r="H519" s="4">
        <f t="shared" si="48"/>
        <v>0.98285664055718369</v>
      </c>
      <c r="I519" s="14">
        <f t="shared" si="49"/>
        <v>0.98251662642782578</v>
      </c>
    </row>
    <row r="520" spans="1:9" x14ac:dyDescent="0.2">
      <c r="A520" s="20"/>
      <c r="B520" s="5" t="s">
        <v>69</v>
      </c>
      <c r="C520" s="1" t="s">
        <v>68</v>
      </c>
      <c r="D520" s="1">
        <v>2007</v>
      </c>
      <c r="E520" s="6">
        <v>4033.7609090000001</v>
      </c>
      <c r="F520" s="6">
        <v>4032.3971280000001</v>
      </c>
      <c r="G520" s="6">
        <v>3890.5473729999999</v>
      </c>
      <c r="H520" s="4">
        <f t="shared" si="48"/>
        <v>1.0368106392930434</v>
      </c>
      <c r="I520" s="14">
        <f t="shared" si="49"/>
        <v>1.0364601022427906</v>
      </c>
    </row>
    <row r="521" spans="1:9" x14ac:dyDescent="0.2">
      <c r="A521" s="20"/>
      <c r="B521" s="5" t="s">
        <v>69</v>
      </c>
      <c r="C521" s="1" t="s">
        <v>68</v>
      </c>
      <c r="D521" s="1">
        <v>2008</v>
      </c>
      <c r="E521" s="6">
        <v>5054.5075610000004</v>
      </c>
      <c r="F521" s="6">
        <v>5053.1297880000002</v>
      </c>
      <c r="G521" s="6">
        <v>4468.774461</v>
      </c>
      <c r="H521" s="4">
        <f t="shared" si="48"/>
        <v>1.1310724237957912</v>
      </c>
      <c r="I521" s="14">
        <f t="shared" si="49"/>
        <v>1.1307641126442609</v>
      </c>
    </row>
    <row r="522" spans="1:9" x14ac:dyDescent="0.2">
      <c r="A522" s="20"/>
      <c r="B522" s="5" t="s">
        <v>69</v>
      </c>
      <c r="C522" s="1" t="s">
        <v>68</v>
      </c>
      <c r="D522" s="1">
        <v>2009</v>
      </c>
      <c r="E522" s="6">
        <v>4054.0087199999998</v>
      </c>
      <c r="F522" s="6">
        <v>4052.5827180000001</v>
      </c>
      <c r="G522" s="6">
        <v>3754.1913719999998</v>
      </c>
      <c r="H522" s="4">
        <f t="shared" si="48"/>
        <v>1.0798620310717608</v>
      </c>
      <c r="I522" s="14">
        <f t="shared" si="49"/>
        <v>1.0794821884215871</v>
      </c>
    </row>
    <row r="523" spans="1:9" x14ac:dyDescent="0.2">
      <c r="A523" s="9">
        <f>$A$642</f>
        <v>9</v>
      </c>
      <c r="B523" s="5" t="s">
        <v>126</v>
      </c>
      <c r="C523" s="1" t="s">
        <v>123</v>
      </c>
      <c r="D523" s="1">
        <v>2014</v>
      </c>
      <c r="E523" s="6">
        <v>10.042401999999999</v>
      </c>
      <c r="F523" s="13">
        <v>7.4654100000000003</v>
      </c>
      <c r="G523" s="6">
        <v>10.263999999999999</v>
      </c>
      <c r="H523" s="4">
        <f t="shared" si="48"/>
        <v>0.97841017147310982</v>
      </c>
      <c r="I523" s="14">
        <f t="shared" si="49"/>
        <v>0.72733924395947003</v>
      </c>
    </row>
    <row r="524" spans="1:9" x14ac:dyDescent="0.2">
      <c r="A524" s="20"/>
      <c r="B524" s="5" t="s">
        <v>94</v>
      </c>
      <c r="C524" s="1" t="s">
        <v>93</v>
      </c>
      <c r="D524" s="1">
        <v>1997</v>
      </c>
      <c r="E524" s="6">
        <v>7108.2670079999998</v>
      </c>
      <c r="F524" s="6">
        <v>7108.2670079999998</v>
      </c>
      <c r="G524" s="6">
        <v>8267.73</v>
      </c>
      <c r="H524" s="4">
        <f t="shared" si="48"/>
        <v>0.85976041888160359</v>
      </c>
      <c r="I524" s="14">
        <f t="shared" si="49"/>
        <v>0.85976041888160359</v>
      </c>
    </row>
    <row r="525" spans="1:9" x14ac:dyDescent="0.2">
      <c r="A525" s="20"/>
      <c r="B525" s="5" t="s">
        <v>94</v>
      </c>
      <c r="C525" s="1" t="s">
        <v>93</v>
      </c>
      <c r="D525" s="1">
        <v>1998</v>
      </c>
      <c r="E525" s="6">
        <v>7626.8999679999997</v>
      </c>
      <c r="F525" s="6">
        <v>7626.8999679999997</v>
      </c>
      <c r="G525" s="6">
        <v>8961.8608480000003</v>
      </c>
      <c r="H525" s="4">
        <f t="shared" si="48"/>
        <v>0.85103976700353245</v>
      </c>
      <c r="I525" s="14">
        <f t="shared" si="49"/>
        <v>0.85103976700353245</v>
      </c>
    </row>
    <row r="526" spans="1:9" x14ac:dyDescent="0.2">
      <c r="A526" s="20"/>
      <c r="B526" s="5" t="s">
        <v>94</v>
      </c>
      <c r="C526" s="1" t="s">
        <v>93</v>
      </c>
      <c r="D526" s="1">
        <v>1999</v>
      </c>
      <c r="E526" s="6">
        <v>7178.072064</v>
      </c>
      <c r="F526" s="6">
        <v>7178.072064</v>
      </c>
      <c r="G526" s="6">
        <v>8494.483123</v>
      </c>
      <c r="H526" s="4">
        <f t="shared" si="48"/>
        <v>0.84502752669722381</v>
      </c>
      <c r="I526" s="14">
        <f t="shared" si="49"/>
        <v>0.84502752669722381</v>
      </c>
    </row>
    <row r="527" spans="1:9" x14ac:dyDescent="0.2">
      <c r="A527" s="20"/>
      <c r="B527" s="5" t="s">
        <v>94</v>
      </c>
      <c r="C527" s="1" t="s">
        <v>93</v>
      </c>
      <c r="D527" s="1">
        <v>2000</v>
      </c>
      <c r="E527" s="6">
        <v>7233.5897599999998</v>
      </c>
      <c r="F527" s="6">
        <v>7233.5897599999998</v>
      </c>
      <c r="G527" s="6">
        <v>8675.0955610000001</v>
      </c>
      <c r="H527" s="4">
        <f t="shared" si="48"/>
        <v>0.83383401475362717</v>
      </c>
      <c r="I527" s="14">
        <f t="shared" si="49"/>
        <v>0.83383401475362717</v>
      </c>
    </row>
    <row r="528" spans="1:9" x14ac:dyDescent="0.2">
      <c r="A528" s="20"/>
      <c r="B528" s="5" t="s">
        <v>94</v>
      </c>
      <c r="C528" s="1" t="s">
        <v>93</v>
      </c>
      <c r="D528" s="1">
        <v>2001</v>
      </c>
      <c r="E528" s="6">
        <v>7615.6533760000002</v>
      </c>
      <c r="F528" s="6">
        <v>7615.6533760000002</v>
      </c>
      <c r="G528" s="6">
        <v>9164.2992529999992</v>
      </c>
      <c r="H528" s="4">
        <f t="shared" si="48"/>
        <v>0.83101317032035604</v>
      </c>
      <c r="I528" s="14">
        <f t="shared" si="49"/>
        <v>0.83101317032035604</v>
      </c>
    </row>
    <row r="529" spans="1:9" x14ac:dyDescent="0.2">
      <c r="A529" s="20"/>
      <c r="B529" s="5" t="s">
        <v>94</v>
      </c>
      <c r="C529" s="1" t="s">
        <v>93</v>
      </c>
      <c r="D529" s="1">
        <v>2002</v>
      </c>
      <c r="E529" s="6">
        <v>8418.9706239999996</v>
      </c>
      <c r="F529" s="6">
        <v>8418.9706239999996</v>
      </c>
      <c r="G529" s="6">
        <v>10244.704607</v>
      </c>
      <c r="H529" s="4">
        <f t="shared" si="48"/>
        <v>0.82178754263421971</v>
      </c>
      <c r="I529" s="14">
        <f t="shared" si="49"/>
        <v>0.82178754263421971</v>
      </c>
    </row>
    <row r="530" spans="1:9" x14ac:dyDescent="0.2">
      <c r="A530" s="20"/>
      <c r="B530" s="5" t="s">
        <v>94</v>
      </c>
      <c r="C530" s="1" t="s">
        <v>93</v>
      </c>
      <c r="D530" s="1">
        <v>2003</v>
      </c>
      <c r="E530" s="6">
        <v>10493.529087999999</v>
      </c>
      <c r="F530" s="6">
        <v>10493.529087999999</v>
      </c>
      <c r="G530" s="6">
        <v>12594.091904999999</v>
      </c>
      <c r="H530" s="4">
        <f t="shared" si="48"/>
        <v>0.83321045829703277</v>
      </c>
      <c r="I530" s="14">
        <f t="shared" si="49"/>
        <v>0.83321045829703277</v>
      </c>
    </row>
    <row r="531" spans="1:9" x14ac:dyDescent="0.2">
      <c r="A531" s="20"/>
      <c r="B531" s="5" t="s">
        <v>94</v>
      </c>
      <c r="C531" s="1" t="s">
        <v>93</v>
      </c>
      <c r="D531" s="1">
        <v>2004</v>
      </c>
      <c r="E531" s="6">
        <v>12683.33568</v>
      </c>
      <c r="F531" s="6">
        <v>12683.33568</v>
      </c>
      <c r="G531" s="6">
        <v>15625.415301000001</v>
      </c>
      <c r="H531" s="4">
        <f t="shared" si="48"/>
        <v>0.81171190881488364</v>
      </c>
      <c r="I531" s="14">
        <f t="shared" si="49"/>
        <v>0.81171190881488364</v>
      </c>
    </row>
    <row r="532" spans="1:9" x14ac:dyDescent="0.2">
      <c r="A532" s="20"/>
      <c r="B532" s="5" t="s">
        <v>94</v>
      </c>
      <c r="C532" s="1" t="s">
        <v>93</v>
      </c>
      <c r="D532" s="1">
        <v>2005</v>
      </c>
      <c r="E532" s="6">
        <v>13902.60224</v>
      </c>
      <c r="F532" s="6">
        <v>13902.60224</v>
      </c>
      <c r="G532" s="6">
        <v>17523.304737999999</v>
      </c>
      <c r="H532" s="4">
        <f t="shared" si="48"/>
        <v>0.79337787294491557</v>
      </c>
      <c r="I532" s="14">
        <f t="shared" si="49"/>
        <v>0.79337787294491557</v>
      </c>
    </row>
    <row r="533" spans="1:9" x14ac:dyDescent="0.2">
      <c r="A533" s="20"/>
      <c r="B533" s="5" t="s">
        <v>94</v>
      </c>
      <c r="C533" s="1" t="s">
        <v>93</v>
      </c>
      <c r="D533" s="1">
        <v>2006</v>
      </c>
      <c r="E533" s="6">
        <v>15844.344832000001</v>
      </c>
      <c r="F533" s="6">
        <v>15844.344832000001</v>
      </c>
      <c r="G533" s="6">
        <v>20419.194309999999</v>
      </c>
      <c r="H533" s="4">
        <f t="shared" si="48"/>
        <v>0.77595347747097287</v>
      </c>
      <c r="I533" s="14">
        <f t="shared" si="49"/>
        <v>0.77595347747097287</v>
      </c>
    </row>
    <row r="534" spans="1:9" x14ac:dyDescent="0.2">
      <c r="A534" s="20"/>
      <c r="B534" s="5" t="s">
        <v>94</v>
      </c>
      <c r="C534" s="1" t="s">
        <v>93</v>
      </c>
      <c r="D534" s="1">
        <v>2007</v>
      </c>
      <c r="E534" s="6">
        <v>19675.396096</v>
      </c>
      <c r="F534" s="6">
        <v>19675.396096</v>
      </c>
      <c r="G534" s="6">
        <v>26038.005676000001</v>
      </c>
      <c r="H534" s="4">
        <f t="shared" si="48"/>
        <v>0.75564143970271092</v>
      </c>
      <c r="I534" s="14">
        <f t="shared" si="49"/>
        <v>0.75564143970271092</v>
      </c>
    </row>
    <row r="535" spans="1:9" x14ac:dyDescent="0.2">
      <c r="A535" s="20"/>
      <c r="B535" s="5" t="s">
        <v>94</v>
      </c>
      <c r="C535" s="1" t="s">
        <v>93</v>
      </c>
      <c r="D535" s="1">
        <v>2008</v>
      </c>
      <c r="E535" s="6">
        <v>21467.881472000001</v>
      </c>
      <c r="F535" s="6">
        <v>21467.881472000001</v>
      </c>
      <c r="G535" s="6">
        <v>28373.869842</v>
      </c>
      <c r="H535" s="4">
        <f t="shared" si="48"/>
        <v>0.75660745578745436</v>
      </c>
      <c r="I535" s="14">
        <f t="shared" si="49"/>
        <v>0.75660745578745436</v>
      </c>
    </row>
    <row r="536" spans="1:9" x14ac:dyDescent="0.2">
      <c r="A536" s="20"/>
      <c r="B536" s="5" t="s">
        <v>94</v>
      </c>
      <c r="C536" s="1" t="s">
        <v>93</v>
      </c>
      <c r="D536" s="1">
        <v>2009</v>
      </c>
      <c r="E536" s="6">
        <v>16223.940608000001</v>
      </c>
      <c r="F536" s="6">
        <v>16223.940608000001</v>
      </c>
      <c r="G536" s="6">
        <v>21678.159355</v>
      </c>
      <c r="H536" s="4">
        <f t="shared" si="48"/>
        <v>0.74840028354427612</v>
      </c>
      <c r="I536" s="14">
        <f t="shared" si="49"/>
        <v>0.74840028354427612</v>
      </c>
    </row>
    <row r="537" spans="1:9" x14ac:dyDescent="0.2">
      <c r="A537" s="20"/>
      <c r="B537" s="5" t="s">
        <v>94</v>
      </c>
      <c r="C537" s="1" t="s">
        <v>93</v>
      </c>
      <c r="D537" s="1">
        <v>2010</v>
      </c>
      <c r="E537" s="6">
        <v>17537.441792000001</v>
      </c>
      <c r="F537" s="6">
        <v>17537.441792000001</v>
      </c>
      <c r="G537" s="6">
        <v>23400.971501</v>
      </c>
      <c r="H537" s="4">
        <f t="shared" si="48"/>
        <v>0.74943221016488859</v>
      </c>
      <c r="I537" s="14">
        <f t="shared" si="49"/>
        <v>0.74943221016488859</v>
      </c>
    </row>
    <row r="538" spans="1:9" x14ac:dyDescent="0.2">
      <c r="A538" s="20"/>
      <c r="B538" s="5" t="s">
        <v>94</v>
      </c>
      <c r="C538" s="1" t="s">
        <v>93</v>
      </c>
      <c r="D538" s="1">
        <v>2011</v>
      </c>
      <c r="E538" s="6">
        <v>20056.117247999999</v>
      </c>
      <c r="F538" s="6">
        <v>20056.117247999999</v>
      </c>
      <c r="G538" s="6">
        <v>27321.499842000001</v>
      </c>
      <c r="H538" s="4">
        <f t="shared" si="48"/>
        <v>0.73407819351003245</v>
      </c>
      <c r="I538" s="14">
        <f t="shared" si="49"/>
        <v>0.73407819351003245</v>
      </c>
    </row>
    <row r="539" spans="1:9" x14ac:dyDescent="0.2">
      <c r="A539" s="20"/>
      <c r="B539" s="5" t="s">
        <v>70</v>
      </c>
      <c r="C539" s="1" t="s">
        <v>71</v>
      </c>
      <c r="D539" s="1">
        <v>1997</v>
      </c>
      <c r="E539" s="6">
        <v>76011.732992000005</v>
      </c>
      <c r="F539" s="6">
        <v>76011.732992000005</v>
      </c>
      <c r="G539" s="6">
        <v>79703.234175999998</v>
      </c>
      <c r="H539" s="4">
        <f t="shared" si="48"/>
        <v>0.95368442419979527</v>
      </c>
      <c r="I539" s="14">
        <f t="shared" si="49"/>
        <v>0.95368442419979527</v>
      </c>
    </row>
    <row r="540" spans="1:9" x14ac:dyDescent="0.2">
      <c r="A540" s="20"/>
      <c r="B540" s="5" t="s">
        <v>70</v>
      </c>
      <c r="C540" s="1" t="s">
        <v>71</v>
      </c>
      <c r="D540" s="1">
        <v>1998</v>
      </c>
      <c r="E540" s="6">
        <v>78794.170368000006</v>
      </c>
      <c r="F540" s="6">
        <v>78794.170368000006</v>
      </c>
      <c r="G540" s="6">
        <v>83438.981375999996</v>
      </c>
      <c r="H540" s="4">
        <f t="shared" si="48"/>
        <v>0.9443328414201374</v>
      </c>
      <c r="I540" s="14">
        <f t="shared" si="49"/>
        <v>0.9443328414201374</v>
      </c>
    </row>
    <row r="541" spans="1:9" x14ac:dyDescent="0.2">
      <c r="A541" s="20"/>
      <c r="B541" s="5" t="s">
        <v>70</v>
      </c>
      <c r="C541" s="1" t="s">
        <v>71</v>
      </c>
      <c r="D541" s="1">
        <v>1999</v>
      </c>
      <c r="E541" s="6">
        <v>78407.786496000001</v>
      </c>
      <c r="F541" s="6">
        <v>78407.786496000001</v>
      </c>
      <c r="G541" s="6">
        <v>74045.366324999995</v>
      </c>
      <c r="H541" s="4">
        <f t="shared" si="48"/>
        <v>1.0589155052843209</v>
      </c>
      <c r="I541" s="14">
        <f t="shared" si="49"/>
        <v>1.0589155052843209</v>
      </c>
    </row>
    <row r="542" spans="1:9" x14ac:dyDescent="0.2">
      <c r="A542" s="20"/>
      <c r="B542" s="5" t="s">
        <v>70</v>
      </c>
      <c r="C542" s="1" t="s">
        <v>71</v>
      </c>
      <c r="D542" s="1">
        <v>2000</v>
      </c>
      <c r="E542" s="6">
        <v>80150.020095999993</v>
      </c>
      <c r="F542" s="6">
        <v>80150.020095999993</v>
      </c>
      <c r="G542" s="6">
        <v>84051.944782000006</v>
      </c>
      <c r="H542" s="4">
        <f t="shared" si="48"/>
        <v>0.95357722303606207</v>
      </c>
      <c r="I542" s="14">
        <f t="shared" si="49"/>
        <v>0.95357722303606207</v>
      </c>
    </row>
    <row r="543" spans="1:9" x14ac:dyDescent="0.2">
      <c r="A543" s="20"/>
      <c r="B543" s="5" t="s">
        <v>70</v>
      </c>
      <c r="C543" s="1" t="s">
        <v>71</v>
      </c>
      <c r="D543" s="1">
        <v>2001</v>
      </c>
      <c r="E543" s="6">
        <v>71027.179520000005</v>
      </c>
      <c r="F543" s="6">
        <v>71027.179520000005</v>
      </c>
      <c r="G543" s="6">
        <v>73758.270193999997</v>
      </c>
      <c r="H543" s="4">
        <f t="shared" si="48"/>
        <v>0.96297241425515212</v>
      </c>
      <c r="I543" s="14">
        <f t="shared" si="49"/>
        <v>0.96297241425515212</v>
      </c>
    </row>
    <row r="544" spans="1:9" x14ac:dyDescent="0.2">
      <c r="A544" s="20"/>
      <c r="B544" s="5" t="s">
        <v>70</v>
      </c>
      <c r="C544" s="1" t="s">
        <v>71</v>
      </c>
      <c r="D544" s="1">
        <v>2002</v>
      </c>
      <c r="E544" s="6">
        <v>75062.116351999997</v>
      </c>
      <c r="F544" s="6">
        <v>75062.116351999997</v>
      </c>
      <c r="G544" s="6">
        <v>80584.402602000002</v>
      </c>
      <c r="H544" s="4">
        <f t="shared" si="48"/>
        <v>0.93147202099053661</v>
      </c>
      <c r="I544" s="14">
        <f t="shared" si="49"/>
        <v>0.93147202099053661</v>
      </c>
    </row>
    <row r="545" spans="1:9" x14ac:dyDescent="0.2">
      <c r="A545" s="20"/>
      <c r="B545" s="5" t="s">
        <v>70</v>
      </c>
      <c r="C545" s="1" t="s">
        <v>71</v>
      </c>
      <c r="D545" s="1">
        <v>2003</v>
      </c>
      <c r="E545" s="6">
        <v>92129.763328000001</v>
      </c>
      <c r="F545" s="6">
        <v>92129.763328000001</v>
      </c>
      <c r="G545" s="6">
        <v>99207.603262999997</v>
      </c>
      <c r="H545" s="4">
        <f t="shared" si="48"/>
        <v>0.9286562753034503</v>
      </c>
      <c r="I545" s="14">
        <f t="shared" si="49"/>
        <v>0.9286562753034503</v>
      </c>
    </row>
    <row r="546" spans="1:9" x14ac:dyDescent="0.2">
      <c r="A546" s="20"/>
      <c r="B546" s="5" t="s">
        <v>70</v>
      </c>
      <c r="C546" s="1" t="s">
        <v>71</v>
      </c>
      <c r="D546" s="1">
        <v>2004</v>
      </c>
      <c r="E546" s="6">
        <v>111593.31635199999</v>
      </c>
      <c r="F546" s="6">
        <v>111593.31635199999</v>
      </c>
      <c r="G546" s="6">
        <v>118568.339496</v>
      </c>
      <c r="H546" s="4">
        <f t="shared" si="48"/>
        <v>0.94117297101697783</v>
      </c>
      <c r="I546" s="14">
        <f t="shared" si="49"/>
        <v>0.94117297101697783</v>
      </c>
    </row>
    <row r="547" spans="1:9" x14ac:dyDescent="0.2">
      <c r="A547" s="20"/>
      <c r="B547" s="5" t="s">
        <v>70</v>
      </c>
      <c r="C547" s="1" t="s">
        <v>71</v>
      </c>
      <c r="D547" s="1">
        <v>2005</v>
      </c>
      <c r="E547" s="6">
        <v>115859.57888</v>
      </c>
      <c r="F547" s="6">
        <v>115859.57888</v>
      </c>
      <c r="G547" s="6">
        <v>123778.490156</v>
      </c>
      <c r="H547" s="4">
        <f t="shared" ref="H547:H578" si="50">E547/G547</f>
        <v>0.93602352665620925</v>
      </c>
      <c r="I547" s="14">
        <f t="shared" ref="I547:I578" si="51">F547/G547</f>
        <v>0.93602352665620925</v>
      </c>
    </row>
    <row r="548" spans="1:9" x14ac:dyDescent="0.2">
      <c r="A548" s="20"/>
      <c r="B548" s="5" t="s">
        <v>70</v>
      </c>
      <c r="C548" s="1" t="s">
        <v>71</v>
      </c>
      <c r="D548" s="1">
        <v>2006</v>
      </c>
      <c r="E548" s="6">
        <v>129506.70540799999</v>
      </c>
      <c r="F548" s="6">
        <v>129506.70540799999</v>
      </c>
      <c r="G548" s="6">
        <v>139153.50907599999</v>
      </c>
      <c r="H548" s="4">
        <f t="shared" si="50"/>
        <v>0.93067509592782671</v>
      </c>
      <c r="I548" s="14">
        <f t="shared" si="51"/>
        <v>0.93067509592782671</v>
      </c>
    </row>
    <row r="549" spans="1:9" x14ac:dyDescent="0.2">
      <c r="A549" s="20"/>
      <c r="B549" s="5" t="s">
        <v>125</v>
      </c>
      <c r="C549" s="1" t="s">
        <v>122</v>
      </c>
      <c r="D549" s="1">
        <v>2012</v>
      </c>
      <c r="E549" s="6">
        <v>1930</v>
      </c>
      <c r="F549" s="13">
        <v>1709.7923639999999</v>
      </c>
      <c r="G549" s="6">
        <v>1900</v>
      </c>
      <c r="H549" s="4">
        <f t="shared" si="50"/>
        <v>1.0157894736842106</v>
      </c>
      <c r="I549" s="14">
        <f t="shared" si="51"/>
        <v>0.89989071789473685</v>
      </c>
    </row>
    <row r="550" spans="1:9" x14ac:dyDescent="0.2">
      <c r="A550" s="20"/>
      <c r="B550" s="5" t="s">
        <v>117</v>
      </c>
      <c r="C550" s="1" t="s">
        <v>116</v>
      </c>
      <c r="D550" s="1">
        <v>2012</v>
      </c>
      <c r="E550" s="6">
        <v>213786.69636500001</v>
      </c>
      <c r="F550" s="13">
        <v>210927.17573300001</v>
      </c>
      <c r="G550" s="6">
        <v>214604.59187999999</v>
      </c>
      <c r="H550" s="4">
        <f t="shared" si="50"/>
        <v>0.99618882565449796</v>
      </c>
      <c r="I550" s="14">
        <f t="shared" si="51"/>
        <v>0.98286422431698817</v>
      </c>
    </row>
    <row r="551" spans="1:9" x14ac:dyDescent="0.2">
      <c r="A551" s="20"/>
      <c r="B551" s="5" t="s">
        <v>117</v>
      </c>
      <c r="C551" s="1" t="s">
        <v>116</v>
      </c>
      <c r="D551" s="1">
        <v>2013</v>
      </c>
      <c r="E551" s="6">
        <v>214401.786479</v>
      </c>
      <c r="F551" s="13">
        <v>214016.51372799999</v>
      </c>
      <c r="G551" s="6">
        <v>214210.76191199999</v>
      </c>
      <c r="H551" s="4">
        <f t="shared" si="50"/>
        <v>1.0008917598970983</v>
      </c>
      <c r="I551" s="14">
        <f t="shared" si="51"/>
        <v>0.99909319129316299</v>
      </c>
    </row>
    <row r="552" spans="1:9" x14ac:dyDescent="0.2">
      <c r="A552" s="20"/>
      <c r="B552" s="5" t="s">
        <v>117</v>
      </c>
      <c r="C552" s="1" t="s">
        <v>116</v>
      </c>
      <c r="D552" s="1">
        <v>2014</v>
      </c>
      <c r="E552" s="6">
        <v>215045.912751</v>
      </c>
      <c r="F552" s="13">
        <v>214707.69428200001</v>
      </c>
      <c r="G552" s="6">
        <v>215587.834218</v>
      </c>
      <c r="H552" s="4">
        <f t="shared" si="50"/>
        <v>0.99748630775495417</v>
      </c>
      <c r="I552" s="14">
        <f t="shared" si="51"/>
        <v>0.99591748792693935</v>
      </c>
    </row>
    <row r="553" spans="1:9" x14ac:dyDescent="0.2">
      <c r="A553" s="9">
        <f t="shared" ref="A553:A559" si="52">$A$641</f>
        <v>8</v>
      </c>
      <c r="B553" s="5" t="s">
        <v>121</v>
      </c>
      <c r="C553" s="1" t="s">
        <v>120</v>
      </c>
      <c r="D553" s="1">
        <v>2006</v>
      </c>
      <c r="E553" s="6">
        <v>56.334053500000003</v>
      </c>
      <c r="F553" s="13">
        <v>55.185153999999997</v>
      </c>
      <c r="G553" s="6">
        <v>60.685000000000002</v>
      </c>
      <c r="H553" s="4">
        <f t="shared" si="50"/>
        <v>0.92830276839416659</v>
      </c>
      <c r="I553" s="14">
        <f t="shared" si="51"/>
        <v>0.90937058581197983</v>
      </c>
    </row>
    <row r="554" spans="1:9" x14ac:dyDescent="0.2">
      <c r="A554" s="9">
        <f t="shared" si="52"/>
        <v>8</v>
      </c>
      <c r="B554" s="5" t="s">
        <v>121</v>
      </c>
      <c r="C554" s="1" t="s">
        <v>120</v>
      </c>
      <c r="D554" s="1">
        <v>2007</v>
      </c>
      <c r="E554" s="6">
        <v>10.4144895</v>
      </c>
      <c r="F554" s="13">
        <v>10.394581000000001</v>
      </c>
      <c r="G554" s="6">
        <v>19.178999999999998</v>
      </c>
      <c r="H554" s="4">
        <f t="shared" si="50"/>
        <v>0.54301525105584236</v>
      </c>
      <c r="I554" s="14">
        <f t="shared" si="51"/>
        <v>0.54197721466186988</v>
      </c>
    </row>
    <row r="555" spans="1:9" x14ac:dyDescent="0.2">
      <c r="A555" s="9">
        <f t="shared" si="52"/>
        <v>8</v>
      </c>
      <c r="B555" s="5" t="s">
        <v>121</v>
      </c>
      <c r="C555" s="1" t="s">
        <v>120</v>
      </c>
      <c r="D555" s="1">
        <v>2008</v>
      </c>
      <c r="E555" s="6">
        <v>43.937596299999996</v>
      </c>
      <c r="F555" s="13">
        <v>42.547801999999997</v>
      </c>
      <c r="G555" s="6">
        <v>49.207000000000001</v>
      </c>
      <c r="H555" s="4">
        <f t="shared" si="50"/>
        <v>0.8929135346597028</v>
      </c>
      <c r="I555" s="14">
        <f t="shared" si="51"/>
        <v>0.86466970146523858</v>
      </c>
    </row>
    <row r="556" spans="1:9" x14ac:dyDescent="0.2">
      <c r="A556" s="9">
        <f t="shared" si="52"/>
        <v>8</v>
      </c>
      <c r="B556" s="5" t="s">
        <v>121</v>
      </c>
      <c r="C556" s="1" t="s">
        <v>120</v>
      </c>
      <c r="D556" s="1">
        <v>2009</v>
      </c>
      <c r="E556" s="6">
        <v>33.0035174</v>
      </c>
      <c r="F556" s="13">
        <v>31.346126000000002</v>
      </c>
      <c r="G556" s="6">
        <v>34.512</v>
      </c>
      <c r="H556" s="4">
        <f t="shared" si="50"/>
        <v>0.95629106977283262</v>
      </c>
      <c r="I556" s="14">
        <f t="shared" si="51"/>
        <v>0.90826744320815955</v>
      </c>
    </row>
    <row r="557" spans="1:9" x14ac:dyDescent="0.2">
      <c r="A557" s="9">
        <f t="shared" si="52"/>
        <v>8</v>
      </c>
      <c r="B557" s="5" t="s">
        <v>121</v>
      </c>
      <c r="C557" s="1" t="s">
        <v>120</v>
      </c>
      <c r="D557" s="1">
        <v>2010</v>
      </c>
      <c r="E557" s="6">
        <v>36.460232900000001</v>
      </c>
      <c r="F557" s="13">
        <v>34.963166000000001</v>
      </c>
      <c r="G557" s="6">
        <v>41.66</v>
      </c>
      <c r="H557" s="4">
        <f t="shared" si="50"/>
        <v>0.875185619299088</v>
      </c>
      <c r="I557" s="14">
        <f t="shared" si="51"/>
        <v>0.8392502640422469</v>
      </c>
    </row>
    <row r="558" spans="1:9" x14ac:dyDescent="0.2">
      <c r="A558" s="9">
        <f t="shared" si="52"/>
        <v>8</v>
      </c>
      <c r="B558" s="5" t="s">
        <v>121</v>
      </c>
      <c r="C558" s="1" t="s">
        <v>120</v>
      </c>
      <c r="D558" s="1">
        <v>2011</v>
      </c>
      <c r="E558" s="6">
        <v>53.143436399999999</v>
      </c>
      <c r="F558" s="13">
        <v>52.996924</v>
      </c>
      <c r="G558" s="6">
        <v>53.253</v>
      </c>
      <c r="H558" s="4">
        <f t="shared" si="50"/>
        <v>0.99794258351642162</v>
      </c>
      <c r="I558" s="14">
        <f t="shared" si="51"/>
        <v>0.99519133194374021</v>
      </c>
    </row>
    <row r="559" spans="1:9" x14ac:dyDescent="0.2">
      <c r="A559" s="9">
        <f t="shared" si="52"/>
        <v>8</v>
      </c>
      <c r="B559" s="5" t="s">
        <v>121</v>
      </c>
      <c r="C559" s="1" t="s">
        <v>120</v>
      </c>
      <c r="D559" s="1">
        <v>2012</v>
      </c>
      <c r="E559" s="6">
        <v>65.964954700000007</v>
      </c>
      <c r="F559" s="13">
        <v>62.204887999999997</v>
      </c>
      <c r="G559" s="6">
        <v>76.894000000000005</v>
      </c>
      <c r="H559" s="4">
        <f t="shared" si="50"/>
        <v>0.85786868546310513</v>
      </c>
      <c r="I559" s="14">
        <f t="shared" si="51"/>
        <v>0.80896933440840624</v>
      </c>
    </row>
    <row r="560" spans="1:9" x14ac:dyDescent="0.2">
      <c r="A560" s="20"/>
      <c r="B560" s="5" t="s">
        <v>73</v>
      </c>
      <c r="C560" s="1" t="s">
        <v>72</v>
      </c>
      <c r="D560" s="1">
        <v>2002</v>
      </c>
      <c r="E560" s="6">
        <v>33304.424447999998</v>
      </c>
      <c r="F560" s="6">
        <v>33304.424447999998</v>
      </c>
      <c r="G560" s="6">
        <v>35078.822352000003</v>
      </c>
      <c r="H560" s="4">
        <f t="shared" si="50"/>
        <v>0.9494168337182266</v>
      </c>
      <c r="I560" s="14">
        <f t="shared" si="51"/>
        <v>0.9494168337182266</v>
      </c>
    </row>
    <row r="561" spans="1:9" x14ac:dyDescent="0.2">
      <c r="A561" s="20"/>
      <c r="B561" s="5" t="s">
        <v>73</v>
      </c>
      <c r="C561" s="1" t="s">
        <v>72</v>
      </c>
      <c r="D561" s="1">
        <v>2003</v>
      </c>
      <c r="E561" s="6">
        <v>44172.6976</v>
      </c>
      <c r="F561" s="6">
        <v>44172.6976</v>
      </c>
      <c r="G561" s="6">
        <v>46272.703611999998</v>
      </c>
      <c r="H561" s="4">
        <f t="shared" si="50"/>
        <v>0.95461674274300667</v>
      </c>
      <c r="I561" s="14">
        <f t="shared" si="51"/>
        <v>0.95461674274300667</v>
      </c>
    </row>
    <row r="562" spans="1:9" x14ac:dyDescent="0.2">
      <c r="A562" s="20"/>
      <c r="B562" s="5" t="s">
        <v>73</v>
      </c>
      <c r="C562" s="1" t="s">
        <v>72</v>
      </c>
      <c r="D562" s="1">
        <v>2004</v>
      </c>
      <c r="E562" s="6">
        <v>59159.261184000003</v>
      </c>
      <c r="F562" s="6">
        <v>59159.261184000003</v>
      </c>
      <c r="G562" s="6">
        <v>61691.762533000001</v>
      </c>
      <c r="H562" s="4">
        <f t="shared" si="50"/>
        <v>0.95894911662403359</v>
      </c>
      <c r="I562" s="14">
        <f t="shared" si="51"/>
        <v>0.95894911662403359</v>
      </c>
    </row>
    <row r="563" spans="1:9" x14ac:dyDescent="0.2">
      <c r="A563" s="20"/>
      <c r="B563" s="5" t="s">
        <v>73</v>
      </c>
      <c r="C563" s="1" t="s">
        <v>72</v>
      </c>
      <c r="D563" s="1">
        <v>2005</v>
      </c>
      <c r="E563" s="6">
        <v>67781.488639999996</v>
      </c>
      <c r="F563" s="6">
        <v>67781.488639999996</v>
      </c>
      <c r="G563" s="6">
        <v>70835.263061999998</v>
      </c>
      <c r="H563" s="4">
        <f t="shared" si="50"/>
        <v>0.95688906499398296</v>
      </c>
      <c r="I563" s="14">
        <f t="shared" si="51"/>
        <v>0.95688906499398296</v>
      </c>
    </row>
    <row r="564" spans="1:9" x14ac:dyDescent="0.2">
      <c r="A564" s="20"/>
      <c r="B564" s="5" t="s">
        <v>73</v>
      </c>
      <c r="C564" s="1" t="s">
        <v>72</v>
      </c>
      <c r="D564" s="1">
        <v>2006</v>
      </c>
      <c r="E564" s="6">
        <v>78917.533695999999</v>
      </c>
      <c r="F564" s="6">
        <v>78917.533695999999</v>
      </c>
      <c r="G564" s="6">
        <v>81967.251006999999</v>
      </c>
      <c r="H564" s="4">
        <f t="shared" si="50"/>
        <v>0.96279346600583748</v>
      </c>
      <c r="I564" s="14">
        <f t="shared" si="51"/>
        <v>0.96279346600583748</v>
      </c>
    </row>
    <row r="565" spans="1:9" x14ac:dyDescent="0.2">
      <c r="A565" s="20"/>
      <c r="B565" s="5" t="s">
        <v>73</v>
      </c>
      <c r="C565" s="1" t="s">
        <v>72</v>
      </c>
      <c r="D565" s="1">
        <v>2007</v>
      </c>
      <c r="E565" s="6">
        <v>99097.665536</v>
      </c>
      <c r="F565" s="6">
        <v>99097.665536</v>
      </c>
      <c r="G565" s="6">
        <v>102123.817581</v>
      </c>
      <c r="H565" s="4">
        <f t="shared" si="50"/>
        <v>0.97036781314408083</v>
      </c>
      <c r="I565" s="14">
        <f t="shared" si="51"/>
        <v>0.97036781314408083</v>
      </c>
    </row>
    <row r="566" spans="1:9" x14ac:dyDescent="0.2">
      <c r="A566" s="20"/>
      <c r="B566" s="5" t="s">
        <v>73</v>
      </c>
      <c r="C566" s="1" t="s">
        <v>72</v>
      </c>
      <c r="D566" s="1">
        <v>2008</v>
      </c>
      <c r="E566" s="6">
        <v>121435.25887999999</v>
      </c>
      <c r="F566" s="6">
        <v>121435.25887999999</v>
      </c>
      <c r="G566" s="6">
        <v>124470.92468</v>
      </c>
      <c r="H566" s="4">
        <f t="shared" si="50"/>
        <v>0.97561144654621679</v>
      </c>
      <c r="I566" s="14">
        <f t="shared" si="51"/>
        <v>0.97561144654621679</v>
      </c>
    </row>
    <row r="567" spans="1:9" x14ac:dyDescent="0.2">
      <c r="A567" s="20"/>
      <c r="B567" s="5" t="s">
        <v>73</v>
      </c>
      <c r="C567" s="1" t="s">
        <v>72</v>
      </c>
      <c r="D567" s="1">
        <v>2009</v>
      </c>
      <c r="E567" s="6">
        <v>96248.176640000005</v>
      </c>
      <c r="F567" s="6">
        <v>96248.176640000005</v>
      </c>
      <c r="G567" s="6">
        <v>98237.282093999995</v>
      </c>
      <c r="H567" s="4">
        <f t="shared" si="50"/>
        <v>0.9797520308827693</v>
      </c>
      <c r="I567" s="14">
        <f t="shared" si="51"/>
        <v>0.9797520308827693</v>
      </c>
    </row>
    <row r="568" spans="1:9" x14ac:dyDescent="0.2">
      <c r="A568" s="20"/>
      <c r="B568" s="5" t="s">
        <v>73</v>
      </c>
      <c r="C568" s="1" t="s">
        <v>72</v>
      </c>
      <c r="D568" s="1">
        <v>2010</v>
      </c>
      <c r="E568" s="6">
        <v>107327.602688</v>
      </c>
      <c r="F568" s="6">
        <v>107327.602688</v>
      </c>
      <c r="G568" s="6">
        <v>109574.063026</v>
      </c>
      <c r="H568" s="4">
        <f t="shared" si="50"/>
        <v>0.97949824734100666</v>
      </c>
      <c r="I568" s="14">
        <f t="shared" si="51"/>
        <v>0.97949824734100666</v>
      </c>
    </row>
    <row r="569" spans="1:9" x14ac:dyDescent="0.2">
      <c r="A569" s="20"/>
      <c r="B569" s="5" t="s">
        <v>73</v>
      </c>
      <c r="C569" s="1" t="s">
        <v>72</v>
      </c>
      <c r="D569" s="1">
        <v>2011</v>
      </c>
      <c r="E569" s="6">
        <v>125824.507904</v>
      </c>
      <c r="F569" s="6">
        <v>125824.507904</v>
      </c>
      <c r="G569" s="6">
        <v>128502.57842800001</v>
      </c>
      <c r="H569" s="4">
        <f t="shared" si="50"/>
        <v>0.97915940242786226</v>
      </c>
      <c r="I569" s="14">
        <f t="shared" si="51"/>
        <v>0.97915940242786226</v>
      </c>
    </row>
    <row r="570" spans="1:9" x14ac:dyDescent="0.2">
      <c r="A570" s="20"/>
      <c r="B570" s="5" t="s">
        <v>73</v>
      </c>
      <c r="C570" s="1" t="s">
        <v>72</v>
      </c>
      <c r="D570" s="1">
        <v>2012</v>
      </c>
      <c r="E570" s="6">
        <v>142561.52575999999</v>
      </c>
      <c r="F570" s="6">
        <v>142561.52575999999</v>
      </c>
      <c r="G570" s="6">
        <v>145058.244447</v>
      </c>
      <c r="H570" s="4">
        <f t="shared" si="50"/>
        <v>0.98278816418523363</v>
      </c>
      <c r="I570" s="14">
        <f t="shared" si="51"/>
        <v>0.98278816418523363</v>
      </c>
    </row>
    <row r="571" spans="1:9" x14ac:dyDescent="0.2">
      <c r="A571" s="20"/>
      <c r="B571" s="5" t="s">
        <v>73</v>
      </c>
      <c r="C571" s="1" t="s">
        <v>72</v>
      </c>
      <c r="D571" s="1">
        <v>2013</v>
      </c>
      <c r="E571" s="6">
        <v>142662.10713600001</v>
      </c>
      <c r="F571" s="6">
        <v>142662.10713600001</v>
      </c>
      <c r="G571" s="6">
        <v>145326.74135200001</v>
      </c>
      <c r="H571" s="4">
        <f t="shared" si="50"/>
        <v>0.98166452924485581</v>
      </c>
      <c r="I571" s="14">
        <f t="shared" si="51"/>
        <v>0.98166452924485581</v>
      </c>
    </row>
    <row r="572" spans="1:9" x14ac:dyDescent="0.2">
      <c r="A572" s="20"/>
      <c r="B572" s="5" t="s">
        <v>74</v>
      </c>
      <c r="C572" s="1" t="s">
        <v>75</v>
      </c>
      <c r="D572" s="1">
        <v>2003</v>
      </c>
      <c r="E572" s="6">
        <v>1243.7236559999999</v>
      </c>
      <c r="F572" s="6">
        <v>1243.7048910000001</v>
      </c>
      <c r="G572" s="6">
        <v>1131.3447960000001</v>
      </c>
      <c r="H572" s="4">
        <f t="shared" si="50"/>
        <v>1.0993321049403579</v>
      </c>
      <c r="I572" s="14">
        <f t="shared" si="51"/>
        <v>1.0993155184849588</v>
      </c>
    </row>
    <row r="573" spans="1:9" x14ac:dyDescent="0.2">
      <c r="A573" s="20"/>
      <c r="B573" s="5" t="s">
        <v>74</v>
      </c>
      <c r="C573" s="1" t="s">
        <v>75</v>
      </c>
      <c r="D573" s="1">
        <v>2004</v>
      </c>
      <c r="E573" s="6">
        <v>1476.872335</v>
      </c>
      <c r="F573" s="6">
        <v>1476.8487709999999</v>
      </c>
      <c r="G573" s="6">
        <v>1452.6463940000001</v>
      </c>
      <c r="H573" s="4">
        <f t="shared" si="50"/>
        <v>1.016677108138679</v>
      </c>
      <c r="I573" s="14">
        <f t="shared" si="51"/>
        <v>1.0166608867099145</v>
      </c>
    </row>
    <row r="574" spans="1:9" x14ac:dyDescent="0.2">
      <c r="A574" s="20"/>
      <c r="B574" s="5" t="s">
        <v>74</v>
      </c>
      <c r="C574" s="1" t="s">
        <v>75</v>
      </c>
      <c r="D574" s="1">
        <v>2005</v>
      </c>
      <c r="E574" s="6">
        <v>1668.0835489999999</v>
      </c>
      <c r="F574" s="6">
        <v>1668.0835489999999</v>
      </c>
      <c r="G574" s="6">
        <v>1631.9432139999999</v>
      </c>
      <c r="H574" s="4">
        <f t="shared" si="50"/>
        <v>1.0221455836759281</v>
      </c>
      <c r="I574" s="14">
        <f t="shared" si="51"/>
        <v>1.0221455836759281</v>
      </c>
    </row>
    <row r="575" spans="1:9" x14ac:dyDescent="0.2">
      <c r="A575" s="20"/>
      <c r="B575" s="5" t="s">
        <v>74</v>
      </c>
      <c r="C575" s="1" t="s">
        <v>75</v>
      </c>
      <c r="D575" s="1">
        <v>2006</v>
      </c>
      <c r="E575" s="6">
        <v>1828.3708770000001</v>
      </c>
      <c r="F575" s="6">
        <v>1828.3453730000001</v>
      </c>
      <c r="G575" s="6">
        <v>1846.6512090000001</v>
      </c>
      <c r="H575" s="4">
        <f t="shared" si="50"/>
        <v>0.99010082038724612</v>
      </c>
      <c r="I575" s="14">
        <f t="shared" si="51"/>
        <v>0.99008700944131567</v>
      </c>
    </row>
    <row r="576" spans="1:9" x14ac:dyDescent="0.2">
      <c r="A576" s="20"/>
      <c r="B576" s="5" t="s">
        <v>74</v>
      </c>
      <c r="C576" s="1" t="s">
        <v>75</v>
      </c>
      <c r="D576" s="1">
        <v>2007</v>
      </c>
      <c r="E576" s="6">
        <v>2087.7125500000002</v>
      </c>
      <c r="F576" s="6">
        <v>2087.5644109999998</v>
      </c>
      <c r="G576" s="6">
        <v>2124.418271</v>
      </c>
      <c r="H576" s="4">
        <f t="shared" si="50"/>
        <v>0.98272198959072132</v>
      </c>
      <c r="I576" s="14">
        <f t="shared" si="51"/>
        <v>0.98265225803078204</v>
      </c>
    </row>
    <row r="577" spans="1:9" x14ac:dyDescent="0.2">
      <c r="A577" s="20"/>
      <c r="B577" s="5" t="s">
        <v>74</v>
      </c>
      <c r="C577" s="1" t="s">
        <v>75</v>
      </c>
      <c r="D577" s="1">
        <v>2008</v>
      </c>
      <c r="E577" s="6">
        <v>2854.2530590000001</v>
      </c>
      <c r="F577" s="6">
        <v>2853.3276329999999</v>
      </c>
      <c r="G577" s="6">
        <v>3051.1077519999999</v>
      </c>
      <c r="H577" s="4">
        <f t="shared" si="50"/>
        <v>0.93548091086886009</v>
      </c>
      <c r="I577" s="14">
        <f t="shared" si="51"/>
        <v>0.93517760266894701</v>
      </c>
    </row>
    <row r="578" spans="1:9" x14ac:dyDescent="0.2">
      <c r="A578" s="20"/>
      <c r="B578" s="5" t="s">
        <v>74</v>
      </c>
      <c r="C578" s="1" t="s">
        <v>75</v>
      </c>
      <c r="D578" s="1">
        <v>2009</v>
      </c>
      <c r="E578" s="6">
        <v>2951.7733290000001</v>
      </c>
      <c r="F578" s="6">
        <v>2951.7681779999998</v>
      </c>
      <c r="G578" s="6">
        <v>2960.1737600000001</v>
      </c>
      <c r="H578" s="4">
        <f t="shared" si="50"/>
        <v>0.99716218314157345</v>
      </c>
      <c r="I578" s="14">
        <f t="shared" si="51"/>
        <v>0.99716044304101925</v>
      </c>
    </row>
    <row r="579" spans="1:9" x14ac:dyDescent="0.2">
      <c r="A579" s="20"/>
      <c r="B579" s="5" t="s">
        <v>74</v>
      </c>
      <c r="C579" s="1" t="s">
        <v>75</v>
      </c>
      <c r="D579" s="1">
        <v>2010</v>
      </c>
      <c r="E579" s="6">
        <v>3611.2130889999999</v>
      </c>
      <c r="F579" s="6">
        <v>3611.2096670000001</v>
      </c>
      <c r="G579" s="6">
        <v>3973.3864840000001</v>
      </c>
      <c r="H579" s="4">
        <f t="shared" ref="H579:H610" si="53">E579/G579</f>
        <v>0.90885019706530001</v>
      </c>
      <c r="I579" s="14">
        <f t="shared" ref="I579:I610" si="54">F579/G579</f>
        <v>0.90884933583520988</v>
      </c>
    </row>
    <row r="580" spans="1:9" x14ac:dyDescent="0.2">
      <c r="A580" s="20"/>
      <c r="B580" s="5" t="s">
        <v>74</v>
      </c>
      <c r="C580" s="1" t="s">
        <v>75</v>
      </c>
      <c r="D580" s="1">
        <v>2011</v>
      </c>
      <c r="E580" s="6">
        <v>4511.7415890000002</v>
      </c>
      <c r="F580" s="6">
        <v>4511.7251489999999</v>
      </c>
      <c r="G580" s="6">
        <v>4698.1821929999996</v>
      </c>
      <c r="H580" s="4">
        <f t="shared" si="53"/>
        <v>0.96031643807305211</v>
      </c>
      <c r="I580" s="14">
        <f t="shared" si="54"/>
        <v>0.96031293884732494</v>
      </c>
    </row>
    <row r="581" spans="1:9" x14ac:dyDescent="0.2">
      <c r="A581" s="20"/>
      <c r="B581" s="5" t="s">
        <v>74</v>
      </c>
      <c r="C581" s="1" t="s">
        <v>75</v>
      </c>
      <c r="D581" s="1">
        <v>2012</v>
      </c>
      <c r="E581" s="6">
        <v>5486.1365050000004</v>
      </c>
      <c r="F581" s="6">
        <v>4731.2993649999999</v>
      </c>
      <c r="G581" s="6">
        <v>5477.42587</v>
      </c>
      <c r="H581" s="4">
        <f t="shared" si="53"/>
        <v>1.0015902789388185</v>
      </c>
      <c r="I581" s="14">
        <f t="shared" si="54"/>
        <v>0.86378154214983471</v>
      </c>
    </row>
    <row r="582" spans="1:9" x14ac:dyDescent="0.2">
      <c r="A582" s="9">
        <f t="shared" ref="A582:A591" si="55">$A$634</f>
        <v>1</v>
      </c>
      <c r="B582" s="5" t="s">
        <v>130</v>
      </c>
      <c r="C582" s="1" t="s">
        <v>76</v>
      </c>
      <c r="D582" s="1">
        <v>2000</v>
      </c>
      <c r="E582" s="6">
        <v>345.09616299999999</v>
      </c>
      <c r="F582" s="6">
        <v>345.06076400000001</v>
      </c>
      <c r="G582" s="6">
        <v>374.435519</v>
      </c>
      <c r="H582" s="4">
        <f t="shared" si="53"/>
        <v>0.92164376905706957</v>
      </c>
      <c r="I582" s="14">
        <f t="shared" si="54"/>
        <v>0.92154922941485151</v>
      </c>
    </row>
    <row r="583" spans="1:9" x14ac:dyDescent="0.2">
      <c r="A583" s="9">
        <f t="shared" si="55"/>
        <v>1</v>
      </c>
      <c r="B583" s="5" t="s">
        <v>130</v>
      </c>
      <c r="C583" s="1" t="s">
        <v>76</v>
      </c>
      <c r="D583" s="1">
        <v>2001</v>
      </c>
      <c r="E583" s="6">
        <v>392.92795999999998</v>
      </c>
      <c r="F583" s="6">
        <v>392.88416699999999</v>
      </c>
      <c r="G583" s="6">
        <v>427.70160099999998</v>
      </c>
      <c r="H583" s="4">
        <f t="shared" si="53"/>
        <v>0.9186964909210148</v>
      </c>
      <c r="I583" s="14">
        <f t="shared" si="54"/>
        <v>0.91859409944083892</v>
      </c>
    </row>
    <row r="584" spans="1:9" x14ac:dyDescent="0.2">
      <c r="A584" s="9">
        <f t="shared" si="55"/>
        <v>1</v>
      </c>
      <c r="B584" s="5" t="s">
        <v>130</v>
      </c>
      <c r="C584" s="1" t="s">
        <v>76</v>
      </c>
      <c r="D584" s="1">
        <v>2002</v>
      </c>
      <c r="E584" s="6">
        <v>374.77214900000001</v>
      </c>
      <c r="F584" s="6">
        <v>350.19182599999999</v>
      </c>
      <c r="G584" s="6">
        <v>440.94151399999998</v>
      </c>
      <c r="H584" s="4">
        <f t="shared" si="53"/>
        <v>0.84993618677510152</v>
      </c>
      <c r="I584" s="14">
        <f t="shared" si="54"/>
        <v>0.79419109991081493</v>
      </c>
    </row>
    <row r="585" spans="1:9" x14ac:dyDescent="0.2">
      <c r="A585" s="9">
        <f t="shared" si="55"/>
        <v>1</v>
      </c>
      <c r="B585" s="5" t="s">
        <v>130</v>
      </c>
      <c r="C585" s="1" t="s">
        <v>76</v>
      </c>
      <c r="D585" s="1">
        <v>2003</v>
      </c>
      <c r="E585" s="6">
        <v>541.52997800000003</v>
      </c>
      <c r="F585" s="6">
        <v>469.48976699999997</v>
      </c>
      <c r="G585" s="6">
        <v>489.92105800000002</v>
      </c>
      <c r="H585" s="4">
        <f t="shared" si="53"/>
        <v>1.1053412976586119</v>
      </c>
      <c r="I585" s="14">
        <f t="shared" si="54"/>
        <v>0.95829676910927952</v>
      </c>
    </row>
    <row r="586" spans="1:9" x14ac:dyDescent="0.2">
      <c r="A586" s="9">
        <f t="shared" si="55"/>
        <v>1</v>
      </c>
      <c r="B586" s="5" t="s">
        <v>130</v>
      </c>
      <c r="C586" s="1" t="s">
        <v>76</v>
      </c>
      <c r="D586" s="1">
        <v>2004</v>
      </c>
      <c r="E586" s="6">
        <v>646.46149100000002</v>
      </c>
      <c r="F586" s="6">
        <v>637.21073699999999</v>
      </c>
      <c r="G586" s="6">
        <v>613.32359899999994</v>
      </c>
      <c r="H586" s="4">
        <f t="shared" si="53"/>
        <v>1.054030029260296</v>
      </c>
      <c r="I586" s="14">
        <f t="shared" si="54"/>
        <v>1.0389470387882467</v>
      </c>
    </row>
    <row r="587" spans="1:9" x14ac:dyDescent="0.2">
      <c r="A587" s="9">
        <f t="shared" si="55"/>
        <v>1</v>
      </c>
      <c r="B587" s="5" t="s">
        <v>130</v>
      </c>
      <c r="C587" s="1" t="s">
        <v>76</v>
      </c>
      <c r="D587" s="1">
        <v>2005</v>
      </c>
      <c r="E587" s="6">
        <v>828.82707000000005</v>
      </c>
      <c r="F587" s="6">
        <v>818.90902900000003</v>
      </c>
      <c r="G587" s="6">
        <v>774.97129199999995</v>
      </c>
      <c r="H587" s="4">
        <f t="shared" si="53"/>
        <v>1.0694939006850335</v>
      </c>
      <c r="I587" s="14">
        <f t="shared" si="54"/>
        <v>1.0566959543580101</v>
      </c>
    </row>
    <row r="588" spans="1:9" x14ac:dyDescent="0.2">
      <c r="A588" s="9">
        <f t="shared" si="55"/>
        <v>1</v>
      </c>
      <c r="B588" s="5" t="s">
        <v>130</v>
      </c>
      <c r="C588" s="1" t="s">
        <v>76</v>
      </c>
      <c r="D588" s="1">
        <v>2007</v>
      </c>
      <c r="E588" s="6">
        <v>1243.8844039999999</v>
      </c>
      <c r="F588" s="6">
        <v>1242.757572</v>
      </c>
      <c r="G588" s="6">
        <v>1287.6228860000001</v>
      </c>
      <c r="H588" s="4">
        <f t="shared" si="53"/>
        <v>0.9660316056233873</v>
      </c>
      <c r="I588" s="14">
        <f t="shared" si="54"/>
        <v>0.96515647982976271</v>
      </c>
    </row>
    <row r="589" spans="1:9" x14ac:dyDescent="0.2">
      <c r="A589" s="9">
        <f t="shared" si="55"/>
        <v>1</v>
      </c>
      <c r="B589" s="5" t="s">
        <v>130</v>
      </c>
      <c r="C589" s="1" t="s">
        <v>76</v>
      </c>
      <c r="D589" s="1">
        <v>2008</v>
      </c>
      <c r="E589" s="6">
        <v>1153.2640819999999</v>
      </c>
      <c r="F589" s="6">
        <v>1151.098786</v>
      </c>
      <c r="G589" s="6">
        <v>1662.6692780000001</v>
      </c>
      <c r="H589" s="4">
        <f t="shared" si="53"/>
        <v>0.69362205536584154</v>
      </c>
      <c r="I589" s="14">
        <f t="shared" si="54"/>
        <v>0.69231975428368986</v>
      </c>
    </row>
    <row r="590" spans="1:9" x14ac:dyDescent="0.2">
      <c r="A590" s="9">
        <f t="shared" si="55"/>
        <v>1</v>
      </c>
      <c r="B590" s="5" t="s">
        <v>130</v>
      </c>
      <c r="C590" s="1" t="s">
        <v>76</v>
      </c>
      <c r="D590" s="1">
        <v>2009</v>
      </c>
      <c r="E590" s="6">
        <v>976.43144800000005</v>
      </c>
      <c r="F590" s="6">
        <v>975.51505799999995</v>
      </c>
      <c r="G590" s="6">
        <v>1451.6656290000001</v>
      </c>
      <c r="H590" s="4">
        <f t="shared" si="53"/>
        <v>0.67262834394765436</v>
      </c>
      <c r="I590" s="14">
        <f t="shared" si="54"/>
        <v>0.67199707598780645</v>
      </c>
    </row>
    <row r="591" spans="1:9" x14ac:dyDescent="0.2">
      <c r="A591" s="9">
        <f t="shared" si="55"/>
        <v>1</v>
      </c>
      <c r="B591" s="5" t="s">
        <v>130</v>
      </c>
      <c r="C591" s="1" t="s">
        <v>76</v>
      </c>
      <c r="D591" s="1">
        <v>2010</v>
      </c>
      <c r="E591" s="6">
        <v>1087.825916</v>
      </c>
      <c r="F591" s="6">
        <v>1086.0162009999999</v>
      </c>
      <c r="G591" s="6">
        <v>1530.1820319999999</v>
      </c>
      <c r="H591" s="4">
        <f t="shared" si="53"/>
        <v>0.71091274975838958</v>
      </c>
      <c r="I591" s="14">
        <f t="shared" si="54"/>
        <v>0.70973007020644452</v>
      </c>
    </row>
    <row r="592" spans="1:9" x14ac:dyDescent="0.2">
      <c r="A592" s="9">
        <f t="shared" ref="A592:A603" si="56">$A$638</f>
        <v>5</v>
      </c>
      <c r="B592" s="5" t="s">
        <v>85</v>
      </c>
      <c r="C592" s="1" t="s">
        <v>86</v>
      </c>
      <c r="D592" s="1">
        <v>2001</v>
      </c>
      <c r="E592" s="6">
        <v>2028.6769879999999</v>
      </c>
      <c r="F592" s="6">
        <v>1997.0112469999999</v>
      </c>
      <c r="G592" s="6">
        <v>2057.5797539999999</v>
      </c>
      <c r="H592" s="4">
        <f t="shared" si="53"/>
        <v>0.98595302760740522</v>
      </c>
      <c r="I592" s="14">
        <f t="shared" si="54"/>
        <v>0.97056322755788549</v>
      </c>
    </row>
    <row r="593" spans="1:9" x14ac:dyDescent="0.2">
      <c r="A593" s="9">
        <f t="shared" si="56"/>
        <v>5</v>
      </c>
      <c r="B593" s="5" t="s">
        <v>85</v>
      </c>
      <c r="C593" s="1" t="s">
        <v>86</v>
      </c>
      <c r="D593" s="1">
        <v>2002</v>
      </c>
      <c r="E593" s="6">
        <v>1854.770683</v>
      </c>
      <c r="F593" s="6">
        <v>1843.701597</v>
      </c>
      <c r="G593" s="6">
        <v>1861.03766</v>
      </c>
      <c r="H593" s="4">
        <f t="shared" si="53"/>
        <v>0.99663253617339476</v>
      </c>
      <c r="I593" s="14">
        <f t="shared" si="54"/>
        <v>0.99068473283877556</v>
      </c>
    </row>
    <row r="594" spans="1:9" x14ac:dyDescent="0.2">
      <c r="A594" s="9">
        <f t="shared" si="56"/>
        <v>5</v>
      </c>
      <c r="B594" s="5" t="s">
        <v>85</v>
      </c>
      <c r="C594" s="1" t="s">
        <v>86</v>
      </c>
      <c r="D594" s="1">
        <v>2003</v>
      </c>
      <c r="E594" s="6">
        <v>2194.0660990000001</v>
      </c>
      <c r="F594" s="6">
        <v>2159.2797329999999</v>
      </c>
      <c r="G594" s="6">
        <v>2208.1496870000001</v>
      </c>
      <c r="H594" s="4">
        <f t="shared" si="53"/>
        <v>0.99362199578999832</v>
      </c>
      <c r="I594" s="14">
        <f t="shared" si="54"/>
        <v>0.97786836902963992</v>
      </c>
    </row>
    <row r="595" spans="1:9" x14ac:dyDescent="0.2">
      <c r="A595" s="9">
        <f t="shared" si="56"/>
        <v>5</v>
      </c>
      <c r="B595" s="5" t="s">
        <v>85</v>
      </c>
      <c r="C595" s="1" t="s">
        <v>86</v>
      </c>
      <c r="D595" s="1">
        <v>2004</v>
      </c>
      <c r="E595" s="6">
        <v>2876.2472459999999</v>
      </c>
      <c r="F595" s="6">
        <v>2749.5971559999998</v>
      </c>
      <c r="G595" s="6">
        <v>2937.1535760000002</v>
      </c>
      <c r="H595" s="4">
        <f t="shared" si="53"/>
        <v>0.97926348472287028</v>
      </c>
      <c r="I595" s="14">
        <f t="shared" si="54"/>
        <v>0.93614347525694364</v>
      </c>
    </row>
    <row r="596" spans="1:9" x14ac:dyDescent="0.2">
      <c r="A596" s="9">
        <f t="shared" si="56"/>
        <v>5</v>
      </c>
      <c r="B596" s="5" t="s">
        <v>85</v>
      </c>
      <c r="C596" s="1" t="s">
        <v>86</v>
      </c>
      <c r="D596" s="1">
        <v>2005</v>
      </c>
      <c r="E596" s="6">
        <v>3322.5403409999999</v>
      </c>
      <c r="F596" s="6">
        <v>3169.5690279999999</v>
      </c>
      <c r="G596" s="6">
        <v>3404.5012059999999</v>
      </c>
      <c r="H596" s="4">
        <f t="shared" si="53"/>
        <v>0.97592573477267264</v>
      </c>
      <c r="I596" s="14">
        <f t="shared" si="54"/>
        <v>0.93099365698976344</v>
      </c>
    </row>
    <row r="597" spans="1:9" x14ac:dyDescent="0.2">
      <c r="A597" s="9">
        <f t="shared" si="56"/>
        <v>5</v>
      </c>
      <c r="B597" s="5" t="s">
        <v>85</v>
      </c>
      <c r="C597" s="1" t="s">
        <v>86</v>
      </c>
      <c r="D597" s="1">
        <v>2006</v>
      </c>
      <c r="E597" s="6">
        <v>3812.1159299999999</v>
      </c>
      <c r="F597" s="6">
        <v>3672.2360650000001</v>
      </c>
      <c r="G597" s="6">
        <v>3952.3213839999999</v>
      </c>
      <c r="H597" s="4">
        <f t="shared" si="53"/>
        <v>0.96452579626556001</v>
      </c>
      <c r="I597" s="14">
        <f t="shared" si="54"/>
        <v>0.92913397171245837</v>
      </c>
    </row>
    <row r="598" spans="1:9" x14ac:dyDescent="0.2">
      <c r="A598" s="9">
        <f t="shared" si="56"/>
        <v>5</v>
      </c>
      <c r="B598" s="5" t="s">
        <v>85</v>
      </c>
      <c r="C598" s="1" t="s">
        <v>86</v>
      </c>
      <c r="D598" s="1">
        <v>2007</v>
      </c>
      <c r="E598" s="6">
        <v>4223.328305</v>
      </c>
      <c r="F598" s="6">
        <v>4093.3349429999998</v>
      </c>
      <c r="G598" s="6">
        <v>4517.5494250000002</v>
      </c>
      <c r="H598" s="4">
        <f t="shared" si="53"/>
        <v>0.93487152163254972</v>
      </c>
      <c r="I598" s="14">
        <f t="shared" si="54"/>
        <v>0.90609632743531077</v>
      </c>
    </row>
    <row r="599" spans="1:9" x14ac:dyDescent="0.2">
      <c r="A599" s="9">
        <f t="shared" si="56"/>
        <v>5</v>
      </c>
      <c r="B599" s="5" t="s">
        <v>85</v>
      </c>
      <c r="C599" s="1" t="s">
        <v>86</v>
      </c>
      <c r="D599" s="1">
        <v>2008</v>
      </c>
      <c r="E599" s="6">
        <v>5406.5105990000002</v>
      </c>
      <c r="F599" s="6">
        <v>5195.9049260000002</v>
      </c>
      <c r="G599" s="6">
        <v>5941.8949990000001</v>
      </c>
      <c r="H599" s="4">
        <f t="shared" si="53"/>
        <v>0.90989669119193406</v>
      </c>
      <c r="I599" s="14">
        <f t="shared" si="54"/>
        <v>0.87445249821386151</v>
      </c>
    </row>
    <row r="600" spans="1:9" x14ac:dyDescent="0.2">
      <c r="A600" s="9">
        <f t="shared" si="56"/>
        <v>5</v>
      </c>
      <c r="B600" s="5" t="s">
        <v>85</v>
      </c>
      <c r="C600" s="1" t="s">
        <v>86</v>
      </c>
      <c r="D600" s="1">
        <v>2009</v>
      </c>
      <c r="E600" s="6">
        <v>4608.4301180000002</v>
      </c>
      <c r="F600" s="6">
        <v>4525.5008040000002</v>
      </c>
      <c r="G600" s="6">
        <v>5385.5086769999998</v>
      </c>
      <c r="H600" s="4">
        <f t="shared" si="53"/>
        <v>0.85570934788041753</v>
      </c>
      <c r="I600" s="14">
        <f t="shared" si="54"/>
        <v>0.84031074415071461</v>
      </c>
    </row>
    <row r="601" spans="1:9" x14ac:dyDescent="0.2">
      <c r="A601" s="9">
        <f t="shared" si="56"/>
        <v>5</v>
      </c>
      <c r="B601" s="5" t="s">
        <v>85</v>
      </c>
      <c r="C601" s="1" t="s">
        <v>86</v>
      </c>
      <c r="D601" s="1">
        <v>2010</v>
      </c>
      <c r="E601" s="6">
        <v>5804.478889</v>
      </c>
      <c r="F601" s="6">
        <v>5653.5038560000003</v>
      </c>
      <c r="G601" s="6">
        <v>6724.1617070000002</v>
      </c>
      <c r="H601" s="4">
        <f t="shared" si="53"/>
        <v>0.86322714145280144</v>
      </c>
      <c r="I601" s="14">
        <f t="shared" si="54"/>
        <v>0.84077452362791605</v>
      </c>
    </row>
    <row r="602" spans="1:9" x14ac:dyDescent="0.2">
      <c r="A602" s="9">
        <f t="shared" si="56"/>
        <v>5</v>
      </c>
      <c r="B602" s="5" t="s">
        <v>85</v>
      </c>
      <c r="C602" s="1" t="s">
        <v>86</v>
      </c>
      <c r="D602" s="1">
        <v>2011</v>
      </c>
      <c r="E602" s="6">
        <v>7392.0110839999998</v>
      </c>
      <c r="F602" s="6">
        <v>7215.3926439999996</v>
      </c>
      <c r="G602" s="6">
        <v>7911.7493100000002</v>
      </c>
      <c r="H602" s="4">
        <f t="shared" si="53"/>
        <v>0.93430805178027054</v>
      </c>
      <c r="I602" s="14">
        <f t="shared" si="54"/>
        <v>0.91198448804237953</v>
      </c>
    </row>
    <row r="603" spans="1:9" x14ac:dyDescent="0.2">
      <c r="A603" s="9">
        <f t="shared" si="56"/>
        <v>5</v>
      </c>
      <c r="B603" s="5" t="s">
        <v>85</v>
      </c>
      <c r="C603" s="1" t="s">
        <v>86</v>
      </c>
      <c r="D603" s="1">
        <v>2012</v>
      </c>
      <c r="E603" s="6">
        <v>7574.8387830000001</v>
      </c>
      <c r="F603" s="6">
        <v>7481.5083720000002</v>
      </c>
      <c r="G603" s="6">
        <v>8743.1157789999997</v>
      </c>
      <c r="H603" s="4">
        <f t="shared" si="53"/>
        <v>0.86637749910551654</v>
      </c>
      <c r="I603" s="14">
        <f t="shared" si="54"/>
        <v>0.85570276788164679</v>
      </c>
    </row>
    <row r="604" spans="1:9" x14ac:dyDescent="0.2">
      <c r="A604" s="20"/>
      <c r="B604" s="5" t="s">
        <v>78</v>
      </c>
      <c r="C604" s="1" t="s">
        <v>77</v>
      </c>
      <c r="D604" s="1">
        <v>2008</v>
      </c>
      <c r="E604" s="6">
        <v>460.79809399999999</v>
      </c>
      <c r="F604" s="6">
        <v>438.42218500000001</v>
      </c>
      <c r="G604" s="6">
        <v>451.27436599999947</v>
      </c>
      <c r="H604" s="4">
        <f t="shared" si="53"/>
        <v>1.0211040748545432</v>
      </c>
      <c r="I604" s="14">
        <f t="shared" si="54"/>
        <v>0.97152025027719058</v>
      </c>
    </row>
    <row r="605" spans="1:9" x14ac:dyDescent="0.2">
      <c r="A605" s="20"/>
      <c r="B605" s="5" t="s">
        <v>78</v>
      </c>
      <c r="C605" s="1" t="s">
        <v>77</v>
      </c>
      <c r="D605" s="1">
        <v>2009</v>
      </c>
      <c r="E605" s="6">
        <v>439.80011999999999</v>
      </c>
      <c r="F605" s="6">
        <v>424.297282</v>
      </c>
      <c r="G605" s="6">
        <v>441.31681400000025</v>
      </c>
      <c r="H605" s="4">
        <f t="shared" si="53"/>
        <v>0.99656325353604081</v>
      </c>
      <c r="I605" s="14">
        <f t="shared" si="54"/>
        <v>0.96143466221978058</v>
      </c>
    </row>
    <row r="606" spans="1:9" x14ac:dyDescent="0.2">
      <c r="A606" s="20"/>
      <c r="B606" s="5" t="s">
        <v>78</v>
      </c>
      <c r="C606" s="1" t="s">
        <v>77</v>
      </c>
      <c r="D606" s="1">
        <v>2010</v>
      </c>
      <c r="E606" s="6">
        <v>485.28805699999998</v>
      </c>
      <c r="F606" s="6">
        <v>466.98315200000002</v>
      </c>
      <c r="G606" s="6">
        <v>531.79224700000043</v>
      </c>
      <c r="H606" s="4">
        <f t="shared" si="53"/>
        <v>0.9125519594120739</v>
      </c>
      <c r="I606" s="14">
        <f t="shared" si="54"/>
        <v>0.87813080133152011</v>
      </c>
    </row>
    <row r="607" spans="1:9" x14ac:dyDescent="0.2">
      <c r="A607" s="20"/>
      <c r="B607" s="5" t="s">
        <v>78</v>
      </c>
      <c r="C607" s="1" t="s">
        <v>77</v>
      </c>
      <c r="D607" s="1">
        <v>2011</v>
      </c>
      <c r="E607" s="6">
        <v>575.60518999999999</v>
      </c>
      <c r="F607" s="6">
        <v>550.20033799999999</v>
      </c>
      <c r="G607" s="6">
        <v>625.41570100000035</v>
      </c>
      <c r="H607" s="4">
        <f t="shared" si="53"/>
        <v>0.92035615524145542</v>
      </c>
      <c r="I607" s="14">
        <f t="shared" si="54"/>
        <v>0.87973540977667219</v>
      </c>
    </row>
    <row r="608" spans="1:9" x14ac:dyDescent="0.2">
      <c r="A608" s="20"/>
      <c r="B608" s="5" t="s">
        <v>78</v>
      </c>
      <c r="C608" s="1" t="s">
        <v>77</v>
      </c>
      <c r="D608" s="1">
        <v>2012</v>
      </c>
      <c r="E608" s="6">
        <v>538.74843599999997</v>
      </c>
      <c r="F608" s="6">
        <v>524.27181800000005</v>
      </c>
      <c r="G608" s="6">
        <v>539.61443300000019</v>
      </c>
      <c r="H608" s="4">
        <f t="shared" si="53"/>
        <v>0.99839515597241224</v>
      </c>
      <c r="I608" s="14">
        <f t="shared" si="54"/>
        <v>0.97156744878986556</v>
      </c>
    </row>
    <row r="609" spans="1:9" x14ac:dyDescent="0.2">
      <c r="A609" s="20"/>
      <c r="B609" s="5" t="s">
        <v>79</v>
      </c>
      <c r="C609" s="1" t="s">
        <v>80</v>
      </c>
      <c r="D609" s="1">
        <v>2001</v>
      </c>
      <c r="E609" s="6">
        <v>29064.355051999999</v>
      </c>
      <c r="F609" s="6">
        <v>25322.283015000001</v>
      </c>
      <c r="G609" s="6">
        <v>22929.019188999999</v>
      </c>
      <c r="H609" s="4">
        <f t="shared" si="53"/>
        <v>1.267579516263974</v>
      </c>
      <c r="I609" s="14">
        <f t="shared" si="54"/>
        <v>1.1043770693492267</v>
      </c>
    </row>
    <row r="610" spans="1:9" x14ac:dyDescent="0.2">
      <c r="A610" s="20"/>
      <c r="B610" s="5" t="s">
        <v>79</v>
      </c>
      <c r="C610" s="1" t="s">
        <v>80</v>
      </c>
      <c r="D610" s="1">
        <v>2002</v>
      </c>
      <c r="E610" s="6">
        <v>27332.881445999999</v>
      </c>
      <c r="F610" s="6">
        <v>23213.459812000001</v>
      </c>
      <c r="G610" s="6">
        <v>20267.923812000001</v>
      </c>
      <c r="H610" s="4">
        <f t="shared" si="53"/>
        <v>1.3485782608782582</v>
      </c>
      <c r="I610" s="14">
        <f t="shared" si="54"/>
        <v>1.1453299325240232</v>
      </c>
    </row>
    <row r="611" spans="1:9" x14ac:dyDescent="0.2">
      <c r="A611" s="20"/>
      <c r="B611" s="5" t="s">
        <v>79</v>
      </c>
      <c r="C611" s="1" t="s">
        <v>80</v>
      </c>
      <c r="D611" s="1">
        <v>2003</v>
      </c>
      <c r="E611" s="6">
        <v>34404.662718</v>
      </c>
      <c r="F611" s="6">
        <v>29663.976049000001</v>
      </c>
      <c r="G611" s="6">
        <v>28512.6528</v>
      </c>
      <c r="H611" s="4">
        <f t="shared" ref="H611:H633" si="57">E611/G611</f>
        <v>1.2066454482271114</v>
      </c>
      <c r="I611" s="14">
        <f t="shared" ref="I611:I633" si="58">F611/G611</f>
        <v>1.040379380237815</v>
      </c>
    </row>
    <row r="612" spans="1:9" x14ac:dyDescent="0.2">
      <c r="A612" s="20"/>
      <c r="B612" s="5" t="s">
        <v>79</v>
      </c>
      <c r="C612" s="1" t="s">
        <v>80</v>
      </c>
      <c r="D612" s="1">
        <v>2004</v>
      </c>
      <c r="E612" s="6">
        <v>43014.347112000003</v>
      </c>
      <c r="F612" s="6">
        <v>37865.554263999999</v>
      </c>
      <c r="G612" s="6">
        <v>36577.797168999998</v>
      </c>
      <c r="H612" s="4">
        <f t="shared" si="57"/>
        <v>1.1759687690666905</v>
      </c>
      <c r="I612" s="14">
        <f t="shared" si="58"/>
        <v>1.0352059772503575</v>
      </c>
    </row>
    <row r="613" spans="1:9" x14ac:dyDescent="0.2">
      <c r="A613" s="20"/>
      <c r="B613" s="5" t="s">
        <v>79</v>
      </c>
      <c r="C613" s="1" t="s">
        <v>80</v>
      </c>
      <c r="D613" s="1">
        <v>2005</v>
      </c>
      <c r="E613" s="6">
        <v>47507.831355000002</v>
      </c>
      <c r="F613" s="6">
        <v>43072.378488000002</v>
      </c>
      <c r="G613" s="6">
        <v>42096.992488000004</v>
      </c>
      <c r="H613" s="4">
        <f t="shared" si="57"/>
        <v>1.128532670559361</v>
      </c>
      <c r="I613" s="14">
        <f t="shared" si="58"/>
        <v>1.0231699687401192</v>
      </c>
    </row>
    <row r="614" spans="1:9" x14ac:dyDescent="0.2">
      <c r="A614" s="20"/>
      <c r="B614" s="5" t="s">
        <v>79</v>
      </c>
      <c r="C614" s="1" t="s">
        <v>80</v>
      </c>
      <c r="D614" s="1">
        <v>2006</v>
      </c>
      <c r="E614" s="6">
        <v>54385.006653999997</v>
      </c>
      <c r="F614" s="6">
        <v>49118.791046999999</v>
      </c>
      <c r="G614" s="6">
        <v>47576.186322000001</v>
      </c>
      <c r="H614" s="4">
        <f t="shared" si="57"/>
        <v>1.143114042094868</v>
      </c>
      <c r="I614" s="14">
        <f t="shared" si="58"/>
        <v>1.0324238835487887</v>
      </c>
    </row>
    <row r="615" spans="1:9" x14ac:dyDescent="0.2">
      <c r="A615" s="20"/>
      <c r="B615" s="5" t="s">
        <v>79</v>
      </c>
      <c r="C615" s="1" t="s">
        <v>80</v>
      </c>
      <c r="D615" s="1">
        <v>2007</v>
      </c>
      <c r="E615" s="6">
        <v>65186.905660999997</v>
      </c>
      <c r="F615" s="6">
        <v>58917.141621000002</v>
      </c>
      <c r="G615" s="6">
        <v>57248.095267999997</v>
      </c>
      <c r="H615" s="4">
        <f t="shared" si="57"/>
        <v>1.1386737909066742</v>
      </c>
      <c r="I615" s="14">
        <f t="shared" si="58"/>
        <v>1.0291546180739564</v>
      </c>
    </row>
    <row r="616" spans="1:9" x14ac:dyDescent="0.2">
      <c r="A616" s="20"/>
      <c r="B616" s="5" t="s">
        <v>79</v>
      </c>
      <c r="C616" s="1" t="s">
        <v>80</v>
      </c>
      <c r="D616" s="1">
        <v>2008</v>
      </c>
      <c r="E616" s="6">
        <v>77030.072549999997</v>
      </c>
      <c r="F616" s="6">
        <v>71121.873179000002</v>
      </c>
      <c r="G616" s="6">
        <v>66824.358617999998</v>
      </c>
      <c r="H616" s="4">
        <f t="shared" si="57"/>
        <v>1.1527244577137019</v>
      </c>
      <c r="I616" s="14">
        <f t="shared" si="58"/>
        <v>1.064310599456205</v>
      </c>
    </row>
    <row r="617" spans="1:9" x14ac:dyDescent="0.2">
      <c r="A617" s="20"/>
      <c r="B617" s="5" t="s">
        <v>79</v>
      </c>
      <c r="C617" s="1" t="s">
        <v>80</v>
      </c>
      <c r="D617" s="1">
        <v>2009</v>
      </c>
      <c r="E617" s="6">
        <v>49340.985959999998</v>
      </c>
      <c r="F617" s="6">
        <v>43658.908176999998</v>
      </c>
      <c r="G617" s="6">
        <v>47815.665482999997</v>
      </c>
      <c r="H617" s="4">
        <f t="shared" si="57"/>
        <v>1.0319000156453391</v>
      </c>
      <c r="I617" s="14">
        <f t="shared" si="58"/>
        <v>0.91306704060245991</v>
      </c>
    </row>
    <row r="618" spans="1:9" x14ac:dyDescent="0.2">
      <c r="A618" s="20"/>
      <c r="B618" s="5" t="s">
        <v>79</v>
      </c>
      <c r="C618" s="1" t="s">
        <v>80</v>
      </c>
      <c r="D618" s="1">
        <v>2010</v>
      </c>
      <c r="E618" s="6">
        <v>74244.464586000002</v>
      </c>
      <c r="F618" s="6">
        <v>65314.445036999998</v>
      </c>
      <c r="G618" s="6">
        <v>64260.955834</v>
      </c>
      <c r="H618" s="4">
        <f t="shared" si="57"/>
        <v>1.1553588586168804</v>
      </c>
      <c r="I618" s="14">
        <f t="shared" si="58"/>
        <v>1.0163939236403734</v>
      </c>
    </row>
    <row r="619" spans="1:9" x14ac:dyDescent="0.2">
      <c r="A619" s="20"/>
      <c r="B619" s="5" t="s">
        <v>79</v>
      </c>
      <c r="C619" s="1" t="s">
        <v>80</v>
      </c>
      <c r="D619" s="1">
        <v>2011</v>
      </c>
      <c r="E619" s="6">
        <v>87795.224860000002</v>
      </c>
      <c r="F619" s="6">
        <v>77356.130982000002</v>
      </c>
      <c r="G619" s="6">
        <v>83241.057327999995</v>
      </c>
      <c r="H619" s="4">
        <f t="shared" si="57"/>
        <v>1.0547105920826418</v>
      </c>
      <c r="I619" s="14">
        <f t="shared" si="58"/>
        <v>0.92930259976382512</v>
      </c>
    </row>
    <row r="620" spans="1:9" x14ac:dyDescent="0.2">
      <c r="A620" s="20"/>
      <c r="B620" s="5" t="s">
        <v>79</v>
      </c>
      <c r="C620" s="1" t="s">
        <v>80</v>
      </c>
      <c r="D620" s="1">
        <v>2012</v>
      </c>
      <c r="E620" s="6">
        <v>72339.742515999998</v>
      </c>
      <c r="F620" s="6">
        <v>64287.282633000003</v>
      </c>
      <c r="G620" s="6">
        <v>76906.955723000006</v>
      </c>
      <c r="H620" s="4">
        <f t="shared" si="57"/>
        <v>0.94061378240675664</v>
      </c>
      <c r="I620" s="14">
        <f t="shared" si="58"/>
        <v>0.8359098605404045</v>
      </c>
    </row>
    <row r="621" spans="1:9" x14ac:dyDescent="0.2">
      <c r="A621" s="20"/>
      <c r="B621" s="5" t="s">
        <v>100</v>
      </c>
      <c r="C621" s="1" t="s">
        <v>99</v>
      </c>
      <c r="D621" s="1">
        <v>1999</v>
      </c>
      <c r="E621" s="6">
        <v>984.21234100000004</v>
      </c>
      <c r="F621" s="13">
        <v>130.24935600000001</v>
      </c>
      <c r="G621" s="6">
        <v>1052.5094720000002</v>
      </c>
      <c r="H621" s="4">
        <f t="shared" si="57"/>
        <v>0.93511019822917074</v>
      </c>
      <c r="I621" s="14">
        <f t="shared" si="58"/>
        <v>0.12375124354225288</v>
      </c>
    </row>
    <row r="622" spans="1:9" x14ac:dyDescent="0.2">
      <c r="A622" s="20"/>
      <c r="B622" s="5" t="s">
        <v>100</v>
      </c>
      <c r="C622" s="1" t="s">
        <v>99</v>
      </c>
      <c r="D622" s="1">
        <v>2000</v>
      </c>
      <c r="E622" s="6">
        <v>876.09176200000002</v>
      </c>
      <c r="F622" s="13">
        <v>651.98004000000003</v>
      </c>
      <c r="G622" s="6">
        <v>882.96619599999997</v>
      </c>
      <c r="H622" s="4">
        <f t="shared" si="57"/>
        <v>0.99221438597406963</v>
      </c>
      <c r="I622" s="14">
        <f t="shared" si="58"/>
        <v>0.73839750938777737</v>
      </c>
    </row>
    <row r="623" spans="1:9" x14ac:dyDescent="0.2">
      <c r="A623" s="20"/>
      <c r="B623" s="5" t="s">
        <v>100</v>
      </c>
      <c r="C623" s="1" t="s">
        <v>99</v>
      </c>
      <c r="D623" s="1">
        <v>2001</v>
      </c>
      <c r="E623" s="6">
        <v>1004.216556</v>
      </c>
      <c r="F623" s="13">
        <v>925.89796699999999</v>
      </c>
      <c r="G623" s="6">
        <v>977.372612</v>
      </c>
      <c r="H623" s="4">
        <f t="shared" si="57"/>
        <v>1.0274654145925668</v>
      </c>
      <c r="I623" s="14">
        <f t="shared" si="58"/>
        <v>0.94733365313494178</v>
      </c>
    </row>
    <row r="624" spans="1:9" x14ac:dyDescent="0.2">
      <c r="A624" s="20"/>
      <c r="B624" s="5" t="s">
        <v>100</v>
      </c>
      <c r="C624" s="1" t="s">
        <v>99</v>
      </c>
      <c r="D624" s="1">
        <v>2002</v>
      </c>
      <c r="E624" s="6">
        <v>981.38814000000002</v>
      </c>
      <c r="F624" s="13">
        <v>844.01773100000003</v>
      </c>
      <c r="G624" s="6">
        <v>948.46329200000002</v>
      </c>
      <c r="H624" s="4">
        <f t="shared" si="57"/>
        <v>1.0347138874827431</v>
      </c>
      <c r="I624" s="14">
        <f t="shared" si="58"/>
        <v>0.88987917415363715</v>
      </c>
    </row>
    <row r="625" spans="1:9" x14ac:dyDescent="0.2">
      <c r="A625" s="20"/>
      <c r="B625" s="5" t="s">
        <v>100</v>
      </c>
      <c r="C625" s="1" t="s">
        <v>99</v>
      </c>
      <c r="D625" s="1">
        <v>2003</v>
      </c>
      <c r="E625" s="6">
        <v>993.67919199999994</v>
      </c>
      <c r="F625" s="13">
        <v>941.47884899999997</v>
      </c>
      <c r="G625" s="6">
        <v>966.79489999999998</v>
      </c>
      <c r="H625" s="4">
        <f t="shared" si="57"/>
        <v>1.0278076477234208</v>
      </c>
      <c r="I625" s="14">
        <f t="shared" si="58"/>
        <v>0.97381445537207523</v>
      </c>
    </row>
    <row r="626" spans="1:9" x14ac:dyDescent="0.2">
      <c r="A626" s="20"/>
      <c r="B626" s="5" t="s">
        <v>100</v>
      </c>
      <c r="C626" s="1" t="s">
        <v>99</v>
      </c>
      <c r="D626" s="1">
        <v>2004</v>
      </c>
      <c r="E626" s="6">
        <v>1584.1007360000001</v>
      </c>
      <c r="F626" s="13">
        <v>1514.019305</v>
      </c>
      <c r="G626" s="6">
        <v>1547.857481</v>
      </c>
      <c r="H626" s="4">
        <f t="shared" si="57"/>
        <v>1.0234151111745668</v>
      </c>
      <c r="I626" s="14">
        <f t="shared" si="58"/>
        <v>0.97813870048414364</v>
      </c>
    </row>
    <row r="627" spans="1:9" x14ac:dyDescent="0.2">
      <c r="A627" s="20"/>
      <c r="B627" s="5" t="s">
        <v>100</v>
      </c>
      <c r="C627" s="1" t="s">
        <v>99</v>
      </c>
      <c r="D627" s="1">
        <v>2005</v>
      </c>
      <c r="E627" s="6">
        <v>2187.5084350000002</v>
      </c>
      <c r="F627" s="13">
        <v>2117.1772620000002</v>
      </c>
      <c r="G627" s="6">
        <v>1796.6055839999999</v>
      </c>
      <c r="H627" s="4">
        <f t="shared" si="57"/>
        <v>1.2175785572978606</v>
      </c>
      <c r="I627" s="14">
        <f t="shared" si="58"/>
        <v>1.1784318610912212</v>
      </c>
    </row>
    <row r="628" spans="1:9" x14ac:dyDescent="0.2">
      <c r="A628" s="20"/>
      <c r="B628" s="5" t="s">
        <v>100</v>
      </c>
      <c r="C628" s="1" t="s">
        <v>99</v>
      </c>
      <c r="D628" s="1">
        <v>2006</v>
      </c>
      <c r="E628" s="6">
        <v>3773.120195</v>
      </c>
      <c r="F628" s="13">
        <v>3721.856597</v>
      </c>
      <c r="G628" s="6">
        <v>3747.6298889999998</v>
      </c>
      <c r="H628" s="4">
        <f t="shared" si="57"/>
        <v>1.0068017138177969</v>
      </c>
      <c r="I628" s="14">
        <f t="shared" si="58"/>
        <v>0.9931227755238986</v>
      </c>
    </row>
    <row r="629" spans="1:9" x14ac:dyDescent="0.2">
      <c r="A629" s="20"/>
      <c r="B629" s="5" t="s">
        <v>100</v>
      </c>
      <c r="C629" s="1" t="s">
        <v>99</v>
      </c>
      <c r="D629" s="1">
        <v>2007</v>
      </c>
      <c r="E629" s="6">
        <v>4668.0701250000002</v>
      </c>
      <c r="F629" s="13">
        <v>4600.6858599999996</v>
      </c>
      <c r="G629" s="6">
        <v>4594.128318</v>
      </c>
      <c r="H629" s="4">
        <f t="shared" si="57"/>
        <v>1.016094850183068</v>
      </c>
      <c r="I629" s="14">
        <f t="shared" si="58"/>
        <v>1.0014273745847078</v>
      </c>
    </row>
    <row r="630" spans="1:9" x14ac:dyDescent="0.2">
      <c r="A630" s="20"/>
      <c r="B630" s="5" t="s">
        <v>100</v>
      </c>
      <c r="C630" s="1" t="s">
        <v>99</v>
      </c>
      <c r="D630" s="1">
        <v>2008</v>
      </c>
      <c r="E630" s="6">
        <v>5062.7228569999997</v>
      </c>
      <c r="F630" s="13">
        <v>5006.1861099999996</v>
      </c>
      <c r="G630" s="6">
        <v>5062.7228569999997</v>
      </c>
      <c r="H630" s="4">
        <f t="shared" si="57"/>
        <v>1</v>
      </c>
      <c r="I630" s="14">
        <f t="shared" si="58"/>
        <v>0.98883273910168135</v>
      </c>
    </row>
    <row r="631" spans="1:9" x14ac:dyDescent="0.2">
      <c r="A631" s="20"/>
      <c r="B631" s="5" t="s">
        <v>100</v>
      </c>
      <c r="C631" s="1" t="s">
        <v>99</v>
      </c>
      <c r="D631" s="1">
        <v>2009</v>
      </c>
      <c r="E631" s="6">
        <v>4275.3315229999998</v>
      </c>
      <c r="F631" s="13">
        <v>4206.818413</v>
      </c>
      <c r="G631" s="6">
        <v>4273.7587389999999</v>
      </c>
      <c r="H631" s="4">
        <f t="shared" si="57"/>
        <v>1.0003680095428991</v>
      </c>
      <c r="I631" s="14">
        <f t="shared" si="58"/>
        <v>0.98433689637434629</v>
      </c>
    </row>
    <row r="632" spans="1:9" x14ac:dyDescent="0.2">
      <c r="A632" s="20"/>
      <c r="B632" s="5" t="s">
        <v>100</v>
      </c>
      <c r="C632" s="1" t="s">
        <v>99</v>
      </c>
      <c r="D632" s="1">
        <v>2010</v>
      </c>
      <c r="E632" s="6">
        <v>7163.5641809999997</v>
      </c>
      <c r="F632" s="13">
        <v>7120.9627929999997</v>
      </c>
      <c r="G632" s="6">
        <v>7163.6981480000004</v>
      </c>
      <c r="H632" s="4">
        <f t="shared" si="57"/>
        <v>0.99998129918413181</v>
      </c>
      <c r="I632" s="14">
        <f t="shared" si="58"/>
        <v>0.99403445621003284</v>
      </c>
    </row>
    <row r="633" spans="1:9" ht="13.5" thickBot="1" x14ac:dyDescent="0.25">
      <c r="A633" s="20"/>
      <c r="B633" s="11" t="s">
        <v>100</v>
      </c>
      <c r="C633" s="2" t="s">
        <v>99</v>
      </c>
      <c r="D633" s="2">
        <v>2011</v>
      </c>
      <c r="E633" s="7">
        <v>8604.0161110000008</v>
      </c>
      <c r="F633" s="7">
        <v>8555.4365770000004</v>
      </c>
      <c r="G633" s="7">
        <v>8960.7159040000006</v>
      </c>
      <c r="H633" s="8">
        <f t="shared" si="57"/>
        <v>0.9601929358299629</v>
      </c>
      <c r="I633" s="15">
        <f t="shared" si="58"/>
        <v>0.95477154600793823</v>
      </c>
    </row>
    <row r="634" spans="1:9" ht="15" customHeight="1" x14ac:dyDescent="0.2">
      <c r="A634" s="9">
        <v>1</v>
      </c>
      <c r="B634" s="34" t="s">
        <v>159</v>
      </c>
      <c r="C634" s="34"/>
      <c r="D634" s="34"/>
      <c r="E634" s="34"/>
      <c r="F634" s="34"/>
      <c r="G634" s="34"/>
      <c r="H634" s="34"/>
      <c r="I634" s="34"/>
    </row>
    <row r="635" spans="1:9" x14ac:dyDescent="0.2">
      <c r="A635" s="9">
        <v>2</v>
      </c>
      <c r="B635" s="33" t="s">
        <v>166</v>
      </c>
      <c r="C635" s="33"/>
      <c r="D635" s="33"/>
      <c r="E635" s="33"/>
      <c r="F635" s="33"/>
      <c r="G635" s="33"/>
      <c r="H635" s="33"/>
      <c r="I635" s="33"/>
    </row>
    <row r="636" spans="1:9" x14ac:dyDescent="0.2">
      <c r="A636" s="9">
        <v>3</v>
      </c>
      <c r="B636" s="33" t="s">
        <v>164</v>
      </c>
      <c r="C636" s="33"/>
      <c r="D636" s="33"/>
      <c r="E636" s="33"/>
      <c r="F636" s="33"/>
      <c r="G636" s="33"/>
      <c r="H636" s="33"/>
      <c r="I636" s="33"/>
    </row>
    <row r="637" spans="1:9" x14ac:dyDescent="0.2">
      <c r="A637" s="9">
        <v>4</v>
      </c>
      <c r="B637" s="33" t="s">
        <v>154</v>
      </c>
      <c r="C637" s="33"/>
      <c r="D637" s="33"/>
      <c r="E637" s="33"/>
      <c r="F637" s="33"/>
      <c r="G637" s="33"/>
      <c r="H637" s="33"/>
      <c r="I637" s="33"/>
    </row>
    <row r="638" spans="1:9" s="22" customFormat="1" ht="25.5" customHeight="1" x14ac:dyDescent="0.25">
      <c r="A638" s="27">
        <v>5</v>
      </c>
      <c r="B638" s="35" t="s">
        <v>163</v>
      </c>
      <c r="C638" s="35"/>
      <c r="D638" s="35"/>
      <c r="E638" s="35"/>
      <c r="F638" s="35"/>
      <c r="G638" s="35"/>
      <c r="H638" s="35"/>
      <c r="I638" s="35"/>
    </row>
    <row r="639" spans="1:9" x14ac:dyDescent="0.2">
      <c r="A639" s="9">
        <v>6</v>
      </c>
      <c r="B639" s="33" t="s">
        <v>155</v>
      </c>
      <c r="C639" s="33"/>
      <c r="D639" s="33"/>
      <c r="E639" s="33"/>
      <c r="F639" s="33"/>
      <c r="G639" s="33"/>
      <c r="H639" s="33"/>
      <c r="I639" s="33"/>
    </row>
    <row r="640" spans="1:9" x14ac:dyDescent="0.2">
      <c r="A640" s="9">
        <v>7</v>
      </c>
      <c r="B640" s="33" t="s">
        <v>156</v>
      </c>
      <c r="C640" s="33"/>
      <c r="D640" s="33"/>
      <c r="E640" s="33"/>
      <c r="F640" s="33"/>
      <c r="G640" s="33"/>
      <c r="H640" s="33"/>
      <c r="I640" s="33"/>
    </row>
    <row r="641" spans="1:9" x14ac:dyDescent="0.2">
      <c r="A641" s="9">
        <v>8</v>
      </c>
      <c r="B641" s="33" t="s">
        <v>167</v>
      </c>
      <c r="C641" s="33"/>
      <c r="D641" s="33"/>
      <c r="E641" s="33"/>
      <c r="F641" s="33"/>
      <c r="G641" s="33"/>
      <c r="H641" s="33"/>
      <c r="I641" s="33"/>
    </row>
    <row r="642" spans="1:9" x14ac:dyDescent="0.2">
      <c r="A642" s="9">
        <v>9</v>
      </c>
      <c r="B642" s="33" t="s">
        <v>157</v>
      </c>
      <c r="C642" s="33"/>
      <c r="D642" s="33"/>
      <c r="E642" s="33"/>
      <c r="F642" s="33"/>
      <c r="G642" s="33"/>
      <c r="H642" s="33"/>
      <c r="I642" s="33"/>
    </row>
    <row r="643" spans="1:9" x14ac:dyDescent="0.2">
      <c r="A643" s="9">
        <v>10</v>
      </c>
      <c r="B643" s="33" t="s">
        <v>158</v>
      </c>
      <c r="C643" s="33"/>
      <c r="D643" s="33"/>
      <c r="E643" s="33"/>
      <c r="F643" s="33"/>
      <c r="G643" s="33"/>
      <c r="H643" s="33"/>
      <c r="I643" s="33"/>
    </row>
  </sheetData>
  <mergeCells count="10">
    <mergeCell ref="B634:I634"/>
    <mergeCell ref="B638:I638"/>
    <mergeCell ref="B637:I637"/>
    <mergeCell ref="B636:I636"/>
    <mergeCell ref="B635:I635"/>
    <mergeCell ref="B643:I643"/>
    <mergeCell ref="B642:I642"/>
    <mergeCell ref="B641:I641"/>
    <mergeCell ref="B640:I640"/>
    <mergeCell ref="B639:I6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 Page</vt:lpstr>
      <vt:lpstr>WITS Ratios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Pazzini Bortoluzzi</dc:creator>
  <cp:lastModifiedBy>Aldo Pazzini Bortoluzzi</cp:lastModifiedBy>
  <dcterms:created xsi:type="dcterms:W3CDTF">2015-09-24T17:44:34Z</dcterms:created>
  <dcterms:modified xsi:type="dcterms:W3CDTF">2015-11-03T20:29:47Z</dcterms:modified>
</cp:coreProperties>
</file>