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7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2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1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62.xml" ContentType="application/vnd.openxmlformats-officedocument.drawingml.chartshapes+xml"/>
  <Override PartName="/xl/charts/chart32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63.xml" ContentType="application/vnd.openxmlformats-officedocument.drawingml.chartshapes+xml"/>
  <Override PartName="/xl/drawings/drawing64.xml" ContentType="application/vnd.openxmlformats-officedocument.drawing+xml"/>
  <Override PartName="/xl/charts/chart33.xml" ContentType="application/vnd.openxmlformats-officedocument.drawingml.chart+xml"/>
  <Override PartName="/xl/drawings/drawing65.xml" ContentType="application/vnd.openxmlformats-officedocument.drawingml.chartshapes+xml"/>
  <Override PartName="/xl/drawings/drawing66.xml" ContentType="application/vnd.openxmlformats-officedocument.drawing+xml"/>
  <Override PartName="/xl/charts/chart34.xml" ContentType="application/vnd.openxmlformats-officedocument.drawingml.chart+xml"/>
  <Override PartName="/xl/drawings/drawing67.xml" ContentType="application/vnd.openxmlformats-officedocument.drawingml.chartshapes+xml"/>
  <Override PartName="/xl/drawings/drawing68.xml" ContentType="application/vnd.openxmlformats-officedocument.drawing+xml"/>
  <Override PartName="/xl/charts/chart35.xml" ContentType="application/vnd.openxmlformats-officedocument.drawingml.chart+xml"/>
  <Override PartName="/xl/drawings/drawing69.xml" ContentType="application/vnd.openxmlformats-officedocument.drawingml.chartshapes+xml"/>
  <Override PartName="/xl/drawings/drawing70.xml" ContentType="application/vnd.openxmlformats-officedocument.drawing+xml"/>
  <Override PartName="/xl/charts/chart36.xml" ContentType="application/vnd.openxmlformats-officedocument.drawingml.chart+xml"/>
  <Override PartName="/xl/drawings/drawing71.xml" ContentType="application/vnd.openxmlformats-officedocument.drawingml.chartshapes+xml"/>
  <Override PartName="/xl/drawings/drawing72.xml" ContentType="application/vnd.openxmlformats-officedocument.drawing+xml"/>
  <Override PartName="/xl/charts/chart3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7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wb98469\OneDrive - WBG\Product - CMO\"/>
    </mc:Choice>
  </mc:AlternateContent>
  <bookViews>
    <workbookView xWindow="0" yWindow="0" windowWidth="23625" windowHeight="9630" tabRatio="823"/>
  </bookViews>
  <sheets>
    <sheet name="01" sheetId="1" r:id="rId1"/>
    <sheet name="02" sheetId="2" r:id="rId2"/>
    <sheet name="03" sheetId="41" r:id="rId3"/>
    <sheet name="04" sheetId="8" r:id="rId4"/>
    <sheet name="05" sheetId="29" r:id="rId5"/>
    <sheet name="06" sheetId="7" r:id="rId6"/>
    <sheet name="07" sheetId="30" r:id="rId7"/>
    <sheet name="08" sheetId="34" r:id="rId8"/>
    <sheet name="09" sheetId="35" r:id="rId9"/>
    <sheet name="10" sheetId="10" r:id="rId10"/>
    <sheet name="11" sheetId="12" r:id="rId11"/>
    <sheet name="12" sheetId="14" r:id="rId12"/>
    <sheet name="13" sheetId="15" r:id="rId13"/>
    <sheet name="14" sheetId="13" r:id="rId14"/>
    <sheet name="15" sheetId="16" r:id="rId15"/>
    <sheet name="16" sheetId="19" r:id="rId16"/>
    <sheet name="18" sheetId="17" r:id="rId17"/>
    <sheet name="19" sheetId="20" r:id="rId18"/>
    <sheet name="20" sheetId="21" r:id="rId19"/>
    <sheet name="21" sheetId="26" r:id="rId20"/>
    <sheet name="22" sheetId="38" r:id="rId21"/>
    <sheet name="23" sheetId="42" r:id="rId22"/>
    <sheet name="24" sheetId="37" r:id="rId23"/>
    <sheet name="F1" sheetId="43" r:id="rId24"/>
    <sheet name="F2" sheetId="44" r:id="rId25"/>
    <sheet name="F3" sheetId="45" r:id="rId26"/>
    <sheet name="F4" sheetId="46" r:id="rId27"/>
    <sheet name="F5" sheetId="47" r:id="rId28"/>
    <sheet name="F6" sheetId="48" r:id="rId29"/>
    <sheet name="F7" sheetId="49" r:id="rId30"/>
    <sheet name="F8,F9" sheetId="50" r:id="rId31"/>
    <sheet name="F10" sheetId="53" r:id="rId32"/>
    <sheet name="F11" sheetId="54" r:id="rId33"/>
    <sheet name="F12" sheetId="55" r:id="rId34"/>
    <sheet name="F13" sheetId="52" r:id="rId35"/>
    <sheet name="F14" sheetId="57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[1]nonopec!#REF!</definedName>
    <definedName name="\I">#REF!</definedName>
    <definedName name="\L">[1]nonopec!#REF!</definedName>
    <definedName name="\M">#REF!</definedName>
    <definedName name="\P">[2]MONTHLY!$J$1</definedName>
    <definedName name="\Y">#REF!</definedName>
    <definedName name="\Z">#REF!</definedName>
    <definedName name="_____TOT58">[3]GROWTH!#REF!</definedName>
    <definedName name="____TOT58">[3]GROWTH!#REF!</definedName>
    <definedName name="___TOT58">[3]GROWTH!#REF!</definedName>
    <definedName name="__TOT58">[3]GROWTH!#REF!</definedName>
    <definedName name="_88">#REF!</definedName>
    <definedName name="_89">#REF!</definedName>
    <definedName name="_aaV110">[4]QNEWLOR!#REF!</definedName>
    <definedName name="_aIV114">[4]QNEWLOR!#REF!</definedName>
    <definedName name="_aIV190">[4]QNEWLOR!#REF!</definedName>
    <definedName name="_DLX1.EMA">#REF!</definedName>
    <definedName name="_DLX1.EMG">#REF!</definedName>
    <definedName name="_DLX10.EMA">#REF!</definedName>
    <definedName name="_DLX11.EMA">#REF!</definedName>
    <definedName name="_DLX12.EMA">#REF!</definedName>
    <definedName name="_DLX13.EMA">#REF!</definedName>
    <definedName name="_DLX14.EMA">#REF!</definedName>
    <definedName name="_DLX16.EMA">#REF!</definedName>
    <definedName name="_DLX2.EMA">#REF!,#REF!</definedName>
    <definedName name="_DLX2.EMG">#REF!</definedName>
    <definedName name="_DLX4.EMA">#REF!</definedName>
    <definedName name="_DLX4.EMG">#REF!</definedName>
    <definedName name="_DLX5.EMA">#REF!</definedName>
    <definedName name="_DLX6.EMA">#REF!</definedName>
    <definedName name="_DLX7.EMA">#REF!</definedName>
    <definedName name="_DLX8.EMA">#REF!</definedName>
    <definedName name="_DLX9.EMA">#REF!</definedName>
    <definedName name="_EX9596">#REF!</definedName>
    <definedName name="_Key1" hidden="1">#REF!</definedName>
    <definedName name="_Key2" hidden="1">#REF!</definedName>
    <definedName name="_Order1" hidden="1">255</definedName>
    <definedName name="_qV196">[4]QNEWLOR!#REF!</definedName>
    <definedName name="_ref2">#REF!</definedName>
    <definedName name="_Sort" hidden="1">#REF!</definedName>
    <definedName name="_TOT58">[3]GROWTH!#REF!</definedName>
    <definedName name="a">#REF!</definedName>
    <definedName name="a\V104">[4]QNEWLOR!#REF!</definedName>
    <definedName name="aa">'[5]BP_Oil Consumption – Barrels'!#REF!</definedName>
    <definedName name="abx">#REF!</definedName>
    <definedName name="Actual">#REF!</definedName>
    <definedName name="adaD">#REF!</definedName>
    <definedName name="adrra">#REF!</definedName>
    <definedName name="adsadrr" hidden="1">#REF!</definedName>
    <definedName name="ALLBIRR">#REF!</definedName>
    <definedName name="AllData">#REF!</definedName>
    <definedName name="ALLSDR">#REF!</definedName>
    <definedName name="alpha">'[6]Int rate table spreads'!$C$7</definedName>
    <definedName name="apigraphs">[0]!apigraphs</definedName>
    <definedName name="appendix">[4]QNEWLOR!$J$3:$AU$7,[4]QNEWLOR!$J$21:$AU$77,[4]QNEWLOR!$J$91:$AU$149</definedName>
    <definedName name="asdrae" hidden="1">#REF!</definedName>
    <definedName name="asdrra">#REF!</definedName>
    <definedName name="ase">#REF!</definedName>
    <definedName name="aser">#REF!</definedName>
    <definedName name="asraa">#REF!</definedName>
    <definedName name="asrraa44">#REF!</definedName>
    <definedName name="ass">[0]!ass</definedName>
    <definedName name="ASSUM">#REF!</definedName>
    <definedName name="atlantic">[1]nonopec!$D$424:$D$433</definedName>
    <definedName name="Average_Daily_Depreciation">'[7]Inter-Bank'!$G$5</definedName>
    <definedName name="Average_Weekly_Depreciation">'[7]Inter-Bank'!$K$5</definedName>
    <definedName name="Average_Weekly_Inter_Bank_Exchange_Rate">'[7]Inter-Bank'!$H$5</definedName>
    <definedName name="b">#REF!</definedName>
    <definedName name="BALANCE">[2]MONTHLY!$A$87:$Q$193</definedName>
    <definedName name="bb">#REF!</definedName>
    <definedName name="BOG">#REF!</definedName>
    <definedName name="Budget">#REF!</definedName>
    <definedName name="cc">[8]EDT!#REF!</definedName>
    <definedName name="ccc">[0]!ccc</definedName>
    <definedName name="chart">#REF!</definedName>
    <definedName name="cmethapp">#REF!,#REF!,#REF!</definedName>
    <definedName name="cmethmain">#REF!</definedName>
    <definedName name="CONS1">[2]MONTHLY!$BP$4:$CA$4</definedName>
    <definedName name="CONS2">[2]MONTHLY!$CB$4:$CM$4</definedName>
    <definedName name="Crt">#REF!</definedName>
    <definedName name="CRUDE1">[2]MONTHLY!$B$437:$Z$444</definedName>
    <definedName name="CRUDE2">[2]MONTHLY!$B$451:$Z$458</definedName>
    <definedName name="CRUDE3">[2]MONTHLY!$B$465:$Z$472</definedName>
    <definedName name="CurMonth">#REF!</definedName>
    <definedName name="Currency">#REF!</definedName>
    <definedName name="cutoff">'[9]LIC cutoff'!$A$2:$B$15</definedName>
    <definedName name="d">#REF!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aily_Depreciation">'[7]Inter-Bank'!$E$5</definedName>
    <definedName name="data">#REF!</definedName>
    <definedName name="data1">#REF!</definedName>
    <definedName name="Data2">#REF!</definedName>
    <definedName name="Dataset">#REF!</definedName>
    <definedName name="dd">#REF!</definedName>
    <definedName name="Deal_Date">'[7]Inter-Bank'!$B$5</definedName>
    <definedName name="DEBT">#REF!</definedName>
    <definedName name="ee">#REF!</definedName>
    <definedName name="eka">#REF!</definedName>
    <definedName name="EURCRUDE87">#REF!</definedName>
    <definedName name="EURCRUDE88">#REF!</definedName>
    <definedName name="EURPROD87">#REF!</definedName>
    <definedName name="EURPROD88">#REF!</definedName>
    <definedName name="EURTOT87">#REF!</definedName>
    <definedName name="EURTOT88">#REF!</definedName>
    <definedName name="eustocks">[0]!eustocks</definedName>
    <definedName name="ex">[10]Sheet1!$N$2:$Q$26</definedName>
    <definedName name="fff">#REF!</definedName>
    <definedName name="Fig.1">#REF!</definedName>
    <definedName name="FigTitle">#REF!</definedName>
    <definedName name="Figure.3">#REF!</definedName>
    <definedName name="Fisca">#REF!</definedName>
    <definedName name="fx">#REF!</definedName>
    <definedName name="gdp">[11]GDP_WEO!$A$3:$AB$188</definedName>
    <definedName name="gdpall">[11]GDP!$B$2:$AD$134</definedName>
    <definedName name="gdppc">[11]GDPpc_WEO!$A$3:$AC$188</definedName>
    <definedName name="gni">[9]GNIpc!$A$1:$R$235</definedName>
    <definedName name="goafrica">[12]!goafrica</definedName>
    <definedName name="goasia">[12]!goasia</definedName>
    <definedName name="goeeup">[12]!goeeup</definedName>
    <definedName name="goeurope">[12]!goeurope</definedName>
    <definedName name="golamerica">[12]!golamerica</definedName>
    <definedName name="gomeast">[12]!gomeast</definedName>
    <definedName name="gooecd">[12]!gooecd</definedName>
    <definedName name="goopec">[12]!goopec</definedName>
    <definedName name="gosummary">[12]!gosummary</definedName>
    <definedName name="h">[0]!h</definedName>
    <definedName name="Highest_Inter_Bank_Rate">'[7]Inter-Bank'!$L$5</definedName>
    <definedName name="HVYNONO1">[1]nonopec!#REF!</definedName>
    <definedName name="HVYNONO2">[1]nonopec!#REF!</definedName>
    <definedName name="HVYNONOPEC">[1]nonopec!#REF!</definedName>
    <definedName name="HVYOECD">[1]nonopec!#REF!</definedName>
    <definedName name="HVYOPEC">[1]nonopec!#REF!</definedName>
    <definedName name="HVYSUMM">[1]nonopec!#REF!</definedName>
    <definedName name="INIT">#REF!</definedName>
    <definedName name="INTEREST">#REF!</definedName>
    <definedName name="iuf.kugj">[0]!iuf.kugj</definedName>
    <definedName name="JAPCRUDE87">#REF!</definedName>
    <definedName name="JAPCRUDE88">#REF!</definedName>
    <definedName name="JAPPROD87">#REF!</definedName>
    <definedName name="JAPPROD88">#REF!</definedName>
    <definedName name="JAPTOT87">#REF!</definedName>
    <definedName name="JAPTOT88">#REF!</definedName>
    <definedName name="kim">#REF!</definedName>
    <definedName name="LastOpenedWorkSheet">#REF!</definedName>
    <definedName name="LastRefreshed">#REF!</definedName>
    <definedName name="LEAP">#REF!</definedName>
    <definedName name="LGTNONO1">[1]nonopec!#REF!</definedName>
    <definedName name="LGTNONO2">[1]nonopec!#REF!</definedName>
    <definedName name="LGTNONOPEC">[1]nonopec!#REF!</definedName>
    <definedName name="LGTNSUMM">[1]nonopec!#REF!</definedName>
    <definedName name="LGTOECD">[1]nonopec!#REF!</definedName>
    <definedName name="LGTOPEC">[1]nonopec!#REF!</definedName>
    <definedName name="LGTPCNT">[1]nonopec!#REF!</definedName>
    <definedName name="Lowest_Inter_Bank_Rate">'[7]Inter-Bank'!$M$5</definedName>
    <definedName name="m">[0]!m</definedName>
    <definedName name="maintabs">[4]QNEWLOR!$B$3:$G$17,[4]QNEWLOR!$B$20:$G$87,[4]QNEWLOR!$B$90:$G$159</definedName>
    <definedName name="MEDTERM">#REF!</definedName>
    <definedName name="Million_b_d">[1]nonopec!$D$426:$D$426</definedName>
    <definedName name="Month">#REF!</definedName>
    <definedName name="MonthIndex">#REF!</definedName>
    <definedName name="MONTHS">[2]MONTHLY!$BV$3:$CG$3</definedName>
    <definedName name="moodys">'[13]Credit ratings on 1st issues'!#REF!</definedName>
    <definedName name="msci">[10]Sheet1!$H$2:$K$24</definedName>
    <definedName name="mscid">[10]Sheet1!$B$2:$E$24</definedName>
    <definedName name="mscil">[10]Sheet1!$H$2:$K$24</definedName>
    <definedName name="n">[0]!n</definedName>
    <definedName name="new">#REF!</definedName>
    <definedName name="nmBlankCell">'[14]Table 2.1 from DDP program'!$A$2:$A$2</definedName>
    <definedName name="nmBlankRow">[15]EDT!#REF!</definedName>
    <definedName name="nmColumnHeader">[15]EDT!$3:$3</definedName>
    <definedName name="nmData">[15]EDT!$B$4:$AA$36</definedName>
    <definedName name="nmIndexTable">[15]EDT!#REF!</definedName>
    <definedName name="nmReportFooter">'[16]Table 1'!$29:$29</definedName>
    <definedName name="nmReportHeader">#N/A</definedName>
    <definedName name="nmReportNotes">'[16]Table 1'!$30:$30</definedName>
    <definedName name="nmRowHeader">[15]EDT!$A$4:$A$36</definedName>
    <definedName name="nmScale">[15]EDT!#REF!</definedName>
    <definedName name="Noah">#REF!</definedName>
    <definedName name="NONLEAP">#REF!</definedName>
    <definedName name="NONOECD1">[1]nonopec!$D$29:$AD$70</definedName>
    <definedName name="NONOECD2">[1]nonopec!$D$71:$AD$135</definedName>
    <definedName name="NONOPEC">[1]nonopec!$D$136:$AD$155</definedName>
    <definedName name="NOPEC1">[2]MONTHLY!$BP$19:$CA$19</definedName>
    <definedName name="NOPEC2">[2]MONTHLY!$CB$19:$CM$19</definedName>
    <definedName name="NORM1">[2]MONTHLY!$A$5:$O$117</definedName>
    <definedName name="NORM2">[2]MONTHLY!$A$422:$Z$491</definedName>
    <definedName name="NORM3">[2]MONTHLY!$A$334:$Z$380</definedName>
    <definedName name="NSUMMARY">[1]nonopec!$D$157:$AD$204</definedName>
    <definedName name="OECD">[1]nonopec!$D$1:$AD$28</definedName>
    <definedName name="OPEC">[1]nonopec!$D$204:$AD$251</definedName>
    <definedName name="OPEC1">[2]MONTHLY!$BP$12:$CA$12</definedName>
    <definedName name="OPEC2">[2]MONTHLY!$CB$12:$CM$12</definedName>
    <definedName name="PCNTLGT">[1]nonopec!#REF!</definedName>
    <definedName name="PRES1">[1]nonopec!#REF!</definedName>
    <definedName name="PRES2">[1]nonopec!#REF!</definedName>
    <definedName name="PRES3">[1]nonopec!#REF!</definedName>
    <definedName name="_xlnm.Print_Area">[17]MONTHLY!$A$2:$U$25,[17]MONTHLY!$A$29:$U$66,[17]MONTHLY!$A$71:$U$124,[17]MONTHLY!$A$127:$U$180,[17]MONTHLY!$A$183:$U$238,[17]MONTHLY!$A$244:$U$287,[17]MONTHLY!$A$291:$U$330</definedName>
    <definedName name="Print_Area_MI">#REF!</definedName>
    <definedName name="_xlnm.Print_Titles">#REF!</definedName>
    <definedName name="Print1">#REF!</definedName>
    <definedName name="Product">#REF!</definedName>
    <definedName name="qawde">#REF!</definedName>
    <definedName name="qrtdata2">'[18]Authnot Prelim'!#REF!</definedName>
    <definedName name="QtrData">'[18]Authnot Prelim'!#REF!</definedName>
    <definedName name="quality">[1]nonopec!$D$400:$AD$423</definedName>
    <definedName name="raaesrr">#REF!</definedName>
    <definedName name="raas">#REF!</definedName>
    <definedName name="REF">#REF!</definedName>
    <definedName name="rgz\dsf">[0]!rgz\dsf</definedName>
    <definedName name="rrasrra">#REF!</definedName>
    <definedName name="s">#REF!</definedName>
    <definedName name="Scale">#REF!</definedName>
    <definedName name="ScaleLabel">#REF!</definedName>
    <definedName name="ScaleMultiplier">#REF!</definedName>
    <definedName name="ScaleType">#REF!</definedName>
    <definedName name="SCOTT1">#REF!</definedName>
    <definedName name="sd">#REF!</definedName>
    <definedName name="Sheet1_Chart_2_ChartType" hidden="1">64</definedName>
    <definedName name="SID">#REF!</definedName>
    <definedName name="snp">'[13]Credit ratings on 1st issues'!#REF!</definedName>
    <definedName name="SortRange">#REF!</definedName>
    <definedName name="Spread_Between_Highest_and_Lowest_Rates">'[7]Inter-Bank'!$N$5</definedName>
    <definedName name="StartPosition">#REF!</definedName>
    <definedName name="SUPPLY">[2]MONTHLY!$A$87:$Q$193</definedName>
    <definedName name="SUPPLY2">[2]MONTHLY!$A$422:$Z$477</definedName>
    <definedName name="Tabe">#REF!</definedName>
    <definedName name="Table_3.5b">#REF!</definedName>
    <definedName name="table1">#REF!</definedName>
    <definedName name="textToday">#REF!</definedName>
    <definedName name="TOC">#REF!</definedName>
    <definedName name="TOT00">#REF!</definedName>
    <definedName name="tt">#REF!</definedName>
    <definedName name="tta">#REF!</definedName>
    <definedName name="ttaa">#REF!</definedName>
    <definedName name="UnitsLabel">#REF!</definedName>
    <definedName name="USCRUDE87">#REF!</definedName>
    <definedName name="USCRUDE88">#REF!</definedName>
    <definedName name="USDIST87">#REF!</definedName>
    <definedName name="USDIST88">#REF!</definedName>
    <definedName name="USMG87">#REF!</definedName>
    <definedName name="USMG88">#REF!</definedName>
    <definedName name="USPROD87">#REF!</definedName>
    <definedName name="USPROD88">#REF!</definedName>
    <definedName name="USRFO87">#REF!</definedName>
    <definedName name="USRFO88">#REF!</definedName>
    <definedName name="USSR">#REF!</definedName>
    <definedName name="USTOT87">#REF!</definedName>
    <definedName name="USTOT88">#REF!</definedName>
    <definedName name="VALID_FORMATS">#REF!</definedName>
    <definedName name="vvv">#REF!</definedName>
    <definedName name="Weekly_Depreciation">'[7]Inter-Bank'!$I$5</definedName>
    <definedName name="Weighted_Average_Inter_Bank_Exchange_Rate">'[7]Inter-Bank'!$C$5</definedName>
    <definedName name="wer">#REF!</definedName>
    <definedName name="Xaxis">#REF!</definedName>
    <definedName name="xxx">[11]GDP_WEO!$A$3:$AB$188</definedName>
    <definedName name="zrrae">#REF!</definedName>
    <definedName name="zzrr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" i="57" l="1"/>
  <c r="A55" i="57" s="1"/>
  <c r="A56" i="57" s="1"/>
  <c r="A57" i="57" s="1"/>
  <c r="A53" i="57"/>
  <c r="A3" i="57"/>
  <c r="A4" i="57" s="1"/>
  <c r="A5" i="57" s="1"/>
  <c r="A6" i="57" s="1"/>
  <c r="A7" i="57" s="1"/>
  <c r="A8" i="57" s="1"/>
  <c r="A9" i="57" s="1"/>
  <c r="A10" i="57" s="1"/>
  <c r="A11" i="57" s="1"/>
  <c r="A12" i="57" s="1"/>
  <c r="A13" i="57" s="1"/>
  <c r="A14" i="57" s="1"/>
  <c r="A15" i="57" s="1"/>
  <c r="A16" i="57" s="1"/>
  <c r="A17" i="57" s="1"/>
  <c r="A18" i="57" s="1"/>
  <c r="A19" i="57" s="1"/>
  <c r="A20" i="57" s="1"/>
  <c r="A21" i="57" s="1"/>
  <c r="A22" i="57" s="1"/>
  <c r="A23" i="57" s="1"/>
  <c r="A24" i="57" s="1"/>
  <c r="A25" i="57" s="1"/>
  <c r="A26" i="57" s="1"/>
  <c r="A27" i="57" s="1"/>
  <c r="A28" i="57" s="1"/>
  <c r="A29" i="57" s="1"/>
  <c r="A30" i="57" s="1"/>
  <c r="A31" i="57" s="1"/>
  <c r="A32" i="57" s="1"/>
  <c r="A33" i="57" s="1"/>
  <c r="A34" i="57" s="1"/>
  <c r="A35" i="57" s="1"/>
  <c r="A36" i="57" s="1"/>
  <c r="A37" i="57" s="1"/>
  <c r="A38" i="57" s="1"/>
  <c r="A39" i="57" s="1"/>
  <c r="A40" i="57" s="1"/>
  <c r="A41" i="57" s="1"/>
  <c r="A42" i="57" s="1"/>
  <c r="D45" i="44"/>
  <c r="C45" i="44"/>
  <c r="C46" i="44" s="1"/>
  <c r="B45" i="44"/>
  <c r="D44" i="44"/>
  <c r="C44" i="44"/>
  <c r="B44" i="44"/>
  <c r="E45" i="44"/>
  <c r="E44" i="44"/>
  <c r="E47" i="44" l="1"/>
  <c r="E46" i="44"/>
  <c r="D47" i="44"/>
  <c r="C47" i="44"/>
  <c r="B47" i="44"/>
  <c r="D46" i="44"/>
  <c r="B46" i="44"/>
  <c r="B27" i="38" l="1"/>
  <c r="D5" i="37" l="1"/>
  <c r="D6" i="37"/>
  <c r="D7" i="37"/>
  <c r="D8" i="37"/>
  <c r="D9" i="37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28" i="37"/>
  <c r="D29" i="37"/>
  <c r="D30" i="37"/>
  <c r="D4" i="37" l="1"/>
  <c r="F485" i="7" l="1"/>
  <c r="E485" i="7"/>
</calcChain>
</file>

<file path=xl/sharedStrings.xml><?xml version="1.0" encoding="utf-8"?>
<sst xmlns="http://schemas.openxmlformats.org/spreadsheetml/2006/main" count="274" uniqueCount="183">
  <si>
    <t>Energy</t>
  </si>
  <si>
    <t>Metals</t>
  </si>
  <si>
    <t>Agriculture</t>
  </si>
  <si>
    <t>Source: World Bank.</t>
  </si>
  <si>
    <t>shade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</si>
  <si>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</si>
  <si>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</si>
  <si>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</si>
  <si>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</si>
  <si>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</si>
  <si>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</si>
  <si>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</si>
  <si>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</si>
  <si>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</si>
  <si>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</si>
  <si>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</si>
  <si>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</si>
  <si>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</si>
  <si>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</si>
  <si>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</si>
  <si>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</si>
  <si>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</si>
  <si>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</si>
  <si>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</si>
  <si>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</si>
  <si>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Source: World Bank, International Energy Agency.</t>
  </si>
  <si>
    <t>Other</t>
  </si>
  <si>
    <t>U.S. crude oil production</t>
  </si>
  <si>
    <t>Nickel price (LHS)</t>
  </si>
  <si>
    <t>LME stocks (RHS)</t>
  </si>
  <si>
    <t>OECD</t>
  </si>
  <si>
    <t>Non-OECD</t>
  </si>
  <si>
    <t>World metal consumption growth</t>
  </si>
  <si>
    <t>Source: World Bureau of Metal Statistics.</t>
  </si>
  <si>
    <t>China</t>
  </si>
  <si>
    <t>World excl. China</t>
  </si>
  <si>
    <t>World refined metal consumption</t>
  </si>
  <si>
    <t>Source: Bloomberg.</t>
  </si>
  <si>
    <t>Nitrogen</t>
  </si>
  <si>
    <t>Phosphorus</t>
  </si>
  <si>
    <t>Potassium</t>
  </si>
  <si>
    <t xml:space="preserve">Global nutrient consumption </t>
  </si>
  <si>
    <t>(data in thousands)</t>
  </si>
  <si>
    <t xml:space="preserve">Europe </t>
  </si>
  <si>
    <t>Oceania</t>
  </si>
  <si>
    <t xml:space="preserve">Asia </t>
  </si>
  <si>
    <t>Africa</t>
  </si>
  <si>
    <t>Americas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</si>
  <si>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</si>
  <si>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</si>
  <si>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</si>
  <si>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</si>
  <si>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</si>
  <si>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</si>
  <si>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</si>
  <si>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</si>
  <si>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</si>
  <si>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</si>
  <si>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</si>
  <si>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</si>
  <si>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World oil demand growth</t>
  </si>
  <si>
    <t>Source: International Energy Agency.</t>
  </si>
  <si>
    <t>Coal</t>
  </si>
  <si>
    <t>Natural Gas (US)</t>
  </si>
  <si>
    <t>US</t>
  </si>
  <si>
    <t>Base Metals</t>
  </si>
  <si>
    <t>Iron Ore</t>
  </si>
  <si>
    <t>Gold (LHS)</t>
  </si>
  <si>
    <t>Platinum (LHS)</t>
  </si>
  <si>
    <t>Silver (RHS)</t>
  </si>
  <si>
    <t>Food</t>
  </si>
  <si>
    <t>Beverages</t>
  </si>
  <si>
    <t>Raw materials</t>
  </si>
  <si>
    <t>Cotton</t>
  </si>
  <si>
    <t>Maize</t>
  </si>
  <si>
    <t>Wheat</t>
  </si>
  <si>
    <t>Rice</t>
  </si>
  <si>
    <t>Source: U.S. Department of Agriculture.</t>
  </si>
  <si>
    <t>Global grain production and consumption</t>
  </si>
  <si>
    <t>Production</t>
  </si>
  <si>
    <t>Consumption</t>
  </si>
  <si>
    <t>2015Q1</t>
  </si>
  <si>
    <t>Oil price, WTI</t>
  </si>
  <si>
    <t>US oil rig count</t>
  </si>
  <si>
    <t>2008-09</t>
  </si>
  <si>
    <t>2014-15</t>
  </si>
  <si>
    <t>2004-05</t>
  </si>
  <si>
    <t>2005-06</t>
  </si>
  <si>
    <t>2006-07</t>
  </si>
  <si>
    <t>2007-08</t>
  </si>
  <si>
    <t>2009-10</t>
  </si>
  <si>
    <t>2010-11</t>
  </si>
  <si>
    <t>2011-12</t>
  </si>
  <si>
    <t>2012-13</t>
  </si>
  <si>
    <t>2013-14</t>
  </si>
  <si>
    <t>Source: U.S. Energy Information Administration, International Energy Agency.</t>
  </si>
  <si>
    <t>Commodity price indices, monthly</t>
  </si>
  <si>
    <t>Brent</t>
  </si>
  <si>
    <t>WTI</t>
  </si>
  <si>
    <t>Texas</t>
  </si>
  <si>
    <t>North Dakota</t>
  </si>
  <si>
    <t>Other Non-OECD</t>
  </si>
  <si>
    <t>Saudi Arabia</t>
  </si>
  <si>
    <t>Other Gulf</t>
  </si>
  <si>
    <t>Non-Gulf</t>
  </si>
  <si>
    <t>OECD Crude Oil Stocks</t>
  </si>
  <si>
    <t>Coal Consumption</t>
  </si>
  <si>
    <t xml:space="preserve">Other </t>
  </si>
  <si>
    <t>FSU</t>
  </si>
  <si>
    <t>Natural Gas Europe</t>
  </si>
  <si>
    <t>Natural Gas (Japan)</t>
  </si>
  <si>
    <t>Commodity price indices, annual</t>
  </si>
  <si>
    <t>Source: BP Statistical Review of World Energy.</t>
  </si>
  <si>
    <t xml:space="preserve"> </t>
  </si>
  <si>
    <t>Biofuel production (bbl equivalent)</t>
  </si>
  <si>
    <t>Global biofuels production</t>
  </si>
  <si>
    <t>5 yr avg</t>
  </si>
  <si>
    <t>Edible oil consumption</t>
  </si>
  <si>
    <t>Cotton stocks</t>
  </si>
  <si>
    <t>India</t>
  </si>
  <si>
    <t>Rest of world</t>
  </si>
  <si>
    <t>Commodity</t>
  </si>
  <si>
    <t>Attribute</t>
  </si>
  <si>
    <t>Ending Stocks 1000 480 lb. Bales</t>
  </si>
  <si>
    <t>World</t>
  </si>
  <si>
    <t>2015Q2</t>
  </si>
  <si>
    <t>2015Q3</t>
  </si>
  <si>
    <t>2015Q4</t>
  </si>
  <si>
    <t>Crude oil prices, daily</t>
  </si>
  <si>
    <t>U.S. oil rig count and oil prices, weekly</t>
  </si>
  <si>
    <t>Coal and Natural Gas Prices, monthly</t>
  </si>
  <si>
    <t>Nickel price and LME stocks, daily</t>
  </si>
  <si>
    <t>Precious metal prices, monthly</t>
  </si>
  <si>
    <t>Agriculture price indices, monthly</t>
  </si>
  <si>
    <t>Robusta</t>
  </si>
  <si>
    <t>Arabica</t>
  </si>
  <si>
    <t>Coffee prices, daily</t>
  </si>
  <si>
    <t>Metals and minerals</t>
  </si>
  <si>
    <t>Real commodity prices</t>
  </si>
  <si>
    <t>Million tonnes oil equivalent</t>
  </si>
  <si>
    <t>Primary energy consumption</t>
  </si>
  <si>
    <t>growtrh</t>
  </si>
  <si>
    <t>share</t>
  </si>
  <si>
    <t>Coal consumption</t>
  </si>
  <si>
    <t>Million barrels per day</t>
  </si>
  <si>
    <t>Metals consumption</t>
  </si>
  <si>
    <t>Meats</t>
  </si>
  <si>
    <t>IP</t>
  </si>
  <si>
    <t>GDP</t>
  </si>
  <si>
    <t>Population</t>
  </si>
  <si>
    <t>Edible oils</t>
  </si>
  <si>
    <t>Grains</t>
  </si>
  <si>
    <t>Oil</t>
  </si>
  <si>
    <t>Primary energy</t>
  </si>
  <si>
    <t>1990-94</t>
  </si>
  <si>
    <t>2010-14</t>
  </si>
  <si>
    <t>2001-11</t>
  </si>
  <si>
    <t>2016-17</t>
  </si>
  <si>
    <t>EU</t>
  </si>
  <si>
    <t>Agriculture price, US$ nominal</t>
  </si>
  <si>
    <t>MUV, nominal</t>
  </si>
  <si>
    <t>Agriculture price, US$ real</t>
  </si>
  <si>
    <t>Crude oil consumption</t>
  </si>
  <si>
    <t>Metal consumption</t>
  </si>
  <si>
    <t>Grain consumption</t>
  </si>
  <si>
    <t>Source: World Bank, BP Statistical Review of World Energy, World Bureau of Metals Statistics, U.S. Department of Agriculture</t>
  </si>
  <si>
    <t>China’s consumption of key commodities</t>
  </si>
  <si>
    <t>India’s consumption of key commodities</t>
  </si>
  <si>
    <t>Source: BP Statistiical Review of World Energy, UN, OECD, Eurostat.</t>
  </si>
  <si>
    <t>Source: World Bureau of Metal Statistics, UN.</t>
  </si>
  <si>
    <t>Source: U.S. Department of Agriculture, UN.</t>
  </si>
  <si>
    <t>Growth in China and India</t>
  </si>
  <si>
    <t>Nominal agricultural and manufacturing price indices (2010 = 100)</t>
  </si>
  <si>
    <t>Source: Baker Hughes.</t>
  </si>
  <si>
    <t>OPEC crude oil production</t>
  </si>
  <si>
    <t>OECD crude oil stocks</t>
  </si>
  <si>
    <t>Metal prices indices, monthly</t>
  </si>
  <si>
    <t>World gold mine production</t>
  </si>
  <si>
    <t>Source: Agrium Fact Book, International Fertilizer Association.</t>
  </si>
  <si>
    <t>Stock-to-use ratios</t>
  </si>
  <si>
    <t>Source: U.S. Department of Agriculture (July 2015 update).</t>
  </si>
  <si>
    <t>Source: BP Statistical Review of World Energy and World Bank.</t>
  </si>
  <si>
    <t>Source: International Cotton Advisory Committee.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</si>
</sst>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m/d/yy;@"/>
    <numFmt numFmtId="165" formatCode="_(* #,##0_);_(* \(#,##0\);_(* &quot;-&quot;??_);_(@_)"/>
    <numFmt numFmtId="166" formatCode="[$-409]mmm\-yy;@"/>
    <numFmt numFmtId="167" formatCode="0.0"/>
    <numFmt numFmtId="168" formatCode="0_)"/>
    <numFmt numFmtId="169" formatCode="General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Verdana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ourier New"/>
      <family val="3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sz val="9"/>
      <color theme="1"/>
      <name val="Courier New"/>
      <family val="3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2" fillId="0" borderId="0"/>
    <xf numFmtId="0" fontId="8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43" fontId="0" fillId="0" borderId="0" xfId="1" applyFont="1" applyFill="1" applyAlignment="1">
      <alignment vertical="center"/>
    </xf>
    <xf numFmtId="43" fontId="0" fillId="0" borderId="0" xfId="1" applyFont="1" applyFill="1"/>
    <xf numFmtId="17" fontId="0" fillId="0" borderId="0" xfId="0" applyNumberFormat="1"/>
    <xf numFmtId="0" fontId="0" fillId="0" borderId="0" xfId="0" applyFill="1"/>
    <xf numFmtId="0" fontId="0" fillId="0" borderId="0" xfId="0" quotePrefix="1" applyNumberFormat="1" applyAlignment="1">
      <alignment horizontal="left"/>
    </xf>
    <xf numFmtId="0" fontId="0" fillId="0" borderId="0" xfId="0" applyNumberFormat="1" applyAlignment="1">
      <alignment horizontal="left"/>
    </xf>
    <xf numFmtId="2" fontId="0" fillId="0" borderId="0" xfId="0" applyNumberFormat="1"/>
    <xf numFmtId="1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3" fontId="0" fillId="0" borderId="0" xfId="1" applyNumberFormat="1" applyFont="1"/>
    <xf numFmtId="165" fontId="0" fillId="0" borderId="0" xfId="1" applyNumberFormat="1" applyFont="1"/>
    <xf numFmtId="166" fontId="0" fillId="0" borderId="0" xfId="0" applyNumberFormat="1" applyAlignment="1">
      <alignment horizontal="right"/>
    </xf>
    <xf numFmtId="166" fontId="0" fillId="0" borderId="0" xfId="0" applyNumberFormat="1" applyFill="1"/>
    <xf numFmtId="167" fontId="0" fillId="0" borderId="0" xfId="0" applyNumberFormat="1"/>
    <xf numFmtId="0" fontId="0" fillId="0" borderId="0" xfId="0" applyNumberFormat="1" applyFill="1"/>
    <xf numFmtId="2" fontId="6" fillId="0" borderId="0" xfId="0" applyNumberFormat="1" applyFont="1" applyFill="1"/>
    <xf numFmtId="17" fontId="0" fillId="0" borderId="0" xfId="0" applyNumberFormat="1" applyAlignment="1">
      <alignment horizontal="left"/>
    </xf>
    <xf numFmtId="38" fontId="4" fillId="0" borderId="0" xfId="2" applyNumberFormat="1" applyFont="1" applyAlignment="1">
      <alignment horizontal="right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/>
    <xf numFmtId="43" fontId="1" fillId="0" borderId="0" xfId="1" applyFont="1"/>
    <xf numFmtId="43" fontId="1" fillId="0" borderId="0" xfId="1" applyFont="1" applyBorder="1"/>
    <xf numFmtId="43" fontId="1" fillId="0" borderId="0" xfId="1" applyFont="1" applyFill="1" applyBorder="1"/>
    <xf numFmtId="0" fontId="0" fillId="0" borderId="0" xfId="0" applyFont="1" applyFill="1"/>
    <xf numFmtId="43" fontId="1" fillId="0" borderId="0" xfId="1" applyFont="1" applyFill="1"/>
    <xf numFmtId="43" fontId="0" fillId="0" borderId="0" xfId="0" applyNumberFormat="1" applyFont="1" applyFill="1"/>
    <xf numFmtId="166" fontId="0" fillId="0" borderId="0" xfId="0" applyNumberFormat="1" applyFill="1" applyAlignment="1">
      <alignment horizontal="left"/>
    </xf>
    <xf numFmtId="14" fontId="0" fillId="0" borderId="0" xfId="0" applyNumberFormat="1" applyAlignment="1">
      <alignment horizontal="right"/>
    </xf>
    <xf numFmtId="14" fontId="0" fillId="0" borderId="0" xfId="0" quotePrefix="1" applyNumberFormat="1" applyAlignment="1">
      <alignment horizontal="right"/>
    </xf>
    <xf numFmtId="0" fontId="7" fillId="0" borderId="0" xfId="0" applyFont="1"/>
    <xf numFmtId="43" fontId="0" fillId="0" borderId="0" xfId="1" applyFont="1"/>
    <xf numFmtId="43" fontId="0" fillId="0" borderId="0" xfId="0" applyNumberFormat="1"/>
    <xf numFmtId="14" fontId="0" fillId="0" borderId="0" xfId="0" applyNumberFormat="1" applyAlignment="1">
      <alignment horizontal="left"/>
    </xf>
    <xf numFmtId="9" fontId="0" fillId="0" borderId="0" xfId="6" applyFont="1"/>
    <xf numFmtId="165" fontId="0" fillId="0" borderId="0" xfId="0" applyNumberFormat="1"/>
    <xf numFmtId="9" fontId="7" fillId="0" borderId="0" xfId="6" applyFont="1"/>
    <xf numFmtId="0" fontId="0" fillId="0" borderId="0" xfId="0" applyBorder="1"/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0" fontId="12" fillId="0" borderId="0" xfId="0" applyFont="1" applyFill="1"/>
    <xf numFmtId="0" fontId="12" fillId="0" borderId="0" xfId="0" applyFont="1" applyAlignment="1">
      <alignment horizontal="left"/>
    </xf>
    <xf numFmtId="0" fontId="0" fillId="0" borderId="0" xfId="0" applyAlignment="1">
      <alignment horizontal="left" indent="1"/>
    </xf>
    <xf numFmtId="43" fontId="0" fillId="0" borderId="0" xfId="1" applyFont="1" applyBorder="1"/>
    <xf numFmtId="43" fontId="0" fillId="0" borderId="0" xfId="1" applyFont="1" applyBorder="1" applyAlignment="1"/>
    <xf numFmtId="0" fontId="0" fillId="0" borderId="0" xfId="1" applyNumberFormat="1" applyFont="1" applyBorder="1" applyAlignment="1">
      <alignment horizontal="left"/>
    </xf>
    <xf numFmtId="165" fontId="0" fillId="0" borderId="0" xfId="1" applyNumberFormat="1" applyFont="1" applyBorder="1"/>
    <xf numFmtId="0" fontId="0" fillId="0" borderId="0" xfId="0" applyFill="1" applyAlignment="1">
      <alignment horizontal="center"/>
    </xf>
    <xf numFmtId="165" fontId="0" fillId="0" borderId="0" xfId="0" applyNumberFormat="1" applyAlignment="1">
      <alignment horizontal="center" vertical="center"/>
    </xf>
    <xf numFmtId="43" fontId="0" fillId="0" borderId="0" xfId="0" applyNumberFormat="1" applyFill="1"/>
    <xf numFmtId="0" fontId="0" fillId="0" borderId="0" xfId="0" applyNumberFormat="1"/>
    <xf numFmtId="43" fontId="0" fillId="0" borderId="0" xfId="0" applyNumberFormat="1" applyBorder="1"/>
    <xf numFmtId="0" fontId="5" fillId="0" borderId="0" xfId="0" applyFont="1"/>
    <xf numFmtId="168" fontId="13" fillId="0" borderId="0" xfId="0" applyNumberFormat="1" applyFont="1" applyAlignment="1" applyProtection="1">
      <alignment horizontal="left"/>
      <protection locked="0"/>
    </xf>
    <xf numFmtId="2" fontId="14" fillId="0" borderId="0" xfId="0" applyNumberFormat="1" applyFont="1" applyAlignment="1">
      <alignment horizontal="right"/>
    </xf>
    <xf numFmtId="169" fontId="13" fillId="0" borderId="0" xfId="0" applyNumberFormat="1" applyFont="1" applyAlignment="1" applyProtection="1">
      <alignment horizontal="left"/>
      <protection locked="0"/>
    </xf>
    <xf numFmtId="0" fontId="0" fillId="0" borderId="0" xfId="0" applyBorder="1" applyAlignment="1"/>
    <xf numFmtId="0" fontId="0" fillId="0" borderId="0" xfId="0" applyFill="1" applyAlignment="1">
      <alignment horizontal="left"/>
    </xf>
    <xf numFmtId="0" fontId="11" fillId="0" borderId="0" xfId="0" applyFont="1" applyFill="1" applyAlignment="1">
      <alignment horizontal="left"/>
    </xf>
    <xf numFmtId="167" fontId="11" fillId="0" borderId="0" xfId="0" applyNumberFormat="1" applyFont="1" applyFill="1"/>
    <xf numFmtId="0" fontId="0" fillId="0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</cellXfs>
  <cellStyles count="7">
    <cellStyle name="Comma" xfId="1" builtinId="3"/>
    <cellStyle name="Normal" xfId="0" builtinId="0"/>
    <cellStyle name="Normal 2" xfId="4"/>
    <cellStyle name="Normal 3" xfId="3"/>
    <cellStyle name="Normal 6" xfId="5"/>
    <cellStyle name="Normal_GOM OG Split" xfId="2"/>
    <cellStyle name="Percent" xfId="6" builtinId="5"/>
  </cellStyles>
  <dxfs count="0"/>
  <tableStyles count="0" defaultTableStyle="TableStyleMedium2" defaultPivotStyle="PivotStyleLight16"/>
  <colors>
    <mruColors>
      <color rgb="FF009900"/>
      <color rgb="FF868686"/>
      <color rgb="FF3399FF"/>
      <color rgb="FF006FDE"/>
      <color rgb="FF0064C8"/>
      <color rgb="FF002345"/>
      <color rgb="FFFF9900"/>
      <color rgb="FFFFCCCC"/>
      <color rgb="FFF2B4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externalLink" Target="externalLinks/externalLink11.xml"/><Relationship Id="rId50" Type="http://schemas.openxmlformats.org/officeDocument/2006/relationships/externalLink" Target="externalLinks/externalLink14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3" Type="http://schemas.openxmlformats.org/officeDocument/2006/relationships/externalLink" Target="externalLinks/externalLink17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externalLink" Target="externalLinks/externalLink12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externalLink" Target="externalLinks/externalLink10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5.xml"/><Relationship Id="rId54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3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52" Type="http://schemas.openxmlformats.org/officeDocument/2006/relationships/externalLink" Target="externalLinks/externalLink16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6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0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2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4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6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8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0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2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3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3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802165354330709E-2"/>
          <c:y val="9.5046223388743079E-2"/>
          <c:w val="0.90242847664571113"/>
          <c:h val="0.82453718285214306"/>
        </c:manualLayout>
      </c:layout>
      <c:lineChart>
        <c:grouping val="standard"/>
        <c:varyColors val="0"/>
        <c:ser>
          <c:idx val="0"/>
          <c:order val="0"/>
          <c:tx>
            <c:strRef>
              <c:f>'01'!$B$1</c:f>
              <c:strCache>
                <c:ptCount val="1"/>
                <c:pt idx="0">
                  <c:v> Energy 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'01'!$A$2:$A$55</c:f>
              <c:numCache>
                <c:formatCode>mmm\-yy</c:formatCode>
                <c:ptCount val="5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</c:numCache>
            </c:numRef>
          </c:cat>
          <c:val>
            <c:numRef>
              <c:f>'01'!$B$2:$B$55</c:f>
              <c:numCache>
                <c:formatCode>General</c:formatCode>
                <c:ptCount val="54"/>
                <c:pt idx="0">
                  <c:v>117.044624474564</c:v>
                </c:pt>
                <c:pt idx="1">
                  <c:v>121.80595319155201</c:v>
                </c:pt>
                <c:pt idx="2">
                  <c:v>133.08746113398399</c:v>
                </c:pt>
                <c:pt idx="3">
                  <c:v>141.94350535758201</c:v>
                </c:pt>
                <c:pt idx="4">
                  <c:v>133.13942778590999</c:v>
                </c:pt>
                <c:pt idx="5">
                  <c:v>131.1664017686</c:v>
                </c:pt>
                <c:pt idx="6">
                  <c:v>133.733647022599</c:v>
                </c:pt>
                <c:pt idx="7">
                  <c:v>125.21648741407201</c:v>
                </c:pt>
                <c:pt idx="8">
                  <c:v>125.51244641942201</c:v>
                </c:pt>
                <c:pt idx="9">
                  <c:v>124.16998753630899</c:v>
                </c:pt>
                <c:pt idx="10">
                  <c:v>129.396896522898</c:v>
                </c:pt>
                <c:pt idx="11">
                  <c:v>128.01904652811601</c:v>
                </c:pt>
                <c:pt idx="12">
                  <c:v>130.63474258695501</c:v>
                </c:pt>
                <c:pt idx="13">
                  <c:v>136.238200126631</c:v>
                </c:pt>
                <c:pt idx="14">
                  <c:v>141.23844083088801</c:v>
                </c:pt>
                <c:pt idx="15">
                  <c:v>136.11718073122401</c:v>
                </c:pt>
                <c:pt idx="16">
                  <c:v>126.27652470876799</c:v>
                </c:pt>
                <c:pt idx="17">
                  <c:v>111.5298759029</c:v>
                </c:pt>
                <c:pt idx="18">
                  <c:v>118.55014307646201</c:v>
                </c:pt>
                <c:pt idx="19">
                  <c:v>127.653999665049</c:v>
                </c:pt>
                <c:pt idx="20">
                  <c:v>128.52664798829699</c:v>
                </c:pt>
                <c:pt idx="21">
                  <c:v>125.88054102434999</c:v>
                </c:pt>
                <c:pt idx="22">
                  <c:v>124.075638862126</c:v>
                </c:pt>
                <c:pt idx="23">
                  <c:v>124.174980468255</c:v>
                </c:pt>
                <c:pt idx="24">
                  <c:v>128.42394592913899</c:v>
                </c:pt>
                <c:pt idx="25">
                  <c:v>131.21206260934801</c:v>
                </c:pt>
                <c:pt idx="26">
                  <c:v>126.23961753981401</c:v>
                </c:pt>
                <c:pt idx="27">
                  <c:v>123.125952651606</c:v>
                </c:pt>
                <c:pt idx="28">
                  <c:v>123.216241457226</c:v>
                </c:pt>
                <c:pt idx="29">
                  <c:v>122.936452450055</c:v>
                </c:pt>
                <c:pt idx="30">
                  <c:v>128.112344227498</c:v>
                </c:pt>
                <c:pt idx="31">
                  <c:v>130.92651971947001</c:v>
                </c:pt>
                <c:pt idx="32">
                  <c:v>131.59736181052199</c:v>
                </c:pt>
                <c:pt idx="33">
                  <c:v>128.28568292832401</c:v>
                </c:pt>
                <c:pt idx="34">
                  <c:v>125.403208707353</c:v>
                </c:pt>
                <c:pt idx="35">
                  <c:v>129.51296908108401</c:v>
                </c:pt>
                <c:pt idx="36">
                  <c:v>126.3809724991</c:v>
                </c:pt>
                <c:pt idx="37">
                  <c:v>130.574174333607</c:v>
                </c:pt>
                <c:pt idx="38">
                  <c:v>127.930918913206</c:v>
                </c:pt>
                <c:pt idx="39">
                  <c:v>128.411964813423</c:v>
                </c:pt>
                <c:pt idx="40">
                  <c:v>128.95971073711399</c:v>
                </c:pt>
                <c:pt idx="41">
                  <c:v>131.47651345733499</c:v>
                </c:pt>
                <c:pt idx="42">
                  <c:v>126.926352514665</c:v>
                </c:pt>
                <c:pt idx="43">
                  <c:v>121.203952616881</c:v>
                </c:pt>
                <c:pt idx="44">
                  <c:v>116.62096602310299</c:v>
                </c:pt>
                <c:pt idx="45">
                  <c:v>106.197347017781</c:v>
                </c:pt>
                <c:pt idx="46">
                  <c:v>96.382501237330999</c:v>
                </c:pt>
                <c:pt idx="47">
                  <c:v>78.552904167012798</c:v>
                </c:pt>
                <c:pt idx="48">
                  <c:v>63.055709459890203</c:v>
                </c:pt>
                <c:pt idx="49">
                  <c:v>70.448497551922102</c:v>
                </c:pt>
                <c:pt idx="50">
                  <c:v>68.2919976435835</c:v>
                </c:pt>
                <c:pt idx="51">
                  <c:v>72.210016829989499</c:v>
                </c:pt>
                <c:pt idx="52">
                  <c:v>77.887564486113206</c:v>
                </c:pt>
                <c:pt idx="53">
                  <c:v>76.405524971844002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F9-4EF7-8D55-E9B5732BCCDB}"/>
            </c:ext>
          </c:extLst>
        </c:ser>
        <c:ser>
          <c:idx val="1"/>
          <c:order val="1"/>
          <c:tx>
            <c:strRef>
              <c:f>'01'!$C$1</c:f>
              <c:strCache>
                <c:ptCount val="1"/>
                <c:pt idx="0">
                  <c:v> Metals 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'01'!$A$2:$A$55</c:f>
              <c:numCache>
                <c:formatCode>mmm\-yy</c:formatCode>
                <c:ptCount val="5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</c:numCache>
            </c:numRef>
          </c:cat>
          <c:val>
            <c:numRef>
              <c:f>'01'!$C$2:$C$55</c:f>
              <c:numCache>
                <c:formatCode>General</c:formatCode>
                <c:ptCount val="54"/>
                <c:pt idx="0">
                  <c:v>120.806779894497</c:v>
                </c:pt>
                <c:pt idx="1">
                  <c:v>125.819630763516</c:v>
                </c:pt>
                <c:pt idx="2">
                  <c:v>121.37058532795</c:v>
                </c:pt>
                <c:pt idx="3">
                  <c:v>124.285302806956</c:v>
                </c:pt>
                <c:pt idx="4">
                  <c:v>118.49279648344</c:v>
                </c:pt>
                <c:pt idx="5">
                  <c:v>116.97693495794999</c:v>
                </c:pt>
                <c:pt idx="6">
                  <c:v>120.987022735442</c:v>
                </c:pt>
                <c:pt idx="7">
                  <c:v>114.76937520668</c:v>
                </c:pt>
                <c:pt idx="8">
                  <c:v>109.08108734897699</c:v>
                </c:pt>
                <c:pt idx="9">
                  <c:v>98.389787748455902</c:v>
                </c:pt>
                <c:pt idx="10">
                  <c:v>95.839664821556497</c:v>
                </c:pt>
                <c:pt idx="11">
                  <c:v>95.0759428056557</c:v>
                </c:pt>
                <c:pt idx="12">
                  <c:v>100.502475091905</c:v>
                </c:pt>
                <c:pt idx="13">
                  <c:v>104.00500763308401</c:v>
                </c:pt>
                <c:pt idx="14">
                  <c:v>103.54326762651201</c:v>
                </c:pt>
                <c:pt idx="15">
                  <c:v>100.953866521606</c:v>
                </c:pt>
                <c:pt idx="16">
                  <c:v>96.628639821277105</c:v>
                </c:pt>
                <c:pt idx="17">
                  <c:v>91.631181259805004</c:v>
                </c:pt>
                <c:pt idx="18">
                  <c:v>91.185700533803796</c:v>
                </c:pt>
                <c:pt idx="19">
                  <c:v>87.651185510641994</c:v>
                </c:pt>
                <c:pt idx="20">
                  <c:v>93.589222478497405</c:v>
                </c:pt>
                <c:pt idx="21">
                  <c:v>94.001769610328296</c:v>
                </c:pt>
                <c:pt idx="22">
                  <c:v>92.415149084313299</c:v>
                </c:pt>
                <c:pt idx="23">
                  <c:v>97.423283293127497</c:v>
                </c:pt>
                <c:pt idx="24">
                  <c:v>100.285753647626</c:v>
                </c:pt>
                <c:pt idx="25">
                  <c:v>101.340657267746</c:v>
                </c:pt>
                <c:pt idx="26">
                  <c:v>94.547307082829803</c:v>
                </c:pt>
                <c:pt idx="27">
                  <c:v>90.733232153797204</c:v>
                </c:pt>
                <c:pt idx="28">
                  <c:v>88.3155085324006</c:v>
                </c:pt>
                <c:pt idx="29">
                  <c:v>85.411744995699706</c:v>
                </c:pt>
                <c:pt idx="30">
                  <c:v>85.668841441949695</c:v>
                </c:pt>
                <c:pt idx="31">
                  <c:v>89.637480547029398</c:v>
                </c:pt>
                <c:pt idx="32">
                  <c:v>88.153237606722598</c:v>
                </c:pt>
                <c:pt idx="33">
                  <c:v>89.073563300130203</c:v>
                </c:pt>
                <c:pt idx="34">
                  <c:v>87.820715291554706</c:v>
                </c:pt>
                <c:pt idx="35">
                  <c:v>88.713665986380093</c:v>
                </c:pt>
                <c:pt idx="36">
                  <c:v>88.075688777821796</c:v>
                </c:pt>
                <c:pt idx="37">
                  <c:v>86.163323988168003</c:v>
                </c:pt>
                <c:pt idx="38">
                  <c:v>82.979361737132095</c:v>
                </c:pt>
                <c:pt idx="39">
                  <c:v>85.478255157078905</c:v>
                </c:pt>
                <c:pt idx="40">
                  <c:v>84.847136663645799</c:v>
                </c:pt>
                <c:pt idx="41">
                  <c:v>84.359014806617296</c:v>
                </c:pt>
                <c:pt idx="42">
                  <c:v>88.1818304372066</c:v>
                </c:pt>
                <c:pt idx="43">
                  <c:v>88.033853741793706</c:v>
                </c:pt>
                <c:pt idx="44">
                  <c:v>85.070216670716604</c:v>
                </c:pt>
                <c:pt idx="45">
                  <c:v>82.607469729805501</c:v>
                </c:pt>
                <c:pt idx="46">
                  <c:v>82.890307106532404</c:v>
                </c:pt>
                <c:pt idx="47">
                  <c:v>78.775553005409094</c:v>
                </c:pt>
                <c:pt idx="48">
                  <c:v>73.823453614483398</c:v>
                </c:pt>
                <c:pt idx="49">
                  <c:v>72.402730506441102</c:v>
                </c:pt>
                <c:pt idx="50">
                  <c:v>71.770780422989901</c:v>
                </c:pt>
                <c:pt idx="51">
                  <c:v>72.1003990253393</c:v>
                </c:pt>
                <c:pt idx="52">
                  <c:v>74.598093438202397</c:v>
                </c:pt>
                <c:pt idx="53">
                  <c:v>70.361212918654502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F9-4EF7-8D55-E9B5732BCCDB}"/>
            </c:ext>
          </c:extLst>
        </c:ser>
        <c:ser>
          <c:idx val="2"/>
          <c:order val="2"/>
          <c:tx>
            <c:strRef>
              <c:f>'01'!$D$1</c:f>
              <c:strCache>
                <c:ptCount val="1"/>
                <c:pt idx="0">
                  <c:v> Agriculture </c:v>
                </c:pt>
              </c:strCache>
            </c:strRef>
          </c:tx>
          <c:spPr>
            <a:ln w="762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'01'!$A$2:$A$55</c:f>
              <c:numCache>
                <c:formatCode>mmm\-yy</c:formatCode>
                <c:ptCount val="54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</c:numCache>
            </c:numRef>
          </c:cat>
          <c:val>
            <c:numRef>
              <c:f>'01'!$D$2:$D$55</c:f>
              <c:numCache>
                <c:formatCode>General</c:formatCode>
                <c:ptCount val="54"/>
                <c:pt idx="0">
                  <c:v>124.317835269374</c:v>
                </c:pt>
                <c:pt idx="1">
                  <c:v>130.06455804924499</c:v>
                </c:pt>
                <c:pt idx="2">
                  <c:v>125.776445108516</c:v>
                </c:pt>
                <c:pt idx="3">
                  <c:v>127.39302568286899</c:v>
                </c:pt>
                <c:pt idx="4">
                  <c:v>123.893797288066</c:v>
                </c:pt>
                <c:pt idx="5">
                  <c:v>123.215316533229</c:v>
                </c:pt>
                <c:pt idx="6">
                  <c:v>122.55148060308299</c:v>
                </c:pt>
                <c:pt idx="7">
                  <c:v>123.187815111204</c:v>
                </c:pt>
                <c:pt idx="8">
                  <c:v>121.566858973322</c:v>
                </c:pt>
                <c:pt idx="9">
                  <c:v>115.60135569676901</c:v>
                </c:pt>
                <c:pt idx="10">
                  <c:v>112.217321364548</c:v>
                </c:pt>
                <c:pt idx="11">
                  <c:v>109.05897175753999</c:v>
                </c:pt>
                <c:pt idx="12">
                  <c:v>110.96072960255501</c:v>
                </c:pt>
                <c:pt idx="13">
                  <c:v>113.410969063682</c:v>
                </c:pt>
                <c:pt idx="14">
                  <c:v>114.641467786159</c:v>
                </c:pt>
                <c:pt idx="15">
                  <c:v>114.750039000489</c:v>
                </c:pt>
                <c:pt idx="16">
                  <c:v>113.115825184919</c:v>
                </c:pt>
                <c:pt idx="17">
                  <c:v>110.673575031333</c:v>
                </c:pt>
                <c:pt idx="18">
                  <c:v>118.69308782680299</c:v>
                </c:pt>
                <c:pt idx="19">
                  <c:v>118.603299137679</c:v>
                </c:pt>
                <c:pt idx="20">
                  <c:v>118.45078918544</c:v>
                </c:pt>
                <c:pt idx="21">
                  <c:v>115.19316804311801</c:v>
                </c:pt>
                <c:pt idx="22">
                  <c:v>113.032235547909</c:v>
                </c:pt>
                <c:pt idx="23">
                  <c:v>112.41378349985401</c:v>
                </c:pt>
                <c:pt idx="24">
                  <c:v>111.522706067852</c:v>
                </c:pt>
                <c:pt idx="25">
                  <c:v>110.417685290007</c:v>
                </c:pt>
                <c:pt idx="26">
                  <c:v>108.3844804413</c:v>
                </c:pt>
                <c:pt idx="27">
                  <c:v>106.043630027437</c:v>
                </c:pt>
                <c:pt idx="28">
                  <c:v>108.06303398990499</c:v>
                </c:pt>
                <c:pt idx="29">
                  <c:v>107.73449261738099</c:v>
                </c:pt>
                <c:pt idx="30">
                  <c:v>105.595431319897</c:v>
                </c:pt>
                <c:pt idx="31">
                  <c:v>103.751209870224</c:v>
                </c:pt>
                <c:pt idx="32">
                  <c:v>103.620055896529</c:v>
                </c:pt>
                <c:pt idx="33">
                  <c:v>104.049686153091</c:v>
                </c:pt>
                <c:pt idx="34">
                  <c:v>103.295712718605</c:v>
                </c:pt>
                <c:pt idx="35">
                  <c:v>103.376720440949</c:v>
                </c:pt>
                <c:pt idx="36">
                  <c:v>102.30822702811901</c:v>
                </c:pt>
                <c:pt idx="37">
                  <c:v>106.064608827537</c:v>
                </c:pt>
                <c:pt idx="38">
                  <c:v>107.990351651221</c:v>
                </c:pt>
                <c:pt idx="39">
                  <c:v>107.26950235173</c:v>
                </c:pt>
                <c:pt idx="40">
                  <c:v>107.24162257694999</c:v>
                </c:pt>
                <c:pt idx="41">
                  <c:v>105.22910248638701</c:v>
                </c:pt>
                <c:pt idx="42">
                  <c:v>103.166323202825</c:v>
                </c:pt>
                <c:pt idx="43">
                  <c:v>102.055969574654</c:v>
                </c:pt>
                <c:pt idx="44">
                  <c:v>98.381284826011594</c:v>
                </c:pt>
                <c:pt idx="45">
                  <c:v>97.986845992161193</c:v>
                </c:pt>
                <c:pt idx="46">
                  <c:v>98.267900069279804</c:v>
                </c:pt>
                <c:pt idx="47">
                  <c:v>96.794046306826999</c:v>
                </c:pt>
                <c:pt idx="48">
                  <c:v>94.6351272816528</c:v>
                </c:pt>
                <c:pt idx="49">
                  <c:v>93.326233904106601</c:v>
                </c:pt>
                <c:pt idx="50">
                  <c:v>90.702472671705493</c:v>
                </c:pt>
                <c:pt idx="51">
                  <c:v>90.502885002704801</c:v>
                </c:pt>
                <c:pt idx="52">
                  <c:v>90.078867291537506</c:v>
                </c:pt>
                <c:pt idx="53">
                  <c:v>90.714947235174293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F9-4EF7-8D55-E9B5732BC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8236672"/>
        <c:axId val="298237064"/>
      </c:lineChart>
      <c:dateAx>
        <c:axId val="298236672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98237064"/>
        <c:crosses val="autoZero"/>
        <c:auto val="1"/>
        <c:lblOffset val="100"/>
        <c:baseTimeUnit val="months"/>
        <c:majorUnit val="12"/>
        <c:majorTimeUnit val="months"/>
      </c:dateAx>
      <c:valAx>
        <c:axId val="298237064"/>
        <c:scaling>
          <c:orientation val="minMax"/>
          <c:max val="150"/>
          <c:min val="5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98236672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75092002337337E-2"/>
          <c:y val="8.9490667833187515E-2"/>
          <c:w val="0.88462605858078303"/>
          <c:h val="0.82918533100029168"/>
        </c:manualLayout>
      </c:layout>
      <c:lineChart>
        <c:grouping val="standard"/>
        <c:varyColors val="0"/>
        <c:ser>
          <c:idx val="1"/>
          <c:order val="0"/>
          <c:tx>
            <c:strRef>
              <c:f>'10'!$B$1</c:f>
              <c:strCache>
                <c:ptCount val="1"/>
                <c:pt idx="0">
                  <c:v> Coal 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'10'!$A$2:$A$187</c:f>
              <c:numCache>
                <c:formatCode>[$-409]mmm\-yy;@</c:formatCode>
                <c:ptCount val="186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</c:numCache>
            </c:numRef>
          </c:cat>
          <c:val>
            <c:numRef>
              <c:f>'10'!$B$2:$B$187</c:f>
              <c:numCache>
                <c:formatCode>0.00</c:formatCode>
                <c:ptCount val="186"/>
                <c:pt idx="0">
                  <c:v>0.94903206291591047</c:v>
                </c:pt>
                <c:pt idx="1">
                  <c:v>0.94903206291591047</c:v>
                </c:pt>
                <c:pt idx="2">
                  <c:v>0.94903206291591047</c:v>
                </c:pt>
                <c:pt idx="3">
                  <c:v>0.94903206291591047</c:v>
                </c:pt>
                <c:pt idx="4">
                  <c:v>0.96793708408953427</c:v>
                </c:pt>
                <c:pt idx="5">
                  <c:v>0.96793708408953427</c:v>
                </c:pt>
                <c:pt idx="6">
                  <c:v>0.96793708408953427</c:v>
                </c:pt>
                <c:pt idx="7">
                  <c:v>0.96793708408953427</c:v>
                </c:pt>
                <c:pt idx="8">
                  <c:v>1.0265426497277677</c:v>
                </c:pt>
                <c:pt idx="9">
                  <c:v>1.0265426497277677</c:v>
                </c:pt>
                <c:pt idx="10">
                  <c:v>1.0265426497277677</c:v>
                </c:pt>
                <c:pt idx="11">
                  <c:v>1.1626588021778583</c:v>
                </c:pt>
                <c:pt idx="12">
                  <c:v>1.2137023593466425</c:v>
                </c:pt>
                <c:pt idx="13">
                  <c:v>1.2137023593466425</c:v>
                </c:pt>
                <c:pt idx="14">
                  <c:v>1.2326073805202662</c:v>
                </c:pt>
                <c:pt idx="15">
                  <c:v>1.2666364186327888</c:v>
                </c:pt>
                <c:pt idx="16">
                  <c:v>1.277979431336963</c:v>
                </c:pt>
                <c:pt idx="17">
                  <c:v>1.2817604355716878</c:v>
                </c:pt>
                <c:pt idx="18">
                  <c:v>1.2855414398064127</c:v>
                </c:pt>
                <c:pt idx="19">
                  <c:v>1.277979431336963</c:v>
                </c:pt>
                <c:pt idx="20">
                  <c:v>1.2401693889897156</c:v>
                </c:pt>
                <c:pt idx="21">
                  <c:v>1.2250453720508165</c:v>
                </c:pt>
                <c:pt idx="22">
                  <c:v>1.1116152450090744</c:v>
                </c:pt>
                <c:pt idx="23">
                  <c:v>1.0341046581972173</c:v>
                </c:pt>
                <c:pt idx="24">
                  <c:v>1.0341046581972173</c:v>
                </c:pt>
                <c:pt idx="25">
                  <c:v>1.0624621899576527</c:v>
                </c:pt>
                <c:pt idx="26">
                  <c:v>1.0511191772534785</c:v>
                </c:pt>
                <c:pt idx="27">
                  <c:v>1.0241795220810646</c:v>
                </c:pt>
                <c:pt idx="28">
                  <c:v>1.0161448880822745</c:v>
                </c:pt>
                <c:pt idx="29">
                  <c:v>0.94147005444646092</c:v>
                </c:pt>
                <c:pt idx="30">
                  <c:v>0.87530248033877789</c:v>
                </c:pt>
                <c:pt idx="31">
                  <c:v>0.84127344222625533</c:v>
                </c:pt>
                <c:pt idx="32">
                  <c:v>0.85828796128251661</c:v>
                </c:pt>
                <c:pt idx="33">
                  <c:v>0.92634603750756195</c:v>
                </c:pt>
                <c:pt idx="34">
                  <c:v>0.92634603750756195</c:v>
                </c:pt>
                <c:pt idx="35">
                  <c:v>0.92634603750756195</c:v>
                </c:pt>
                <c:pt idx="36">
                  <c:v>0.94147005444646092</c:v>
                </c:pt>
                <c:pt idx="37">
                  <c:v>0.95092256503327277</c:v>
                </c:pt>
                <c:pt idx="38">
                  <c:v>0.92256503327283723</c:v>
                </c:pt>
                <c:pt idx="39">
                  <c:v>0.88664549304295215</c:v>
                </c:pt>
                <c:pt idx="40">
                  <c:v>0.88097398669086513</c:v>
                </c:pt>
                <c:pt idx="41">
                  <c:v>0.91122202056866308</c:v>
                </c:pt>
                <c:pt idx="42">
                  <c:v>0.92067453115547493</c:v>
                </c:pt>
                <c:pt idx="43">
                  <c:v>0.95753932244404105</c:v>
                </c:pt>
                <c:pt idx="44">
                  <c:v>1.0095281306715063</c:v>
                </c:pt>
                <c:pt idx="45">
                  <c:v>1.0397761645493042</c:v>
                </c:pt>
                <c:pt idx="46">
                  <c:v>1.1309928917120387</c:v>
                </c:pt>
                <c:pt idx="47">
                  <c:v>1.2855414398064127</c:v>
                </c:pt>
                <c:pt idx="48">
                  <c:v>1.4273290986085905</c:v>
                </c:pt>
                <c:pt idx="49">
                  <c:v>1.5785692679975802</c:v>
                </c:pt>
                <c:pt idx="50">
                  <c:v>1.850328947368421</c:v>
                </c:pt>
                <c:pt idx="51">
                  <c:v>2.0133847549909256</c:v>
                </c:pt>
                <c:pt idx="52">
                  <c:v>2.1339042649727769</c:v>
                </c:pt>
                <c:pt idx="53">
                  <c:v>2.2515880217785842</c:v>
                </c:pt>
                <c:pt idx="54">
                  <c:v>2.3205913490623109</c:v>
                </c:pt>
                <c:pt idx="55">
                  <c:v>2.2402450090744099</c:v>
                </c:pt>
                <c:pt idx="56">
                  <c:v>2.0937310949788261</c:v>
                </c:pt>
                <c:pt idx="57">
                  <c:v>2.1409936479128855</c:v>
                </c:pt>
                <c:pt idx="58">
                  <c:v>1.9973154869933456</c:v>
                </c:pt>
                <c:pt idx="59">
                  <c:v>1.9755747126436782</c:v>
                </c:pt>
                <c:pt idx="60">
                  <c:v>2.0056336963097401</c:v>
                </c:pt>
                <c:pt idx="61">
                  <c:v>1.8866265880217785</c:v>
                </c:pt>
                <c:pt idx="62">
                  <c:v>1.9254764065335752</c:v>
                </c:pt>
                <c:pt idx="63">
                  <c:v>1.9377646702964306</c:v>
                </c:pt>
                <c:pt idx="64">
                  <c:v>1.9401277979431337</c:v>
                </c:pt>
                <c:pt idx="65">
                  <c:v>1.9283121597096189</c:v>
                </c:pt>
                <c:pt idx="66">
                  <c:v>1.9245311554748941</c:v>
                </c:pt>
                <c:pt idx="67">
                  <c:v>1.8574183303085299</c:v>
                </c:pt>
                <c:pt idx="68">
                  <c:v>1.7109044162129461</c:v>
                </c:pt>
                <c:pt idx="69">
                  <c:v>1.6053513813268792</c:v>
                </c:pt>
                <c:pt idx="70">
                  <c:v>1.4391447368421053</c:v>
                </c:pt>
                <c:pt idx="71">
                  <c:v>1.445288868723533</c:v>
                </c:pt>
                <c:pt idx="72">
                  <c:v>1.6329212038717482</c:v>
                </c:pt>
                <c:pt idx="73">
                  <c:v>1.8035390199637025</c:v>
                </c:pt>
                <c:pt idx="74">
                  <c:v>1.8810496067755595</c:v>
                </c:pt>
                <c:pt idx="75">
                  <c:v>1.9992059891107077</c:v>
                </c:pt>
                <c:pt idx="76">
                  <c:v>1.9888082274652148</c:v>
                </c:pt>
                <c:pt idx="77">
                  <c:v>1.980300967937084</c:v>
                </c:pt>
                <c:pt idx="78">
                  <c:v>1.9944797338173019</c:v>
                </c:pt>
                <c:pt idx="79">
                  <c:v>1.9259490320629158</c:v>
                </c:pt>
                <c:pt idx="80">
                  <c:v>1.780852994555354</c:v>
                </c:pt>
                <c:pt idx="81">
                  <c:v>1.665532365396249</c:v>
                </c:pt>
                <c:pt idx="82">
                  <c:v>1.7392619479733817</c:v>
                </c:pt>
                <c:pt idx="83">
                  <c:v>1.8810496067755595</c:v>
                </c:pt>
                <c:pt idx="84">
                  <c:v>1.9391825468844526</c:v>
                </c:pt>
                <c:pt idx="85">
                  <c:v>2.0001512401693891</c:v>
                </c:pt>
                <c:pt idx="86">
                  <c:v>2.0939201451905625</c:v>
                </c:pt>
                <c:pt idx="87">
                  <c:v>2.1218995765275257</c:v>
                </c:pt>
                <c:pt idx="88">
                  <c:v>2.1173623714458558</c:v>
                </c:pt>
                <c:pt idx="89">
                  <c:v>2.3290986085904417</c:v>
                </c:pt>
                <c:pt idx="90">
                  <c:v>2.5449939503932244</c:v>
                </c:pt>
                <c:pt idx="91">
                  <c:v>2.6221264367816088</c:v>
                </c:pt>
                <c:pt idx="92">
                  <c:v>2.5877192982456139</c:v>
                </c:pt>
                <c:pt idx="93">
                  <c:v>2.82856926799758</c:v>
                </c:pt>
                <c:pt idx="94">
                  <c:v>3.198729582577132</c:v>
                </c:pt>
                <c:pt idx="95">
                  <c:v>3.4407138535995161</c:v>
                </c:pt>
                <c:pt idx="96">
                  <c:v>3.4690713853599515</c:v>
                </c:pt>
                <c:pt idx="97">
                  <c:v>4.9909255898366602</c:v>
                </c:pt>
                <c:pt idx="98">
                  <c:v>4.4710375075620084</c:v>
                </c:pt>
                <c:pt idx="99">
                  <c:v>4.6506352087114333</c:v>
                </c:pt>
                <c:pt idx="100">
                  <c:v>5.0362976406533573</c:v>
                </c:pt>
                <c:pt idx="101">
                  <c:v>6.0401542649727764</c:v>
                </c:pt>
                <c:pt idx="102">
                  <c:v>6.8058076225045374</c:v>
                </c:pt>
                <c:pt idx="103">
                  <c:v>5.9891107078039925</c:v>
                </c:pt>
                <c:pt idx="104">
                  <c:v>5.6715063520871141</c:v>
                </c:pt>
                <c:pt idx="105">
                  <c:v>4.0834845735027221</c:v>
                </c:pt>
                <c:pt idx="106">
                  <c:v>3.4879764065335754</c:v>
                </c:pt>
                <c:pt idx="107">
                  <c:v>2.9737598306110105</c:v>
                </c:pt>
                <c:pt idx="108">
                  <c:v>3.0021173623714459</c:v>
                </c:pt>
                <c:pt idx="109">
                  <c:v>2.8501209921355111</c:v>
                </c:pt>
                <c:pt idx="110">
                  <c:v>2.3064125831820932</c:v>
                </c:pt>
                <c:pt idx="111">
                  <c:v>2.4032062915910468</c:v>
                </c:pt>
                <c:pt idx="112">
                  <c:v>2.4387477313974593</c:v>
                </c:pt>
                <c:pt idx="113">
                  <c:v>2.6988808227465211</c:v>
                </c:pt>
                <c:pt idx="114">
                  <c:v>2.79038112522686</c:v>
                </c:pt>
                <c:pt idx="115">
                  <c:v>2.7412280701754383</c:v>
                </c:pt>
                <c:pt idx="116">
                  <c:v>2.5574712643678161</c:v>
                </c:pt>
                <c:pt idx="117">
                  <c:v>2.6871597096188746</c:v>
                </c:pt>
                <c:pt idx="118">
                  <c:v>2.9794313369630974</c:v>
                </c:pt>
                <c:pt idx="119">
                  <c:v>3.1420145190562612</c:v>
                </c:pt>
                <c:pt idx="120">
                  <c:v>3.6675741076830004</c:v>
                </c:pt>
                <c:pt idx="121">
                  <c:v>3.5613278886872353</c:v>
                </c:pt>
                <c:pt idx="122">
                  <c:v>3.568322746521476</c:v>
                </c:pt>
                <c:pt idx="123">
                  <c:v>3.7866757410768304</c:v>
                </c:pt>
                <c:pt idx="124">
                  <c:v>3.7859195402298846</c:v>
                </c:pt>
                <c:pt idx="125">
                  <c:v>3.7124735329703569</c:v>
                </c:pt>
                <c:pt idx="126">
                  <c:v>3.6290078644888082</c:v>
                </c:pt>
                <c:pt idx="127">
                  <c:v>3.3945856019358742</c:v>
                </c:pt>
                <c:pt idx="128">
                  <c:v>3.588173018753781</c:v>
                </c:pt>
                <c:pt idx="129">
                  <c:v>3.684588626739262</c:v>
                </c:pt>
                <c:pt idx="130">
                  <c:v>4.0517241379310347</c:v>
                </c:pt>
                <c:pt idx="131">
                  <c:v>4.4725499092558989</c:v>
                </c:pt>
                <c:pt idx="132">
                  <c:v>5.0090744101633389</c:v>
                </c:pt>
                <c:pt idx="133">
                  <c:v>4.8532970356926803</c:v>
                </c:pt>
                <c:pt idx="134">
                  <c:v>4.7689806412583176</c:v>
                </c:pt>
                <c:pt idx="135">
                  <c:v>4.6317301875378103</c:v>
                </c:pt>
                <c:pt idx="136">
                  <c:v>4.5039322444041137</c:v>
                </c:pt>
                <c:pt idx="137">
                  <c:v>4.5406079854809436</c:v>
                </c:pt>
                <c:pt idx="138">
                  <c:v>4.565562613430127</c:v>
                </c:pt>
                <c:pt idx="139">
                  <c:v>4.5421203871748332</c:v>
                </c:pt>
                <c:pt idx="140">
                  <c:v>4.6540381125226862</c:v>
                </c:pt>
                <c:pt idx="141">
                  <c:v>4.5141409558378705</c:v>
                </c:pt>
                <c:pt idx="142">
                  <c:v>4.3020266182698128</c:v>
                </c:pt>
                <c:pt idx="143">
                  <c:v>4.2180883242589235</c:v>
                </c:pt>
                <c:pt idx="144">
                  <c:v>4.4033575317604354</c:v>
                </c:pt>
                <c:pt idx="145">
                  <c:v>4.4245311554748943</c:v>
                </c:pt>
                <c:pt idx="146">
                  <c:v>4.0630671506352085</c:v>
                </c:pt>
                <c:pt idx="147">
                  <c:v>3.916742286751361</c:v>
                </c:pt>
                <c:pt idx="148">
                  <c:v>3.6233363581367208</c:v>
                </c:pt>
                <c:pt idx="149">
                  <c:v>3.2966575922565031</c:v>
                </c:pt>
                <c:pt idx="150">
                  <c:v>3.3363581367211128</c:v>
                </c:pt>
                <c:pt idx="151">
                  <c:v>3.4407138535995161</c:v>
                </c:pt>
                <c:pt idx="152">
                  <c:v>3.3635813672111308</c:v>
                </c:pt>
                <c:pt idx="153">
                  <c:v>3.0947519661222018</c:v>
                </c:pt>
                <c:pt idx="154">
                  <c:v>3.2475045372050815</c:v>
                </c:pt>
                <c:pt idx="155">
                  <c:v>3.511796733212341</c:v>
                </c:pt>
                <c:pt idx="156">
                  <c:v>3.5076376285541437</c:v>
                </c:pt>
                <c:pt idx="157">
                  <c:v>3.5896854204476707</c:v>
                </c:pt>
                <c:pt idx="158">
                  <c:v>3.4399576527525713</c:v>
                </c:pt>
                <c:pt idx="159">
                  <c:v>3.3182093163944346</c:v>
                </c:pt>
                <c:pt idx="160">
                  <c:v>3.3163188142770719</c:v>
                </c:pt>
                <c:pt idx="161">
                  <c:v>3.1289443232761305</c:v>
                </c:pt>
                <c:pt idx="162">
                  <c:v>2.9211740331530134</c:v>
                </c:pt>
                <c:pt idx="163">
                  <c:v>2.9098608590441617</c:v>
                </c:pt>
                <c:pt idx="164">
                  <c:v>2.9345319116757409</c:v>
                </c:pt>
                <c:pt idx="165">
                  <c:v>3.002589987900786</c:v>
                </c:pt>
                <c:pt idx="166">
                  <c:v>3.1098759830611011</c:v>
                </c:pt>
                <c:pt idx="167">
                  <c:v>3.1888044464609804</c:v>
                </c:pt>
                <c:pt idx="168">
                  <c:v>3.0856775559588625</c:v>
                </c:pt>
                <c:pt idx="169">
                  <c:v>2.8845281306715065</c:v>
                </c:pt>
                <c:pt idx="170">
                  <c:v>2.7729885057471266</c:v>
                </c:pt>
                <c:pt idx="171">
                  <c:v>2.7533272837265574</c:v>
                </c:pt>
                <c:pt idx="172">
                  <c:v>2.7862220205686627</c:v>
                </c:pt>
                <c:pt idx="173">
                  <c:v>2.7026618269812461</c:v>
                </c:pt>
                <c:pt idx="174">
                  <c:v>2.5994404113732608</c:v>
                </c:pt>
                <c:pt idx="175">
                  <c:v>2.6066243194192378</c:v>
                </c:pt>
                <c:pt idx="176">
                  <c:v>2.4931941923774952</c:v>
                </c:pt>
                <c:pt idx="177">
                  <c:v>2.4088777979431337</c:v>
                </c:pt>
                <c:pt idx="178">
                  <c:v>2.3650181488203263</c:v>
                </c:pt>
                <c:pt idx="179">
                  <c:v>2.3608590441621295</c:v>
                </c:pt>
                <c:pt idx="180">
                  <c:v>2.3480036297640652</c:v>
                </c:pt>
                <c:pt idx="181">
                  <c:v>2.3215366001209921</c:v>
                </c:pt>
                <c:pt idx="182">
                  <c:v>2.2729506957047794</c:v>
                </c:pt>
                <c:pt idx="183">
                  <c:v>2.1859605911330044</c:v>
                </c:pt>
                <c:pt idx="184">
                  <c:v>2.2934014803743645</c:v>
                </c:pt>
                <c:pt idx="185">
                  <c:v>2.2934014803743645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9C-4D96-9018-5FDC43B47678}"/>
            </c:ext>
          </c:extLst>
        </c:ser>
        <c:ser>
          <c:idx val="2"/>
          <c:order val="1"/>
          <c:tx>
            <c:strRef>
              <c:f>'10'!$C$1</c:f>
              <c:strCache>
                <c:ptCount val="1"/>
                <c:pt idx="0">
                  <c:v> Natural Gas (US) </c:v>
                </c:pt>
              </c:strCache>
            </c:strRef>
          </c:tx>
          <c:spPr>
            <a:ln w="762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'10'!$A$2:$A$187</c:f>
              <c:numCache>
                <c:formatCode>[$-409]mmm\-yy;@</c:formatCode>
                <c:ptCount val="186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</c:numCache>
            </c:numRef>
          </c:cat>
          <c:val>
            <c:numRef>
              <c:f>'10'!$C$2:$C$187</c:f>
              <c:numCache>
                <c:formatCode>0.00</c:formatCode>
                <c:ptCount val="186"/>
                <c:pt idx="0">
                  <c:v>2.42</c:v>
                </c:pt>
                <c:pt idx="1">
                  <c:v>2.65</c:v>
                </c:pt>
                <c:pt idx="2">
                  <c:v>2.79</c:v>
                </c:pt>
                <c:pt idx="3">
                  <c:v>3.03</c:v>
                </c:pt>
                <c:pt idx="4">
                  <c:v>3.58</c:v>
                </c:pt>
                <c:pt idx="5">
                  <c:v>4.28</c:v>
                </c:pt>
                <c:pt idx="6">
                  <c:v>3.96</c:v>
                </c:pt>
                <c:pt idx="7">
                  <c:v>4.41</c:v>
                </c:pt>
                <c:pt idx="8">
                  <c:v>5.0599999999999996</c:v>
                </c:pt>
                <c:pt idx="9">
                  <c:v>5.0199999999999996</c:v>
                </c:pt>
                <c:pt idx="10">
                  <c:v>5.55</c:v>
                </c:pt>
                <c:pt idx="11">
                  <c:v>8.9499999999999993</c:v>
                </c:pt>
                <c:pt idx="12">
                  <c:v>8.17</c:v>
                </c:pt>
                <c:pt idx="13">
                  <c:v>5.63</c:v>
                </c:pt>
                <c:pt idx="14">
                  <c:v>5.16</c:v>
                </c:pt>
                <c:pt idx="15">
                  <c:v>5.17</c:v>
                </c:pt>
                <c:pt idx="16">
                  <c:v>4.21</c:v>
                </c:pt>
                <c:pt idx="17">
                  <c:v>3.71</c:v>
                </c:pt>
                <c:pt idx="18">
                  <c:v>3.1</c:v>
                </c:pt>
                <c:pt idx="19">
                  <c:v>2.95</c:v>
                </c:pt>
                <c:pt idx="20">
                  <c:v>2.15</c:v>
                </c:pt>
                <c:pt idx="21">
                  <c:v>2.4500000000000002</c:v>
                </c:pt>
                <c:pt idx="22">
                  <c:v>2.36</c:v>
                </c:pt>
                <c:pt idx="23">
                  <c:v>2.41</c:v>
                </c:pt>
                <c:pt idx="24">
                  <c:v>2.25</c:v>
                </c:pt>
                <c:pt idx="25">
                  <c:v>2.31</c:v>
                </c:pt>
                <c:pt idx="26">
                  <c:v>3.03</c:v>
                </c:pt>
                <c:pt idx="27">
                  <c:v>3.42</c:v>
                </c:pt>
                <c:pt idx="28">
                  <c:v>3.49</c:v>
                </c:pt>
                <c:pt idx="29">
                  <c:v>3.22</c:v>
                </c:pt>
                <c:pt idx="30">
                  <c:v>2.98</c:v>
                </c:pt>
                <c:pt idx="31">
                  <c:v>3.09</c:v>
                </c:pt>
                <c:pt idx="32">
                  <c:v>3.57</c:v>
                </c:pt>
                <c:pt idx="33">
                  <c:v>4.12</c:v>
                </c:pt>
                <c:pt idx="34">
                  <c:v>4.04</c:v>
                </c:pt>
                <c:pt idx="35">
                  <c:v>4.74</c:v>
                </c:pt>
                <c:pt idx="36">
                  <c:v>5.405869</c:v>
                </c:pt>
                <c:pt idx="37">
                  <c:v>7.7736840000000003</c:v>
                </c:pt>
                <c:pt idx="38">
                  <c:v>5.9468569999999996</c:v>
                </c:pt>
                <c:pt idx="39">
                  <c:v>5.2893179999999997</c:v>
                </c:pt>
                <c:pt idx="40">
                  <c:v>5.838044</c:v>
                </c:pt>
                <c:pt idx="41">
                  <c:v>5.7719050000000003</c:v>
                </c:pt>
                <c:pt idx="42">
                  <c:v>5.0049999999999999</c:v>
                </c:pt>
                <c:pt idx="43">
                  <c:v>4.9707140000000001</c:v>
                </c:pt>
                <c:pt idx="44">
                  <c:v>4.6127269999999996</c:v>
                </c:pt>
                <c:pt idx="45">
                  <c:v>4.6356520000000003</c:v>
                </c:pt>
                <c:pt idx="46">
                  <c:v>4.5274999999999999</c:v>
                </c:pt>
                <c:pt idx="47">
                  <c:v>6.1265219999999996</c:v>
                </c:pt>
                <c:pt idx="48">
                  <c:v>6.0947727272727299</c:v>
                </c:pt>
                <c:pt idx="49">
                  <c:v>5.3795000000000002</c:v>
                </c:pt>
                <c:pt idx="50">
                  <c:v>5.3968695652173899</c:v>
                </c:pt>
                <c:pt idx="51">
                  <c:v>5.7165217391304299</c:v>
                </c:pt>
                <c:pt idx="52">
                  <c:v>6.3359523809523797</c:v>
                </c:pt>
                <c:pt idx="53">
                  <c:v>6.2715909090909099</c:v>
                </c:pt>
                <c:pt idx="54">
                  <c:v>5.9286363636363602</c:v>
                </c:pt>
                <c:pt idx="55">
                  <c:v>5.3956818181818198</c:v>
                </c:pt>
                <c:pt idx="56">
                  <c:v>5.1388636363636397</c:v>
                </c:pt>
                <c:pt idx="57">
                  <c:v>6.4116666666666697</c:v>
                </c:pt>
                <c:pt idx="58">
                  <c:v>6.0870454545454598</c:v>
                </c:pt>
                <c:pt idx="59">
                  <c:v>6.58130434782609</c:v>
                </c:pt>
                <c:pt idx="60">
                  <c:v>6.15452380952381</c:v>
                </c:pt>
                <c:pt idx="61">
                  <c:v>6.1447500000000002</c:v>
                </c:pt>
                <c:pt idx="62">
                  <c:v>6.9680434782608698</c:v>
                </c:pt>
                <c:pt idx="63">
                  <c:v>7.1526190476190497</c:v>
                </c:pt>
                <c:pt idx="64">
                  <c:v>6.4693181818181804</c:v>
                </c:pt>
                <c:pt idx="65">
                  <c:v>7.1861363636363604</c:v>
                </c:pt>
                <c:pt idx="66">
                  <c:v>7.6261904761904802</c:v>
                </c:pt>
                <c:pt idx="67">
                  <c:v>9.6297826086956508</c:v>
                </c:pt>
                <c:pt idx="68">
                  <c:v>12.8756818181818</c:v>
                </c:pt>
                <c:pt idx="69">
                  <c:v>13.522619047618999</c:v>
                </c:pt>
                <c:pt idx="70">
                  <c:v>10.4309090909091</c:v>
                </c:pt>
                <c:pt idx="71">
                  <c:v>12.827500000000001</c:v>
                </c:pt>
                <c:pt idx="72">
                  <c:v>8.6609090909090902</c:v>
                </c:pt>
                <c:pt idx="73">
                  <c:v>7.4878571428571403</c:v>
                </c:pt>
                <c:pt idx="74">
                  <c:v>6.8989130434782604</c:v>
                </c:pt>
                <c:pt idx="75">
                  <c:v>7.0940000000000003</c:v>
                </c:pt>
                <c:pt idx="76">
                  <c:v>6.1980434782608702</c:v>
                </c:pt>
                <c:pt idx="77">
                  <c:v>6.1931818181818201</c:v>
                </c:pt>
                <c:pt idx="78">
                  <c:v>6.25</c:v>
                </c:pt>
                <c:pt idx="79">
                  <c:v>6.9950000000000001</c:v>
                </c:pt>
                <c:pt idx="80">
                  <c:v>4.86238095238095</c:v>
                </c:pt>
                <c:pt idx="81">
                  <c:v>5.9625000000000004</c:v>
                </c:pt>
                <c:pt idx="82">
                  <c:v>7.4536363636363596</c:v>
                </c:pt>
                <c:pt idx="83">
                  <c:v>6.5780952380952398</c:v>
                </c:pt>
                <c:pt idx="84">
                  <c:v>6.5843478260869599</c:v>
                </c:pt>
                <c:pt idx="85">
                  <c:v>7.9725000000000001</c:v>
                </c:pt>
                <c:pt idx="86">
                  <c:v>7.1231818181818198</c:v>
                </c:pt>
                <c:pt idx="87">
                  <c:v>7.5873809523809497</c:v>
                </c:pt>
                <c:pt idx="88">
                  <c:v>7.6134782608695701</c:v>
                </c:pt>
                <c:pt idx="89">
                  <c:v>7.3041428571428604</c:v>
                </c:pt>
                <c:pt idx="90">
                  <c:v>6.2209090909090898</c:v>
                </c:pt>
                <c:pt idx="91">
                  <c:v>6.1954347826087002</c:v>
                </c:pt>
                <c:pt idx="92">
                  <c:v>6.0964999999999998</c:v>
                </c:pt>
                <c:pt idx="93">
                  <c:v>6.7980434782608699</c:v>
                </c:pt>
                <c:pt idx="94">
                  <c:v>7.13772727272727</c:v>
                </c:pt>
                <c:pt idx="95">
                  <c:v>7.1497619047618999</c:v>
                </c:pt>
                <c:pt idx="96">
                  <c:v>8</c:v>
                </c:pt>
                <c:pt idx="97">
                  <c:v>8.5500000000000007</c:v>
                </c:pt>
                <c:pt idx="98">
                  <c:v>9.4014285714285695</c:v>
                </c:pt>
                <c:pt idx="99">
                  <c:v>10.132272727272699</c:v>
                </c:pt>
                <c:pt idx="100">
                  <c:v>11.230454545454499</c:v>
                </c:pt>
                <c:pt idx="101">
                  <c:v>12.6761904761905</c:v>
                </c:pt>
                <c:pt idx="102">
                  <c:v>11.148782608695701</c:v>
                </c:pt>
                <c:pt idx="103">
                  <c:v>8.25</c:v>
                </c:pt>
                <c:pt idx="104">
                  <c:v>7.6944999999999997</c:v>
                </c:pt>
                <c:pt idx="105">
                  <c:v>6.7335000000000003</c:v>
                </c:pt>
                <c:pt idx="106">
                  <c:v>6.6745000000000001</c:v>
                </c:pt>
                <c:pt idx="107">
                  <c:v>5.7948000000000004</c:v>
                </c:pt>
                <c:pt idx="108">
                  <c:v>5.2413999999999996</c:v>
                </c:pt>
                <c:pt idx="109">
                  <c:v>4.5190000000000001</c:v>
                </c:pt>
                <c:pt idx="110">
                  <c:v>3.9502000000000002</c:v>
                </c:pt>
                <c:pt idx="111">
                  <c:v>3.4998</c:v>
                </c:pt>
                <c:pt idx="112">
                  <c:v>3.81</c:v>
                </c:pt>
                <c:pt idx="113">
                  <c:v>3.8043</c:v>
                </c:pt>
                <c:pt idx="114">
                  <c:v>3.3902000000000001</c:v>
                </c:pt>
                <c:pt idx="115">
                  <c:v>3.1478999999999999</c:v>
                </c:pt>
                <c:pt idx="116">
                  <c:v>2.9615999999999998</c:v>
                </c:pt>
                <c:pt idx="117">
                  <c:v>4.0232000000000001</c:v>
                </c:pt>
                <c:pt idx="118">
                  <c:v>3.6907000000000001</c:v>
                </c:pt>
                <c:pt idx="119">
                  <c:v>5.3651999999999997</c:v>
                </c:pt>
                <c:pt idx="120">
                  <c:v>5.8068999999999997</c:v>
                </c:pt>
                <c:pt idx="121">
                  <c:v>5.3357000000000001</c:v>
                </c:pt>
                <c:pt idx="122">
                  <c:v>4.2923999999999998</c:v>
                </c:pt>
                <c:pt idx="123">
                  <c:v>4.0058999999999996</c:v>
                </c:pt>
                <c:pt idx="124">
                  <c:v>4.1559999999999997</c:v>
                </c:pt>
                <c:pt idx="125">
                  <c:v>4.7948000000000004</c:v>
                </c:pt>
                <c:pt idx="126">
                  <c:v>4.6265999999999998</c:v>
                </c:pt>
                <c:pt idx="127">
                  <c:v>4.3049999999999997</c:v>
                </c:pt>
                <c:pt idx="128">
                  <c:v>3.9039000000000001</c:v>
                </c:pt>
                <c:pt idx="129">
                  <c:v>3.4315000000000002</c:v>
                </c:pt>
                <c:pt idx="130">
                  <c:v>3.7272500000000002</c:v>
                </c:pt>
                <c:pt idx="131">
                  <c:v>4.2370952380952396</c:v>
                </c:pt>
                <c:pt idx="132">
                  <c:v>4.4934000000000003</c:v>
                </c:pt>
                <c:pt idx="133">
                  <c:v>4.0749000000000004</c:v>
                </c:pt>
                <c:pt idx="134">
                  <c:v>3.9712999999999998</c:v>
                </c:pt>
                <c:pt idx="135">
                  <c:v>4.2423999999999999</c:v>
                </c:pt>
                <c:pt idx="136">
                  <c:v>4.3089545454545499</c:v>
                </c:pt>
                <c:pt idx="137">
                  <c:v>4.5490000000000004</c:v>
                </c:pt>
                <c:pt idx="138">
                  <c:v>4.4131</c:v>
                </c:pt>
                <c:pt idx="139">
                  <c:v>4.0538999999999996</c:v>
                </c:pt>
                <c:pt idx="140">
                  <c:v>3.9013</c:v>
                </c:pt>
                <c:pt idx="141">
                  <c:v>3.5680000000000001</c:v>
                </c:pt>
                <c:pt idx="142">
                  <c:v>3.2424499999999998</c:v>
                </c:pt>
                <c:pt idx="143">
                  <c:v>3.1642380952381002</c:v>
                </c:pt>
                <c:pt idx="144">
                  <c:v>2.6797</c:v>
                </c:pt>
                <c:pt idx="145">
                  <c:v>2.5192000000000001</c:v>
                </c:pt>
                <c:pt idx="146">
                  <c:v>2.1661000000000001</c:v>
                </c:pt>
                <c:pt idx="147">
                  <c:v>1.9467000000000001</c:v>
                </c:pt>
                <c:pt idx="148">
                  <c:v>2.4373999999999998</c:v>
                </c:pt>
                <c:pt idx="149">
                  <c:v>2.4552</c:v>
                </c:pt>
                <c:pt idx="150">
                  <c:v>2.9455</c:v>
                </c:pt>
                <c:pt idx="151">
                  <c:v>2.8382999999999998</c:v>
                </c:pt>
                <c:pt idx="152">
                  <c:v>2.8414999999999999</c:v>
                </c:pt>
                <c:pt idx="153">
                  <c:v>3.3174000000000001</c:v>
                </c:pt>
                <c:pt idx="154">
                  <c:v>3.5379999999999998</c:v>
                </c:pt>
                <c:pt idx="155">
                  <c:v>3.3395000000000001</c:v>
                </c:pt>
                <c:pt idx="156">
                  <c:v>3.3381818181818201</c:v>
                </c:pt>
                <c:pt idx="157">
                  <c:v>3.323</c:v>
                </c:pt>
                <c:pt idx="158">
                  <c:v>3.82</c:v>
                </c:pt>
                <c:pt idx="159">
                  <c:v>4.1664000000000003</c:v>
                </c:pt>
                <c:pt idx="160">
                  <c:v>4.0461</c:v>
                </c:pt>
                <c:pt idx="161">
                  <c:v>3.8260000000000001</c:v>
                </c:pt>
                <c:pt idx="162">
                  <c:v>3.6191</c:v>
                </c:pt>
                <c:pt idx="163">
                  <c:v>3.4255</c:v>
                </c:pt>
                <c:pt idx="164">
                  <c:v>3.6124000000000001</c:v>
                </c:pt>
                <c:pt idx="165">
                  <c:v>3.6743000000000001</c:v>
                </c:pt>
                <c:pt idx="166">
                  <c:v>3.6343000000000001</c:v>
                </c:pt>
                <c:pt idx="167">
                  <c:v>4.2600476190476204</c:v>
                </c:pt>
                <c:pt idx="168">
                  <c:v>4.7008000000000001</c:v>
                </c:pt>
                <c:pt idx="169">
                  <c:v>5.9733000000000001</c:v>
                </c:pt>
                <c:pt idx="170">
                  <c:v>4.8783000000000003</c:v>
                </c:pt>
                <c:pt idx="171">
                  <c:v>4.6338999999999997</c:v>
                </c:pt>
                <c:pt idx="172">
                  <c:v>4.5625</c:v>
                </c:pt>
                <c:pt idx="173">
                  <c:v>4.5692000000000004</c:v>
                </c:pt>
                <c:pt idx="174">
                  <c:v>4.0099</c:v>
                </c:pt>
                <c:pt idx="175">
                  <c:v>3.8839999999999999</c:v>
                </c:pt>
                <c:pt idx="176">
                  <c:v>3.9169999999999998</c:v>
                </c:pt>
                <c:pt idx="177">
                  <c:v>3.7719</c:v>
                </c:pt>
                <c:pt idx="178">
                  <c:v>4.1002999999999998</c:v>
                </c:pt>
                <c:pt idx="179">
                  <c:v>3.4327999999999999</c:v>
                </c:pt>
                <c:pt idx="180">
                  <c:v>2.9742999999999999</c:v>
                </c:pt>
                <c:pt idx="181">
                  <c:v>2.8477999999999999</c:v>
                </c:pt>
                <c:pt idx="182">
                  <c:v>2.8006000000000002</c:v>
                </c:pt>
                <c:pt idx="183">
                  <c:v>2.5796999999999999</c:v>
                </c:pt>
                <c:pt idx="184">
                  <c:v>2.8382999999999998</c:v>
                </c:pt>
                <c:pt idx="185">
                  <c:v>2.7692000000000001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9C-4D96-9018-5FDC43B47678}"/>
            </c:ext>
          </c:extLst>
        </c:ser>
        <c:ser>
          <c:idx val="3"/>
          <c:order val="2"/>
          <c:tx>
            <c:strRef>
              <c:f>'10'!$D$1</c:f>
              <c:strCache>
                <c:ptCount val="1"/>
                <c:pt idx="0">
                  <c:v> Natural Gas Europe </c:v>
                </c:pt>
              </c:strCache>
            </c:strRef>
          </c:tx>
          <c:spPr>
            <a:ln w="76200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'10'!$A$2:$A$187</c:f>
              <c:numCache>
                <c:formatCode>[$-409]mmm\-yy;@</c:formatCode>
                <c:ptCount val="186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</c:numCache>
            </c:numRef>
          </c:cat>
          <c:val>
            <c:numRef>
              <c:f>'10'!$D$2:$D$187</c:f>
              <c:numCache>
                <c:formatCode>0.00</c:formatCode>
                <c:ptCount val="186"/>
                <c:pt idx="0">
                  <c:v>3.36</c:v>
                </c:pt>
                <c:pt idx="1">
                  <c:v>3.46</c:v>
                </c:pt>
                <c:pt idx="2">
                  <c:v>3.51</c:v>
                </c:pt>
                <c:pt idx="3">
                  <c:v>3.68</c:v>
                </c:pt>
                <c:pt idx="4">
                  <c:v>3.55</c:v>
                </c:pt>
                <c:pt idx="5">
                  <c:v>3.6</c:v>
                </c:pt>
                <c:pt idx="6">
                  <c:v>3.96</c:v>
                </c:pt>
                <c:pt idx="7">
                  <c:v>4.01</c:v>
                </c:pt>
                <c:pt idx="8">
                  <c:v>4.03</c:v>
                </c:pt>
                <c:pt idx="9">
                  <c:v>4.3099999999999996</c:v>
                </c:pt>
                <c:pt idx="10">
                  <c:v>4.3899999999999997</c:v>
                </c:pt>
                <c:pt idx="11">
                  <c:v>4.4400000000000004</c:v>
                </c:pt>
                <c:pt idx="12">
                  <c:v>4.6500000000000004</c:v>
                </c:pt>
                <c:pt idx="13">
                  <c:v>4.59</c:v>
                </c:pt>
                <c:pt idx="14">
                  <c:v>4.57</c:v>
                </c:pt>
                <c:pt idx="15">
                  <c:v>4.4800000000000004</c:v>
                </c:pt>
                <c:pt idx="16">
                  <c:v>4.3600000000000003</c:v>
                </c:pt>
                <c:pt idx="17">
                  <c:v>4.33</c:v>
                </c:pt>
                <c:pt idx="18">
                  <c:v>3.75</c:v>
                </c:pt>
                <c:pt idx="19">
                  <c:v>3.79</c:v>
                </c:pt>
                <c:pt idx="20">
                  <c:v>3.79</c:v>
                </c:pt>
                <c:pt idx="21">
                  <c:v>3.52</c:v>
                </c:pt>
                <c:pt idx="22">
                  <c:v>3.46</c:v>
                </c:pt>
                <c:pt idx="23">
                  <c:v>3.4</c:v>
                </c:pt>
                <c:pt idx="24">
                  <c:v>3.06</c:v>
                </c:pt>
                <c:pt idx="25">
                  <c:v>3.03</c:v>
                </c:pt>
                <c:pt idx="26">
                  <c:v>2.97</c:v>
                </c:pt>
                <c:pt idx="27">
                  <c:v>2.81</c:v>
                </c:pt>
                <c:pt idx="28">
                  <c:v>2.83</c:v>
                </c:pt>
                <c:pt idx="29">
                  <c:v>2.9</c:v>
                </c:pt>
                <c:pt idx="30">
                  <c:v>2.95</c:v>
                </c:pt>
                <c:pt idx="31">
                  <c:v>3.01</c:v>
                </c:pt>
                <c:pt idx="32">
                  <c:v>3.08</c:v>
                </c:pt>
                <c:pt idx="33">
                  <c:v>3.28</c:v>
                </c:pt>
                <c:pt idx="34">
                  <c:v>3.34</c:v>
                </c:pt>
                <c:pt idx="35">
                  <c:v>3.36</c:v>
                </c:pt>
                <c:pt idx="36">
                  <c:v>3.61</c:v>
                </c:pt>
                <c:pt idx="37">
                  <c:v>3.67</c:v>
                </c:pt>
                <c:pt idx="38">
                  <c:v>3.74</c:v>
                </c:pt>
                <c:pt idx="39">
                  <c:v>4.03</c:v>
                </c:pt>
                <c:pt idx="40">
                  <c:v>4.04</c:v>
                </c:pt>
                <c:pt idx="41">
                  <c:v>4.05</c:v>
                </c:pt>
                <c:pt idx="42">
                  <c:v>4.04</c:v>
                </c:pt>
                <c:pt idx="43">
                  <c:v>3.98</c:v>
                </c:pt>
                <c:pt idx="44">
                  <c:v>3.97</c:v>
                </c:pt>
                <c:pt idx="45">
                  <c:v>3.88</c:v>
                </c:pt>
                <c:pt idx="46">
                  <c:v>3.9</c:v>
                </c:pt>
                <c:pt idx="47">
                  <c:v>3.97</c:v>
                </c:pt>
                <c:pt idx="48">
                  <c:v>3.87</c:v>
                </c:pt>
                <c:pt idx="49">
                  <c:v>3.89</c:v>
                </c:pt>
                <c:pt idx="50">
                  <c:v>3.86</c:v>
                </c:pt>
                <c:pt idx="51">
                  <c:v>3.92</c:v>
                </c:pt>
                <c:pt idx="52">
                  <c:v>3.95</c:v>
                </c:pt>
                <c:pt idx="53">
                  <c:v>4.01</c:v>
                </c:pt>
                <c:pt idx="54">
                  <c:v>4.28</c:v>
                </c:pt>
                <c:pt idx="55">
                  <c:v>4.34</c:v>
                </c:pt>
                <c:pt idx="56">
                  <c:v>4.41</c:v>
                </c:pt>
                <c:pt idx="57">
                  <c:v>4.83</c:v>
                </c:pt>
                <c:pt idx="58">
                  <c:v>4.96</c:v>
                </c:pt>
                <c:pt idx="59">
                  <c:v>5.01</c:v>
                </c:pt>
                <c:pt idx="60">
                  <c:v>5.46</c:v>
                </c:pt>
                <c:pt idx="61">
                  <c:v>5.49</c:v>
                </c:pt>
                <c:pt idx="62">
                  <c:v>5.52</c:v>
                </c:pt>
                <c:pt idx="63">
                  <c:v>5.86</c:v>
                </c:pt>
                <c:pt idx="64">
                  <c:v>5.89</c:v>
                </c:pt>
                <c:pt idx="65">
                  <c:v>5.91</c:v>
                </c:pt>
                <c:pt idx="66">
                  <c:v>6.42</c:v>
                </c:pt>
                <c:pt idx="67">
                  <c:v>6.56</c:v>
                </c:pt>
                <c:pt idx="68">
                  <c:v>6.58</c:v>
                </c:pt>
                <c:pt idx="69">
                  <c:v>7.28</c:v>
                </c:pt>
                <c:pt idx="70">
                  <c:v>7.46</c:v>
                </c:pt>
                <c:pt idx="71">
                  <c:v>7.49</c:v>
                </c:pt>
                <c:pt idx="72">
                  <c:v>7.96</c:v>
                </c:pt>
                <c:pt idx="73">
                  <c:v>7.95</c:v>
                </c:pt>
                <c:pt idx="74">
                  <c:v>7.99</c:v>
                </c:pt>
                <c:pt idx="75">
                  <c:v>8.24</c:v>
                </c:pt>
                <c:pt idx="76">
                  <c:v>8.2799999999999994</c:v>
                </c:pt>
                <c:pt idx="77">
                  <c:v>8.2899999999999991</c:v>
                </c:pt>
                <c:pt idx="78">
                  <c:v>8.58</c:v>
                </c:pt>
                <c:pt idx="79">
                  <c:v>8.7100000000000009</c:v>
                </c:pt>
                <c:pt idx="80">
                  <c:v>8.77</c:v>
                </c:pt>
                <c:pt idx="81">
                  <c:v>8.9700000000000006</c:v>
                </c:pt>
                <c:pt idx="82">
                  <c:v>8.99</c:v>
                </c:pt>
                <c:pt idx="83">
                  <c:v>8.92</c:v>
                </c:pt>
                <c:pt idx="84">
                  <c:v>8.59</c:v>
                </c:pt>
                <c:pt idx="85">
                  <c:v>8.56</c:v>
                </c:pt>
                <c:pt idx="86">
                  <c:v>8.3699999999999992</c:v>
                </c:pt>
                <c:pt idx="87">
                  <c:v>8</c:v>
                </c:pt>
                <c:pt idx="88">
                  <c:v>7.98</c:v>
                </c:pt>
                <c:pt idx="89">
                  <c:v>8.0299999999999994</c:v>
                </c:pt>
                <c:pt idx="90">
                  <c:v>8.1300000000000008</c:v>
                </c:pt>
                <c:pt idx="91">
                  <c:v>8.34</c:v>
                </c:pt>
                <c:pt idx="92">
                  <c:v>8.5399999999999991</c:v>
                </c:pt>
                <c:pt idx="93">
                  <c:v>9.16</c:v>
                </c:pt>
                <c:pt idx="94">
                  <c:v>9.4700000000000006</c:v>
                </c:pt>
                <c:pt idx="95">
                  <c:v>9.49</c:v>
                </c:pt>
                <c:pt idx="96">
                  <c:v>10.7</c:v>
                </c:pt>
                <c:pt idx="97">
                  <c:v>10.84</c:v>
                </c:pt>
                <c:pt idx="98">
                  <c:v>11.04</c:v>
                </c:pt>
                <c:pt idx="99">
                  <c:v>12.19</c:v>
                </c:pt>
                <c:pt idx="100">
                  <c:v>12.38</c:v>
                </c:pt>
                <c:pt idx="101">
                  <c:v>12.63</c:v>
                </c:pt>
                <c:pt idx="102">
                  <c:v>14.37</c:v>
                </c:pt>
                <c:pt idx="103">
                  <c:v>14.64</c:v>
                </c:pt>
                <c:pt idx="104">
                  <c:v>14.85</c:v>
                </c:pt>
                <c:pt idx="105">
                  <c:v>15.93</c:v>
                </c:pt>
                <c:pt idx="106">
                  <c:v>15.81</c:v>
                </c:pt>
                <c:pt idx="107">
                  <c:v>15.5</c:v>
                </c:pt>
                <c:pt idx="108">
                  <c:v>13.89</c:v>
                </c:pt>
                <c:pt idx="109">
                  <c:v>11.04</c:v>
                </c:pt>
                <c:pt idx="110">
                  <c:v>10.9</c:v>
                </c:pt>
                <c:pt idx="111">
                  <c:v>8.51</c:v>
                </c:pt>
                <c:pt idx="112">
                  <c:v>8.09</c:v>
                </c:pt>
                <c:pt idx="113">
                  <c:v>7.95</c:v>
                </c:pt>
                <c:pt idx="114">
                  <c:v>6.67</c:v>
                </c:pt>
                <c:pt idx="115">
                  <c:v>6.92</c:v>
                </c:pt>
                <c:pt idx="116">
                  <c:v>7.13</c:v>
                </c:pt>
                <c:pt idx="117">
                  <c:v>7.6</c:v>
                </c:pt>
                <c:pt idx="118">
                  <c:v>7.81</c:v>
                </c:pt>
                <c:pt idx="119">
                  <c:v>8.01</c:v>
                </c:pt>
                <c:pt idx="120">
                  <c:v>8.8000000000000007</c:v>
                </c:pt>
                <c:pt idx="121">
                  <c:v>8.8000000000000007</c:v>
                </c:pt>
                <c:pt idx="122">
                  <c:v>8.93</c:v>
                </c:pt>
                <c:pt idx="123">
                  <c:v>7.52</c:v>
                </c:pt>
                <c:pt idx="124">
                  <c:v>7.27</c:v>
                </c:pt>
                <c:pt idx="125">
                  <c:v>7.74</c:v>
                </c:pt>
                <c:pt idx="126">
                  <c:v>8.0399999999999991</c:v>
                </c:pt>
                <c:pt idx="127">
                  <c:v>8.4499999999999993</c:v>
                </c:pt>
                <c:pt idx="128">
                  <c:v>8.2799999999999994</c:v>
                </c:pt>
                <c:pt idx="129">
                  <c:v>8.2899999999999991</c:v>
                </c:pt>
                <c:pt idx="130">
                  <c:v>8.59</c:v>
                </c:pt>
                <c:pt idx="131">
                  <c:v>8.74</c:v>
                </c:pt>
                <c:pt idx="132">
                  <c:v>9.61</c:v>
                </c:pt>
                <c:pt idx="133">
                  <c:v>9.36</c:v>
                </c:pt>
                <c:pt idx="134">
                  <c:v>9.3699999999999992</c:v>
                </c:pt>
                <c:pt idx="135">
                  <c:v>10.36</c:v>
                </c:pt>
                <c:pt idx="136">
                  <c:v>10.3</c:v>
                </c:pt>
                <c:pt idx="137">
                  <c:v>10.26</c:v>
                </c:pt>
                <c:pt idx="138">
                  <c:v>10.99</c:v>
                </c:pt>
                <c:pt idx="139">
                  <c:v>10.81</c:v>
                </c:pt>
                <c:pt idx="140">
                  <c:v>10.85</c:v>
                </c:pt>
                <c:pt idx="141">
                  <c:v>11.42</c:v>
                </c:pt>
                <c:pt idx="142">
                  <c:v>11.32</c:v>
                </c:pt>
                <c:pt idx="143">
                  <c:v>11.53</c:v>
                </c:pt>
                <c:pt idx="144">
                  <c:v>11.45</c:v>
                </c:pt>
                <c:pt idx="145">
                  <c:v>11.12</c:v>
                </c:pt>
                <c:pt idx="146">
                  <c:v>11.97</c:v>
                </c:pt>
                <c:pt idx="147">
                  <c:v>11.42</c:v>
                </c:pt>
                <c:pt idx="148">
                  <c:v>11.64</c:v>
                </c:pt>
                <c:pt idx="149">
                  <c:v>11.49</c:v>
                </c:pt>
                <c:pt idx="150">
                  <c:v>11.13</c:v>
                </c:pt>
                <c:pt idx="151">
                  <c:v>11.18</c:v>
                </c:pt>
                <c:pt idx="152">
                  <c:v>11.08</c:v>
                </c:pt>
                <c:pt idx="153">
                  <c:v>11.58</c:v>
                </c:pt>
                <c:pt idx="154">
                  <c:v>11.83</c:v>
                </c:pt>
                <c:pt idx="155">
                  <c:v>11.79</c:v>
                </c:pt>
                <c:pt idx="156">
                  <c:v>11.87</c:v>
                </c:pt>
                <c:pt idx="157">
                  <c:v>11.77</c:v>
                </c:pt>
                <c:pt idx="158">
                  <c:v>11.87</c:v>
                </c:pt>
                <c:pt idx="159">
                  <c:v>12.88</c:v>
                </c:pt>
                <c:pt idx="160">
                  <c:v>12.29</c:v>
                </c:pt>
                <c:pt idx="161">
                  <c:v>11.92</c:v>
                </c:pt>
                <c:pt idx="162">
                  <c:v>11.6</c:v>
                </c:pt>
                <c:pt idx="163">
                  <c:v>11.64</c:v>
                </c:pt>
                <c:pt idx="164">
                  <c:v>11.25</c:v>
                </c:pt>
                <c:pt idx="165">
                  <c:v>11.37</c:v>
                </c:pt>
                <c:pt idx="166">
                  <c:v>11.42</c:v>
                </c:pt>
                <c:pt idx="167">
                  <c:v>11.55</c:v>
                </c:pt>
                <c:pt idx="168">
                  <c:v>11.59</c:v>
                </c:pt>
                <c:pt idx="169">
                  <c:v>11.3</c:v>
                </c:pt>
                <c:pt idx="170">
                  <c:v>10.88</c:v>
                </c:pt>
                <c:pt idx="171">
                  <c:v>10.73</c:v>
                </c:pt>
                <c:pt idx="172">
                  <c:v>10.199999999999999</c:v>
                </c:pt>
                <c:pt idx="173">
                  <c:v>9.77</c:v>
                </c:pt>
                <c:pt idx="174">
                  <c:v>9.27</c:v>
                </c:pt>
                <c:pt idx="175">
                  <c:v>9.14</c:v>
                </c:pt>
                <c:pt idx="176">
                  <c:v>9.24</c:v>
                </c:pt>
                <c:pt idx="177">
                  <c:v>9.77</c:v>
                </c:pt>
                <c:pt idx="178">
                  <c:v>8.9</c:v>
                </c:pt>
                <c:pt idx="179">
                  <c:v>9.83</c:v>
                </c:pt>
                <c:pt idx="180">
                  <c:v>9.25</c:v>
                </c:pt>
                <c:pt idx="181">
                  <c:v>8.27</c:v>
                </c:pt>
                <c:pt idx="182">
                  <c:v>8.27</c:v>
                </c:pt>
                <c:pt idx="183">
                  <c:v>7.42</c:v>
                </c:pt>
                <c:pt idx="184">
                  <c:v>7.27</c:v>
                </c:pt>
                <c:pt idx="185">
                  <c:v>7.29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9C-4D96-9018-5FDC43B47678}"/>
            </c:ext>
          </c:extLst>
        </c:ser>
        <c:ser>
          <c:idx val="4"/>
          <c:order val="3"/>
          <c:tx>
            <c:strRef>
              <c:f>'10'!$E$1</c:f>
              <c:strCache>
                <c:ptCount val="1"/>
                <c:pt idx="0">
                  <c:v> Natural Gas (Japan) </c:v>
                </c:pt>
              </c:strCache>
            </c:strRef>
          </c:tx>
          <c:spPr>
            <a:ln w="762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'10'!$A$2:$A$187</c:f>
              <c:numCache>
                <c:formatCode>[$-409]mmm\-yy;@</c:formatCode>
                <c:ptCount val="186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</c:numCache>
            </c:numRef>
          </c:cat>
          <c:val>
            <c:numRef>
              <c:f>'10'!$E$2:$E$187</c:f>
              <c:numCache>
                <c:formatCode>0.00</c:formatCode>
                <c:ptCount val="186"/>
                <c:pt idx="0">
                  <c:v>4.1500000000000004</c:v>
                </c:pt>
                <c:pt idx="1">
                  <c:v>4.21</c:v>
                </c:pt>
                <c:pt idx="2">
                  <c:v>4.46</c:v>
                </c:pt>
                <c:pt idx="3">
                  <c:v>4.6399999999999997</c:v>
                </c:pt>
                <c:pt idx="4">
                  <c:v>4.53</c:v>
                </c:pt>
                <c:pt idx="5">
                  <c:v>4.74</c:v>
                </c:pt>
                <c:pt idx="6">
                  <c:v>4.8600000000000003</c:v>
                </c:pt>
                <c:pt idx="7">
                  <c:v>4.84</c:v>
                </c:pt>
                <c:pt idx="8">
                  <c:v>4.9000000000000004</c:v>
                </c:pt>
                <c:pt idx="9">
                  <c:v>5.04</c:v>
                </c:pt>
                <c:pt idx="10">
                  <c:v>5.13</c:v>
                </c:pt>
                <c:pt idx="11">
                  <c:v>5.05</c:v>
                </c:pt>
                <c:pt idx="12">
                  <c:v>4.88</c:v>
                </c:pt>
                <c:pt idx="13">
                  <c:v>4.8</c:v>
                </c:pt>
                <c:pt idx="14">
                  <c:v>4.87</c:v>
                </c:pt>
                <c:pt idx="15">
                  <c:v>4.7300000000000004</c:v>
                </c:pt>
                <c:pt idx="16">
                  <c:v>4.66</c:v>
                </c:pt>
                <c:pt idx="17">
                  <c:v>4.6900000000000004</c:v>
                </c:pt>
                <c:pt idx="18">
                  <c:v>4.66</c:v>
                </c:pt>
                <c:pt idx="19">
                  <c:v>4.54</c:v>
                </c:pt>
                <c:pt idx="20">
                  <c:v>4.54</c:v>
                </c:pt>
                <c:pt idx="21">
                  <c:v>4.59</c:v>
                </c:pt>
                <c:pt idx="22">
                  <c:v>4.38</c:v>
                </c:pt>
                <c:pt idx="23">
                  <c:v>4.2699999999999996</c:v>
                </c:pt>
                <c:pt idx="24">
                  <c:v>4.21</c:v>
                </c:pt>
                <c:pt idx="25">
                  <c:v>4.12</c:v>
                </c:pt>
                <c:pt idx="26">
                  <c:v>3.99</c:v>
                </c:pt>
                <c:pt idx="27">
                  <c:v>3.96</c:v>
                </c:pt>
                <c:pt idx="28">
                  <c:v>4.01</c:v>
                </c:pt>
                <c:pt idx="29">
                  <c:v>4.0599999999999996</c:v>
                </c:pt>
                <c:pt idx="30">
                  <c:v>4.5599999999999996</c:v>
                </c:pt>
                <c:pt idx="31">
                  <c:v>4.3499999999999996</c:v>
                </c:pt>
                <c:pt idx="32">
                  <c:v>4.46</c:v>
                </c:pt>
                <c:pt idx="33">
                  <c:v>4.54</c:v>
                </c:pt>
                <c:pt idx="34">
                  <c:v>4.5599999999999996</c:v>
                </c:pt>
                <c:pt idx="35">
                  <c:v>4.5599999999999996</c:v>
                </c:pt>
                <c:pt idx="36">
                  <c:v>4.6900000000000004</c:v>
                </c:pt>
                <c:pt idx="37">
                  <c:v>4.8</c:v>
                </c:pt>
                <c:pt idx="38">
                  <c:v>4.78</c:v>
                </c:pt>
                <c:pt idx="39">
                  <c:v>4.78</c:v>
                </c:pt>
                <c:pt idx="40">
                  <c:v>4.74</c:v>
                </c:pt>
                <c:pt idx="41">
                  <c:v>4.7699999999999996</c:v>
                </c:pt>
                <c:pt idx="42">
                  <c:v>4.75</c:v>
                </c:pt>
                <c:pt idx="43">
                  <c:v>4.67</c:v>
                </c:pt>
                <c:pt idx="44">
                  <c:v>4.7</c:v>
                </c:pt>
                <c:pt idx="45">
                  <c:v>4.62</c:v>
                </c:pt>
                <c:pt idx="46">
                  <c:v>4.72</c:v>
                </c:pt>
                <c:pt idx="47">
                  <c:v>4.75</c:v>
                </c:pt>
                <c:pt idx="48">
                  <c:v>4.75</c:v>
                </c:pt>
                <c:pt idx="49">
                  <c:v>4.8099999999999996</c:v>
                </c:pt>
                <c:pt idx="50">
                  <c:v>4.88</c:v>
                </c:pt>
                <c:pt idx="51">
                  <c:v>4.91</c:v>
                </c:pt>
                <c:pt idx="52">
                  <c:v>4.91</c:v>
                </c:pt>
                <c:pt idx="53">
                  <c:v>5.04</c:v>
                </c:pt>
                <c:pt idx="54">
                  <c:v>5.07</c:v>
                </c:pt>
                <c:pt idx="55">
                  <c:v>5.16</c:v>
                </c:pt>
                <c:pt idx="56">
                  <c:v>5.43</c:v>
                </c:pt>
                <c:pt idx="57">
                  <c:v>5.55</c:v>
                </c:pt>
                <c:pt idx="58">
                  <c:v>5.45</c:v>
                </c:pt>
                <c:pt idx="59">
                  <c:v>5.57</c:v>
                </c:pt>
                <c:pt idx="60">
                  <c:v>5.42</c:v>
                </c:pt>
                <c:pt idx="61">
                  <c:v>5.58</c:v>
                </c:pt>
                <c:pt idx="62">
                  <c:v>5.59</c:v>
                </c:pt>
                <c:pt idx="63">
                  <c:v>5.67</c:v>
                </c:pt>
                <c:pt idx="64">
                  <c:v>5.74</c:v>
                </c:pt>
                <c:pt idx="65">
                  <c:v>5.68</c:v>
                </c:pt>
                <c:pt idx="66">
                  <c:v>6.03</c:v>
                </c:pt>
                <c:pt idx="67">
                  <c:v>6.2</c:v>
                </c:pt>
                <c:pt idx="68">
                  <c:v>6.39</c:v>
                </c:pt>
                <c:pt idx="69">
                  <c:v>6.48</c:v>
                </c:pt>
                <c:pt idx="70">
                  <c:v>6.61</c:v>
                </c:pt>
                <c:pt idx="71">
                  <c:v>6.49</c:v>
                </c:pt>
                <c:pt idx="72">
                  <c:v>6.53</c:v>
                </c:pt>
                <c:pt idx="73">
                  <c:v>7.04</c:v>
                </c:pt>
                <c:pt idx="74">
                  <c:v>6.88</c:v>
                </c:pt>
                <c:pt idx="75">
                  <c:v>6.93</c:v>
                </c:pt>
                <c:pt idx="76">
                  <c:v>6.92</c:v>
                </c:pt>
                <c:pt idx="77">
                  <c:v>7.1</c:v>
                </c:pt>
                <c:pt idx="78">
                  <c:v>6.86</c:v>
                </c:pt>
                <c:pt idx="79">
                  <c:v>7.23</c:v>
                </c:pt>
                <c:pt idx="80">
                  <c:v>7.65</c:v>
                </c:pt>
                <c:pt idx="81">
                  <c:v>7.2</c:v>
                </c:pt>
                <c:pt idx="82">
                  <c:v>7.21</c:v>
                </c:pt>
                <c:pt idx="83">
                  <c:v>7.35</c:v>
                </c:pt>
                <c:pt idx="84">
                  <c:v>7.11</c:v>
                </c:pt>
                <c:pt idx="85">
                  <c:v>6.89</c:v>
                </c:pt>
                <c:pt idx="86">
                  <c:v>6.86</c:v>
                </c:pt>
                <c:pt idx="87">
                  <c:v>7.09</c:v>
                </c:pt>
                <c:pt idx="88">
                  <c:v>7.22</c:v>
                </c:pt>
                <c:pt idx="89">
                  <c:v>7.11</c:v>
                </c:pt>
                <c:pt idx="90">
                  <c:v>7.26</c:v>
                </c:pt>
                <c:pt idx="91">
                  <c:v>7.7</c:v>
                </c:pt>
                <c:pt idx="92">
                  <c:v>8.09</c:v>
                </c:pt>
                <c:pt idx="93">
                  <c:v>8.5500000000000007</c:v>
                </c:pt>
                <c:pt idx="94">
                  <c:v>9.14</c:v>
                </c:pt>
                <c:pt idx="95">
                  <c:v>9.18</c:v>
                </c:pt>
                <c:pt idx="96">
                  <c:v>9.94</c:v>
                </c:pt>
                <c:pt idx="97">
                  <c:v>10.46</c:v>
                </c:pt>
                <c:pt idx="98">
                  <c:v>10.96</c:v>
                </c:pt>
                <c:pt idx="99">
                  <c:v>11.42</c:v>
                </c:pt>
                <c:pt idx="100">
                  <c:v>11.63</c:v>
                </c:pt>
                <c:pt idx="101">
                  <c:v>12.07</c:v>
                </c:pt>
                <c:pt idx="102">
                  <c:v>12.35</c:v>
                </c:pt>
                <c:pt idx="103">
                  <c:v>13.25</c:v>
                </c:pt>
                <c:pt idx="104">
                  <c:v>14.39</c:v>
                </c:pt>
                <c:pt idx="105">
                  <c:v>15.01</c:v>
                </c:pt>
                <c:pt idx="106">
                  <c:v>15.06</c:v>
                </c:pt>
                <c:pt idx="107">
                  <c:v>13.78</c:v>
                </c:pt>
                <c:pt idx="108">
                  <c:v>12.71</c:v>
                </c:pt>
                <c:pt idx="109">
                  <c:v>10.52</c:v>
                </c:pt>
                <c:pt idx="110">
                  <c:v>9.48</c:v>
                </c:pt>
                <c:pt idx="111">
                  <c:v>8.1199999999999992</c:v>
                </c:pt>
                <c:pt idx="112">
                  <c:v>7.5</c:v>
                </c:pt>
                <c:pt idx="113">
                  <c:v>7.18</c:v>
                </c:pt>
                <c:pt idx="114">
                  <c:v>7.55</c:v>
                </c:pt>
                <c:pt idx="115">
                  <c:v>7.76</c:v>
                </c:pt>
                <c:pt idx="116">
                  <c:v>8.42</c:v>
                </c:pt>
                <c:pt idx="117">
                  <c:v>9.1</c:v>
                </c:pt>
                <c:pt idx="118">
                  <c:v>9.1300000000000008</c:v>
                </c:pt>
                <c:pt idx="119">
                  <c:v>9.76</c:v>
                </c:pt>
                <c:pt idx="120">
                  <c:v>10.02</c:v>
                </c:pt>
                <c:pt idx="121">
                  <c:v>10.52</c:v>
                </c:pt>
                <c:pt idx="122">
                  <c:v>10.42</c:v>
                </c:pt>
                <c:pt idx="123">
                  <c:v>10.98</c:v>
                </c:pt>
                <c:pt idx="124">
                  <c:v>11.39</c:v>
                </c:pt>
                <c:pt idx="125">
                  <c:v>10.48</c:v>
                </c:pt>
                <c:pt idx="126">
                  <c:v>11.32</c:v>
                </c:pt>
                <c:pt idx="127">
                  <c:v>11.3</c:v>
                </c:pt>
                <c:pt idx="128">
                  <c:v>11.03</c:v>
                </c:pt>
                <c:pt idx="129">
                  <c:v>11.13</c:v>
                </c:pt>
                <c:pt idx="130">
                  <c:v>10.84</c:v>
                </c:pt>
                <c:pt idx="131">
                  <c:v>10.75</c:v>
                </c:pt>
                <c:pt idx="132">
                  <c:v>11.45</c:v>
                </c:pt>
                <c:pt idx="133">
                  <c:v>12.02</c:v>
                </c:pt>
                <c:pt idx="134">
                  <c:v>12.5</c:v>
                </c:pt>
                <c:pt idx="135">
                  <c:v>12.99</c:v>
                </c:pt>
                <c:pt idx="136">
                  <c:v>13.61</c:v>
                </c:pt>
                <c:pt idx="137">
                  <c:v>14.52</c:v>
                </c:pt>
                <c:pt idx="138">
                  <c:v>16.22</c:v>
                </c:pt>
                <c:pt idx="139">
                  <c:v>16.55</c:v>
                </c:pt>
                <c:pt idx="140">
                  <c:v>16.27</c:v>
                </c:pt>
                <c:pt idx="141">
                  <c:v>16.48</c:v>
                </c:pt>
                <c:pt idx="142">
                  <c:v>16.78</c:v>
                </c:pt>
                <c:pt idx="143">
                  <c:v>16.48</c:v>
                </c:pt>
                <c:pt idx="144">
                  <c:v>16.71</c:v>
                </c:pt>
                <c:pt idx="145">
                  <c:v>16.03</c:v>
                </c:pt>
                <c:pt idx="146">
                  <c:v>16.34</c:v>
                </c:pt>
                <c:pt idx="147">
                  <c:v>16.850000000000001</c:v>
                </c:pt>
                <c:pt idx="148">
                  <c:v>17.12</c:v>
                </c:pt>
                <c:pt idx="149">
                  <c:v>17.2</c:v>
                </c:pt>
                <c:pt idx="150">
                  <c:v>18.11</c:v>
                </c:pt>
                <c:pt idx="151">
                  <c:v>17.739999999999998</c:v>
                </c:pt>
                <c:pt idx="152">
                  <c:v>16.829999999999998</c:v>
                </c:pt>
                <c:pt idx="153">
                  <c:v>15.3</c:v>
                </c:pt>
                <c:pt idx="154">
                  <c:v>15</c:v>
                </c:pt>
                <c:pt idx="155">
                  <c:v>15.41</c:v>
                </c:pt>
                <c:pt idx="156">
                  <c:v>15.89</c:v>
                </c:pt>
                <c:pt idx="157">
                  <c:v>16.47</c:v>
                </c:pt>
                <c:pt idx="158">
                  <c:v>16.27</c:v>
                </c:pt>
                <c:pt idx="159">
                  <c:v>16.2</c:v>
                </c:pt>
                <c:pt idx="160">
                  <c:v>16.22</c:v>
                </c:pt>
                <c:pt idx="161">
                  <c:v>16.61</c:v>
                </c:pt>
                <c:pt idx="162">
                  <c:v>16.170000000000002</c:v>
                </c:pt>
                <c:pt idx="163">
                  <c:v>15.6</c:v>
                </c:pt>
                <c:pt idx="164">
                  <c:v>14.96</c:v>
                </c:pt>
                <c:pt idx="165">
                  <c:v>15.3</c:v>
                </c:pt>
                <c:pt idx="166">
                  <c:v>15.4</c:v>
                </c:pt>
                <c:pt idx="167">
                  <c:v>16.38</c:v>
                </c:pt>
                <c:pt idx="168">
                  <c:v>16.670000000000002</c:v>
                </c:pt>
                <c:pt idx="169">
                  <c:v>16.760000000000002</c:v>
                </c:pt>
                <c:pt idx="170">
                  <c:v>16.55</c:v>
                </c:pt>
                <c:pt idx="171">
                  <c:v>16.79</c:v>
                </c:pt>
                <c:pt idx="172">
                  <c:v>16.32</c:v>
                </c:pt>
                <c:pt idx="173">
                  <c:v>16.13</c:v>
                </c:pt>
                <c:pt idx="174">
                  <c:v>15.2088266298726</c:v>
                </c:pt>
                <c:pt idx="175">
                  <c:v>15.74</c:v>
                </c:pt>
                <c:pt idx="176">
                  <c:v>15.16</c:v>
                </c:pt>
                <c:pt idx="177">
                  <c:v>15.89</c:v>
                </c:pt>
                <c:pt idx="178">
                  <c:v>15.59</c:v>
                </c:pt>
                <c:pt idx="179">
                  <c:v>15.62</c:v>
                </c:pt>
                <c:pt idx="180">
                  <c:v>15.12</c:v>
                </c:pt>
                <c:pt idx="181">
                  <c:v>13.368087323442801</c:v>
                </c:pt>
                <c:pt idx="182">
                  <c:v>14.2780954000023</c:v>
                </c:pt>
                <c:pt idx="183">
                  <c:v>10.220000000000001</c:v>
                </c:pt>
                <c:pt idx="184">
                  <c:v>10</c:v>
                </c:pt>
                <c:pt idx="185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9C-4D96-9018-5FDC43B47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211824"/>
        <c:axId val="536212216"/>
      </c:lineChart>
      <c:dateAx>
        <c:axId val="536211824"/>
        <c:scaling>
          <c:orientation val="minMax"/>
        </c:scaling>
        <c:delete val="0"/>
        <c:axPos val="b"/>
        <c:numFmt formatCode="[$-409]mmm\-yy;@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6212216"/>
        <c:crosses val="autoZero"/>
        <c:auto val="1"/>
        <c:lblOffset val="100"/>
        <c:baseTimeUnit val="months"/>
        <c:majorUnit val="24"/>
        <c:majorTimeUnit val="months"/>
        <c:minorUnit val="12"/>
        <c:minorTimeUnit val="months"/>
      </c:dateAx>
      <c:valAx>
        <c:axId val="536212216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6211824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627187226596704E-2"/>
          <c:y val="8.7638815981335647E-2"/>
          <c:w val="0.87225760850429246"/>
          <c:h val="0.83878696412948384"/>
        </c:manualLayout>
      </c:layout>
      <c:lineChart>
        <c:grouping val="standard"/>
        <c:varyColors val="0"/>
        <c:ser>
          <c:idx val="0"/>
          <c:order val="0"/>
          <c:tx>
            <c:strRef>
              <c:f>'11'!$B$1</c:f>
              <c:strCache>
                <c:ptCount val="1"/>
                <c:pt idx="0">
                  <c:v> Base Metals 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'11'!$A$2:$A$103</c:f>
              <c:numCache>
                <c:formatCode>[$-409]mmm\-yy;@</c:formatCode>
                <c:ptCount val="102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</c:numCache>
            </c:numRef>
          </c:cat>
          <c:val>
            <c:numRef>
              <c:f>'11'!$B$2:$B$103</c:f>
              <c:numCache>
                <c:formatCode>General</c:formatCode>
                <c:ptCount val="102"/>
                <c:pt idx="0">
                  <c:v>106.873298830869</c:v>
                </c:pt>
                <c:pt idx="1">
                  <c:v>108.46182310734901</c:v>
                </c:pt>
                <c:pt idx="2">
                  <c:v>114.787087074358</c:v>
                </c:pt>
                <c:pt idx="3">
                  <c:v>126.420486323362</c:v>
                </c:pt>
                <c:pt idx="4">
                  <c:v>127.17408021356501</c:v>
                </c:pt>
                <c:pt idx="5">
                  <c:v>119.151833510014</c:v>
                </c:pt>
                <c:pt idx="6">
                  <c:v>119.969834307695</c:v>
                </c:pt>
                <c:pt idx="7">
                  <c:v>110.58737590155199</c:v>
                </c:pt>
                <c:pt idx="8">
                  <c:v>109.64269467968499</c:v>
                </c:pt>
                <c:pt idx="9">
                  <c:v>114.226366924069</c:v>
                </c:pt>
                <c:pt idx="10">
                  <c:v>107.11847956337699</c:v>
                </c:pt>
                <c:pt idx="11">
                  <c:v>99.4915310541883</c:v>
                </c:pt>
                <c:pt idx="12">
                  <c:v>104.19805872146701</c:v>
                </c:pt>
                <c:pt idx="13">
                  <c:v>115.354354008531</c:v>
                </c:pt>
                <c:pt idx="14">
                  <c:v>124.192425978231</c:v>
                </c:pt>
                <c:pt idx="15">
                  <c:v>123.386568464196</c:v>
                </c:pt>
                <c:pt idx="16">
                  <c:v>118.763277348792</c:v>
                </c:pt>
                <c:pt idx="17">
                  <c:v>116.092140666348</c:v>
                </c:pt>
                <c:pt idx="18">
                  <c:v>117.78564412495901</c:v>
                </c:pt>
                <c:pt idx="19">
                  <c:v>106.96567737235399</c:v>
                </c:pt>
                <c:pt idx="20">
                  <c:v>98.554101659036405</c:v>
                </c:pt>
                <c:pt idx="21">
                  <c:v>74.967604286718398</c:v>
                </c:pt>
                <c:pt idx="22">
                  <c:v>62.006302862323203</c:v>
                </c:pt>
                <c:pt idx="23">
                  <c:v>51.2483636420884</c:v>
                </c:pt>
                <c:pt idx="24">
                  <c:v>52.145266458436502</c:v>
                </c:pt>
                <c:pt idx="25">
                  <c:v>50.8220121607145</c:v>
                </c:pt>
                <c:pt idx="26">
                  <c:v>53.657001846495902</c:v>
                </c:pt>
                <c:pt idx="27">
                  <c:v>60.401888169542701</c:v>
                </c:pt>
                <c:pt idx="28">
                  <c:v>63.251377258085</c:v>
                </c:pt>
                <c:pt idx="29">
                  <c:v>69.387496965776094</c:v>
                </c:pt>
                <c:pt idx="30">
                  <c:v>72.480993019338101</c:v>
                </c:pt>
                <c:pt idx="31">
                  <c:v>85.037317070858094</c:v>
                </c:pt>
                <c:pt idx="32">
                  <c:v>83.195664856440303</c:v>
                </c:pt>
                <c:pt idx="33">
                  <c:v>85.413901028555699</c:v>
                </c:pt>
                <c:pt idx="34">
                  <c:v>88.566067960127697</c:v>
                </c:pt>
                <c:pt idx="35">
                  <c:v>94.538095810179499</c:v>
                </c:pt>
                <c:pt idx="36">
                  <c:v>98.991148554433295</c:v>
                </c:pt>
                <c:pt idx="37">
                  <c:v>91.967336441391794</c:v>
                </c:pt>
                <c:pt idx="38">
                  <c:v>100.265018129723</c:v>
                </c:pt>
                <c:pt idx="39">
                  <c:v>105.798668887038</c:v>
                </c:pt>
                <c:pt idx="40">
                  <c:v>92.622229160572402</c:v>
                </c:pt>
                <c:pt idx="41">
                  <c:v>86.910910314645406</c:v>
                </c:pt>
                <c:pt idx="42">
                  <c:v>89.795781175524795</c:v>
                </c:pt>
                <c:pt idx="43">
                  <c:v>97.110208744789603</c:v>
                </c:pt>
                <c:pt idx="44">
                  <c:v>101.62019418089901</c:v>
                </c:pt>
                <c:pt idx="45">
                  <c:v>109.779015018975</c:v>
                </c:pt>
                <c:pt idx="46">
                  <c:v>109.986853636565</c:v>
                </c:pt>
                <c:pt idx="47">
                  <c:v>115.15263575543899</c:v>
                </c:pt>
                <c:pt idx="48">
                  <c:v>120.333873736063</c:v>
                </c:pt>
                <c:pt idx="49">
                  <c:v>125.237064040296</c:v>
                </c:pt>
                <c:pt idx="50">
                  <c:v>122.593735869656</c:v>
                </c:pt>
                <c:pt idx="51">
                  <c:v>124.597106780986</c:v>
                </c:pt>
                <c:pt idx="52">
                  <c:v>117.82143720142</c:v>
                </c:pt>
                <c:pt idx="53">
                  <c:v>116.936500646052</c:v>
                </c:pt>
                <c:pt idx="54">
                  <c:v>121.544097993581</c:v>
                </c:pt>
                <c:pt idx="55">
                  <c:v>113.160756000174</c:v>
                </c:pt>
                <c:pt idx="56">
                  <c:v>106.193201549958</c:v>
                </c:pt>
                <c:pt idx="57">
                  <c:v>97.287674173265003</c:v>
                </c:pt>
                <c:pt idx="58">
                  <c:v>96.517742339626594</c:v>
                </c:pt>
                <c:pt idx="59">
                  <c:v>95.441023069825206</c:v>
                </c:pt>
                <c:pt idx="60">
                  <c:v>101.51224921421201</c:v>
                </c:pt>
                <c:pt idx="61">
                  <c:v>105.806666832828</c:v>
                </c:pt>
                <c:pt idx="62">
                  <c:v>104.558682878363</c:v>
                </c:pt>
                <c:pt idx="63">
                  <c:v>100.892434182587</c:v>
                </c:pt>
                <c:pt idx="64">
                  <c:v>97.3195981180112</c:v>
                </c:pt>
                <c:pt idx="65">
                  <c:v>91.471201150275107</c:v>
                </c:pt>
                <c:pt idx="66">
                  <c:v>91.993117932494002</c:v>
                </c:pt>
                <c:pt idx="67">
                  <c:v>90.894455809906006</c:v>
                </c:pt>
                <c:pt idx="68">
                  <c:v>99.492571200742901</c:v>
                </c:pt>
                <c:pt idx="69">
                  <c:v>97.693368577316207</c:v>
                </c:pt>
                <c:pt idx="70">
                  <c:v>94.7179673002844</c:v>
                </c:pt>
                <c:pt idx="71">
                  <c:v>99.589668539243604</c:v>
                </c:pt>
                <c:pt idx="72">
                  <c:v>99.614668200967799</c:v>
                </c:pt>
                <c:pt idx="73">
                  <c:v>100.253738388249</c:v>
                </c:pt>
                <c:pt idx="74">
                  <c:v>94.234899985834801</c:v>
                </c:pt>
                <c:pt idx="75">
                  <c:v>89.929295517098097</c:v>
                </c:pt>
                <c:pt idx="76">
                  <c:v>89.082115377606698</c:v>
                </c:pt>
                <c:pt idx="77">
                  <c:v>86.968658581618797</c:v>
                </c:pt>
                <c:pt idx="78">
                  <c:v>85.3131312968911</c:v>
                </c:pt>
                <c:pt idx="79">
                  <c:v>88.632359345894201</c:v>
                </c:pt>
                <c:pt idx="80">
                  <c:v>87.260362819978695</c:v>
                </c:pt>
                <c:pt idx="81">
                  <c:v>88.651685561403596</c:v>
                </c:pt>
                <c:pt idx="82">
                  <c:v>86.509798372660995</c:v>
                </c:pt>
                <c:pt idx="83">
                  <c:v>87.695320174785294</c:v>
                </c:pt>
                <c:pt idx="84">
                  <c:v>88.131627818576703</c:v>
                </c:pt>
                <c:pt idx="85">
                  <c:v>86.8502912231355</c:v>
                </c:pt>
                <c:pt idx="86">
                  <c:v>84.446080670575995</c:v>
                </c:pt>
                <c:pt idx="87">
                  <c:v>87.087921792634901</c:v>
                </c:pt>
                <c:pt idx="88">
                  <c:v>88.544594125013404</c:v>
                </c:pt>
                <c:pt idx="89">
                  <c:v>89.188784259717593</c:v>
                </c:pt>
                <c:pt idx="90">
                  <c:v>93.3732189822571</c:v>
                </c:pt>
                <c:pt idx="91">
                  <c:v>93.738432534517202</c:v>
                </c:pt>
                <c:pt idx="92">
                  <c:v>91.716915832844805</c:v>
                </c:pt>
                <c:pt idx="93">
                  <c:v>88.901535765897904</c:v>
                </c:pt>
                <c:pt idx="94">
                  <c:v>90.365698110377096</c:v>
                </c:pt>
                <c:pt idx="95">
                  <c:v>86.250639392360497</c:v>
                </c:pt>
                <c:pt idx="96">
                  <c:v>80.147377948773894</c:v>
                </c:pt>
                <c:pt idx="97">
                  <c:v>79.193234943103903</c:v>
                </c:pt>
                <c:pt idx="98">
                  <c:v>79.211222665978894</c:v>
                </c:pt>
                <c:pt idx="99">
                  <c:v>80.573672863017194</c:v>
                </c:pt>
                <c:pt idx="100">
                  <c:v>82.377034950641004</c:v>
                </c:pt>
                <c:pt idx="101">
                  <c:v>76.677147401974693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FD-4BA3-A8A3-C4BBD2BE6037}"/>
            </c:ext>
          </c:extLst>
        </c:ser>
        <c:ser>
          <c:idx val="1"/>
          <c:order val="1"/>
          <c:tx>
            <c:strRef>
              <c:f>'11'!$C$1</c:f>
              <c:strCache>
                <c:ptCount val="1"/>
                <c:pt idx="0">
                  <c:v> Iron Ore 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'11'!$A$2:$A$103</c:f>
              <c:numCache>
                <c:formatCode>[$-409]mmm\-yy;@</c:formatCode>
                <c:ptCount val="102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</c:numCache>
            </c:numRef>
          </c:cat>
          <c:val>
            <c:numRef>
              <c:f>'11'!$C$2:$C$103</c:f>
              <c:numCache>
                <c:formatCode>General</c:formatCode>
                <c:ptCount val="102"/>
                <c:pt idx="0">
                  <c:v>53.611882787135102</c:v>
                </c:pt>
                <c:pt idx="1">
                  <c:v>56.669542598268301</c:v>
                </c:pt>
                <c:pt idx="2">
                  <c:v>60.707573156020601</c:v>
                </c:pt>
                <c:pt idx="3">
                  <c:v>62.565478556955803</c:v>
                </c:pt>
                <c:pt idx="4">
                  <c:v>69.942254244802001</c:v>
                </c:pt>
                <c:pt idx="5">
                  <c:v>70.758087243736696</c:v>
                </c:pt>
                <c:pt idx="6">
                  <c:v>72.732540215948305</c:v>
                </c:pt>
                <c:pt idx="7">
                  <c:v>83.564608605164906</c:v>
                </c:pt>
                <c:pt idx="8">
                  <c:v>101.910567471964</c:v>
                </c:pt>
                <c:pt idx="9">
                  <c:v>115.251836513366</c:v>
                </c:pt>
                <c:pt idx="10">
                  <c:v>133.74862164887699</c:v>
                </c:pt>
                <c:pt idx="11">
                  <c:v>130.34131912391399</c:v>
                </c:pt>
                <c:pt idx="12">
                  <c:v>132.56943445713901</c:v>
                </c:pt>
                <c:pt idx="13">
                  <c:v>127.59902332917601</c:v>
                </c:pt>
                <c:pt idx="14">
                  <c:v>135.14033676470601</c:v>
                </c:pt>
                <c:pt idx="15">
                  <c:v>134.33821524474499</c:v>
                </c:pt>
                <c:pt idx="16">
                  <c:v>132.28149339869199</c:v>
                </c:pt>
                <c:pt idx="17">
                  <c:v>126.097616381557</c:v>
                </c:pt>
                <c:pt idx="18">
                  <c:v>123.74609773756799</c:v>
                </c:pt>
                <c:pt idx="19">
                  <c:v>122.539487587884</c:v>
                </c:pt>
                <c:pt idx="20">
                  <c:v>95.733546194316403</c:v>
                </c:pt>
                <c:pt idx="21">
                  <c:v>60.789842029862797</c:v>
                </c:pt>
                <c:pt idx="22">
                  <c:v>44.528027967064197</c:v>
                </c:pt>
                <c:pt idx="23">
                  <c:v>47.976464928947699</c:v>
                </c:pt>
                <c:pt idx="24">
                  <c:v>49.7109670191197</c:v>
                </c:pt>
                <c:pt idx="25">
                  <c:v>51.822534781068299</c:v>
                </c:pt>
                <c:pt idx="26">
                  <c:v>43.924722892221801</c:v>
                </c:pt>
                <c:pt idx="27">
                  <c:v>40.983610652364902</c:v>
                </c:pt>
                <c:pt idx="28">
                  <c:v>42.978630843037003</c:v>
                </c:pt>
                <c:pt idx="29">
                  <c:v>49.128229162737803</c:v>
                </c:pt>
                <c:pt idx="30">
                  <c:v>57.553932992071502</c:v>
                </c:pt>
                <c:pt idx="31">
                  <c:v>66.960007568024096</c:v>
                </c:pt>
                <c:pt idx="32">
                  <c:v>55.332673398333398</c:v>
                </c:pt>
                <c:pt idx="33">
                  <c:v>59.500963006335702</c:v>
                </c:pt>
                <c:pt idx="34">
                  <c:v>68.050070146432603</c:v>
                </c:pt>
                <c:pt idx="35">
                  <c:v>72.033254788290094</c:v>
                </c:pt>
                <c:pt idx="36">
                  <c:v>86.190356828626904</c:v>
                </c:pt>
                <c:pt idx="37">
                  <c:v>87.403822717798604</c:v>
                </c:pt>
                <c:pt idx="38">
                  <c:v>95.767824891750607</c:v>
                </c:pt>
                <c:pt idx="39">
                  <c:v>118.240938929631</c:v>
                </c:pt>
                <c:pt idx="40">
                  <c:v>110.617356620259</c:v>
                </c:pt>
                <c:pt idx="41">
                  <c:v>98.468986249567905</c:v>
                </c:pt>
                <c:pt idx="42">
                  <c:v>86.629124155784993</c:v>
                </c:pt>
                <c:pt idx="43">
                  <c:v>99.641317701818593</c:v>
                </c:pt>
                <c:pt idx="44">
                  <c:v>96.410394656381598</c:v>
                </c:pt>
                <c:pt idx="45">
                  <c:v>101.794672828258</c:v>
                </c:pt>
                <c:pt idx="46">
                  <c:v>107.018093389664</c:v>
                </c:pt>
                <c:pt idx="47">
                  <c:v>111.817111030457</c:v>
                </c:pt>
                <c:pt idx="48">
                  <c:v>122.841140125305</c:v>
                </c:pt>
                <c:pt idx="49">
                  <c:v>128.32573171478199</c:v>
                </c:pt>
                <c:pt idx="50">
                  <c:v>116.10880394922199</c:v>
                </c:pt>
                <c:pt idx="51">
                  <c:v>122.943976217607</c:v>
                </c:pt>
                <c:pt idx="52">
                  <c:v>121.380867614607</c:v>
                </c:pt>
                <c:pt idx="53">
                  <c:v>117.150876351223</c:v>
                </c:pt>
                <c:pt idx="54">
                  <c:v>118.59058164346</c:v>
                </c:pt>
                <c:pt idx="55">
                  <c:v>121.689375891515</c:v>
                </c:pt>
                <c:pt idx="56">
                  <c:v>121.50427092536999</c:v>
                </c:pt>
                <c:pt idx="57">
                  <c:v>103.13088910062299</c:v>
                </c:pt>
                <c:pt idx="58">
                  <c:v>92.9226930047096</c:v>
                </c:pt>
                <c:pt idx="59">
                  <c:v>93.505430861091497</c:v>
                </c:pt>
                <c:pt idx="60">
                  <c:v>96.158602042500902</c:v>
                </c:pt>
                <c:pt idx="61">
                  <c:v>96.254582395316703</c:v>
                </c:pt>
                <c:pt idx="62">
                  <c:v>99.175127416713096</c:v>
                </c:pt>
                <c:pt idx="63">
                  <c:v>101.218137783793</c:v>
                </c:pt>
                <c:pt idx="64">
                  <c:v>93.6562571298021</c:v>
                </c:pt>
                <c:pt idx="65">
                  <c:v>92.319387929867105</c:v>
                </c:pt>
                <c:pt idx="66">
                  <c:v>87.712330994706704</c:v>
                </c:pt>
                <c:pt idx="67">
                  <c:v>73.699199483593603</c:v>
                </c:pt>
                <c:pt idx="68">
                  <c:v>68.194040675656296</c:v>
                </c:pt>
                <c:pt idx="69">
                  <c:v>78.121151452609197</c:v>
                </c:pt>
                <c:pt idx="70">
                  <c:v>82.508824724190603</c:v>
                </c:pt>
                <c:pt idx="71">
                  <c:v>88.103869894288707</c:v>
                </c:pt>
                <c:pt idx="72">
                  <c:v>103.172646786588</c:v>
                </c:pt>
                <c:pt idx="73">
                  <c:v>106.01639367575299</c:v>
                </c:pt>
                <c:pt idx="74">
                  <c:v>95.891228202513901</c:v>
                </c:pt>
                <c:pt idx="75">
                  <c:v>94.191628058820299</c:v>
                </c:pt>
                <c:pt idx="76">
                  <c:v>85.0176989125913</c:v>
                </c:pt>
                <c:pt idx="77">
                  <c:v>78.714172918221394</c:v>
                </c:pt>
                <c:pt idx="78">
                  <c:v>87.199044760082799</c:v>
                </c:pt>
                <c:pt idx="79">
                  <c:v>93.961337536966795</c:v>
                </c:pt>
                <c:pt idx="80">
                  <c:v>91.994229999919398</c:v>
                </c:pt>
                <c:pt idx="81">
                  <c:v>90.888408124248897</c:v>
                </c:pt>
                <c:pt idx="82">
                  <c:v>93.460052394964606</c:v>
                </c:pt>
                <c:pt idx="83">
                  <c:v>93.094412955665703</c:v>
                </c:pt>
                <c:pt idx="84">
                  <c:v>87.835048731521198</c:v>
                </c:pt>
                <c:pt idx="85">
                  <c:v>83.208110151848899</c:v>
                </c:pt>
                <c:pt idx="86">
                  <c:v>76.669791403244005</c:v>
                </c:pt>
                <c:pt idx="87">
                  <c:v>78.553748614229207</c:v>
                </c:pt>
                <c:pt idx="88">
                  <c:v>68.941316279722599</c:v>
                </c:pt>
                <c:pt idx="89">
                  <c:v>63.582184722855096</c:v>
                </c:pt>
                <c:pt idx="90">
                  <c:v>65.849377771155005</c:v>
                </c:pt>
                <c:pt idx="91">
                  <c:v>63.493745683474799</c:v>
                </c:pt>
                <c:pt idx="92">
                  <c:v>56.477270268114601</c:v>
                </c:pt>
                <c:pt idx="93">
                  <c:v>55.531489843451901</c:v>
                </c:pt>
                <c:pt idx="94">
                  <c:v>50.7324722026598</c:v>
                </c:pt>
                <c:pt idx="95">
                  <c:v>46.619028510552198</c:v>
                </c:pt>
                <c:pt idx="96">
                  <c:v>46.619028510552198</c:v>
                </c:pt>
                <c:pt idx="97">
                  <c:v>43.191158767129302</c:v>
                </c:pt>
                <c:pt idx="98">
                  <c:v>39.763289023706299</c:v>
                </c:pt>
                <c:pt idx="99">
                  <c:v>35.649845331598797</c:v>
                </c:pt>
                <c:pt idx="100">
                  <c:v>41.134436921075498</c:v>
                </c:pt>
                <c:pt idx="101">
                  <c:v>43.191158767129302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FD-4BA3-A8A3-C4BBD2BE6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7444688"/>
        <c:axId val="537445080"/>
      </c:lineChart>
      <c:dateAx>
        <c:axId val="537444688"/>
        <c:scaling>
          <c:orientation val="minMax"/>
        </c:scaling>
        <c:delete val="0"/>
        <c:axPos val="b"/>
        <c:numFmt formatCode="[$-409]mmm\-yy;@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7445080"/>
        <c:crosses val="autoZero"/>
        <c:auto val="1"/>
        <c:lblOffset val="100"/>
        <c:baseTimeUnit val="months"/>
        <c:majorUnit val="24"/>
        <c:majorTimeUnit val="months"/>
      </c:dateAx>
      <c:valAx>
        <c:axId val="537445080"/>
        <c:scaling>
          <c:orientation val="minMax"/>
          <c:min val="3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7444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495940966078693E-2"/>
          <c:y val="8.5786964129483972E-2"/>
          <c:w val="0.90206537503561557"/>
          <c:h val="0.84402478856809615"/>
        </c:manualLayout>
      </c:layout>
      <c:lineChart>
        <c:grouping val="standard"/>
        <c:varyColors val="0"/>
        <c:ser>
          <c:idx val="0"/>
          <c:order val="0"/>
          <c:tx>
            <c:strRef>
              <c:f>'12'!$B$1</c:f>
              <c:strCache>
                <c:ptCount val="1"/>
                <c:pt idx="0">
                  <c:v>China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'12'!$A$2:$A$245</c:f>
              <c:numCache>
                <c:formatCode>mmm\-yy</c:formatCode>
                <c:ptCount val="244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</c:numCache>
            </c:numRef>
          </c:cat>
          <c:val>
            <c:numRef>
              <c:f>'12'!$B$2:$B$245</c:f>
              <c:numCache>
                <c:formatCode>_(* #,##0_);_(* \(#,##0\);_(* "-"??_);_(@_)</c:formatCode>
                <c:ptCount val="244"/>
                <c:pt idx="0">
                  <c:v>241526</c:v>
                </c:pt>
                <c:pt idx="1">
                  <c:v>249128</c:v>
                </c:pt>
                <c:pt idx="2">
                  <c:v>258498</c:v>
                </c:pt>
                <c:pt idx="3">
                  <c:v>324968</c:v>
                </c:pt>
                <c:pt idx="4">
                  <c:v>375460</c:v>
                </c:pt>
                <c:pt idx="5">
                  <c:v>351327</c:v>
                </c:pt>
                <c:pt idx="6">
                  <c:v>367352</c:v>
                </c:pt>
                <c:pt idx="7">
                  <c:v>426989</c:v>
                </c:pt>
                <c:pt idx="8">
                  <c:v>353722</c:v>
                </c:pt>
                <c:pt idx="9">
                  <c:v>335335</c:v>
                </c:pt>
                <c:pt idx="10">
                  <c:v>340040</c:v>
                </c:pt>
                <c:pt idx="11">
                  <c:v>338539</c:v>
                </c:pt>
                <c:pt idx="12">
                  <c:v>318139</c:v>
                </c:pt>
                <c:pt idx="13">
                  <c:v>334597</c:v>
                </c:pt>
                <c:pt idx="14">
                  <c:v>353679</c:v>
                </c:pt>
                <c:pt idx="15">
                  <c:v>354178</c:v>
                </c:pt>
                <c:pt idx="16">
                  <c:v>388684</c:v>
                </c:pt>
                <c:pt idx="17">
                  <c:v>362704</c:v>
                </c:pt>
                <c:pt idx="18">
                  <c:v>399539</c:v>
                </c:pt>
                <c:pt idx="19">
                  <c:v>374997</c:v>
                </c:pt>
                <c:pt idx="20">
                  <c:v>412202</c:v>
                </c:pt>
                <c:pt idx="21">
                  <c:v>403052</c:v>
                </c:pt>
                <c:pt idx="22">
                  <c:v>400161</c:v>
                </c:pt>
                <c:pt idx="23">
                  <c:v>402833</c:v>
                </c:pt>
                <c:pt idx="24">
                  <c:v>328677</c:v>
                </c:pt>
                <c:pt idx="25">
                  <c:v>306170</c:v>
                </c:pt>
                <c:pt idx="26">
                  <c:v>339098</c:v>
                </c:pt>
                <c:pt idx="27">
                  <c:v>402547</c:v>
                </c:pt>
                <c:pt idx="28">
                  <c:v>422097</c:v>
                </c:pt>
                <c:pt idx="29">
                  <c:v>383277</c:v>
                </c:pt>
                <c:pt idx="30">
                  <c:v>371501</c:v>
                </c:pt>
                <c:pt idx="31">
                  <c:v>338441</c:v>
                </c:pt>
                <c:pt idx="32">
                  <c:v>357334</c:v>
                </c:pt>
                <c:pt idx="33">
                  <c:v>366538</c:v>
                </c:pt>
                <c:pt idx="34">
                  <c:v>494704</c:v>
                </c:pt>
                <c:pt idx="35">
                  <c:v>456849</c:v>
                </c:pt>
                <c:pt idx="36">
                  <c:v>406426</c:v>
                </c:pt>
                <c:pt idx="37">
                  <c:v>423645</c:v>
                </c:pt>
                <c:pt idx="38">
                  <c:v>435442</c:v>
                </c:pt>
                <c:pt idx="39">
                  <c:v>461380</c:v>
                </c:pt>
                <c:pt idx="40">
                  <c:v>480635</c:v>
                </c:pt>
                <c:pt idx="41">
                  <c:v>475678</c:v>
                </c:pt>
                <c:pt idx="42">
                  <c:v>467959</c:v>
                </c:pt>
                <c:pt idx="43">
                  <c:v>414421</c:v>
                </c:pt>
                <c:pt idx="44">
                  <c:v>462858</c:v>
                </c:pt>
                <c:pt idx="45">
                  <c:v>410785</c:v>
                </c:pt>
                <c:pt idx="46">
                  <c:v>414367</c:v>
                </c:pt>
                <c:pt idx="47">
                  <c:v>538746</c:v>
                </c:pt>
                <c:pt idx="48">
                  <c:v>420329</c:v>
                </c:pt>
                <c:pt idx="49">
                  <c:v>415569</c:v>
                </c:pt>
                <c:pt idx="50">
                  <c:v>428513</c:v>
                </c:pt>
                <c:pt idx="51">
                  <c:v>476667</c:v>
                </c:pt>
                <c:pt idx="52">
                  <c:v>488718</c:v>
                </c:pt>
                <c:pt idx="53">
                  <c:v>531311</c:v>
                </c:pt>
                <c:pt idx="54">
                  <c:v>496599</c:v>
                </c:pt>
                <c:pt idx="55">
                  <c:v>458497</c:v>
                </c:pt>
                <c:pt idx="56">
                  <c:v>457732</c:v>
                </c:pt>
                <c:pt idx="57">
                  <c:v>462593</c:v>
                </c:pt>
                <c:pt idx="58">
                  <c:v>489321</c:v>
                </c:pt>
                <c:pt idx="59">
                  <c:v>613943</c:v>
                </c:pt>
                <c:pt idx="60">
                  <c:v>484465</c:v>
                </c:pt>
                <c:pt idx="61">
                  <c:v>468936</c:v>
                </c:pt>
                <c:pt idx="62">
                  <c:v>479146</c:v>
                </c:pt>
                <c:pt idx="63">
                  <c:v>532956</c:v>
                </c:pt>
                <c:pt idx="64">
                  <c:v>544670</c:v>
                </c:pt>
                <c:pt idx="65">
                  <c:v>720650</c:v>
                </c:pt>
                <c:pt idx="66">
                  <c:v>667643</c:v>
                </c:pt>
                <c:pt idx="67">
                  <c:v>670092</c:v>
                </c:pt>
                <c:pt idx="68">
                  <c:v>730674</c:v>
                </c:pt>
                <c:pt idx="69">
                  <c:v>646538</c:v>
                </c:pt>
                <c:pt idx="70">
                  <c:v>691935</c:v>
                </c:pt>
                <c:pt idx="71">
                  <c:v>753090</c:v>
                </c:pt>
                <c:pt idx="72">
                  <c:v>616680</c:v>
                </c:pt>
                <c:pt idx="73">
                  <c:v>618310</c:v>
                </c:pt>
                <c:pt idx="74">
                  <c:v>638506</c:v>
                </c:pt>
                <c:pt idx="75">
                  <c:v>650274</c:v>
                </c:pt>
                <c:pt idx="76">
                  <c:v>654124</c:v>
                </c:pt>
                <c:pt idx="77">
                  <c:v>689786</c:v>
                </c:pt>
                <c:pt idx="78">
                  <c:v>662967</c:v>
                </c:pt>
                <c:pt idx="79">
                  <c:v>683086</c:v>
                </c:pt>
                <c:pt idx="80">
                  <c:v>681660</c:v>
                </c:pt>
                <c:pt idx="81">
                  <c:v>695850</c:v>
                </c:pt>
                <c:pt idx="82">
                  <c:v>764659</c:v>
                </c:pt>
                <c:pt idx="83">
                  <c:v>785610</c:v>
                </c:pt>
                <c:pt idx="84">
                  <c:v>729370</c:v>
                </c:pt>
                <c:pt idx="85">
                  <c:v>699796</c:v>
                </c:pt>
                <c:pt idx="86">
                  <c:v>733060</c:v>
                </c:pt>
                <c:pt idx="87">
                  <c:v>685001</c:v>
                </c:pt>
                <c:pt idx="88">
                  <c:v>774484</c:v>
                </c:pt>
                <c:pt idx="89">
                  <c:v>746428</c:v>
                </c:pt>
                <c:pt idx="90">
                  <c:v>809717</c:v>
                </c:pt>
                <c:pt idx="91">
                  <c:v>902682</c:v>
                </c:pt>
                <c:pt idx="92">
                  <c:v>905048</c:v>
                </c:pt>
                <c:pt idx="93">
                  <c:v>881371</c:v>
                </c:pt>
                <c:pt idx="94">
                  <c:v>889680</c:v>
                </c:pt>
                <c:pt idx="95">
                  <c:v>963097</c:v>
                </c:pt>
                <c:pt idx="96">
                  <c:v>902874</c:v>
                </c:pt>
                <c:pt idx="97">
                  <c:v>818264</c:v>
                </c:pt>
                <c:pt idx="98">
                  <c:v>881169</c:v>
                </c:pt>
                <c:pt idx="99">
                  <c:v>911653</c:v>
                </c:pt>
                <c:pt idx="100">
                  <c:v>967586</c:v>
                </c:pt>
                <c:pt idx="101">
                  <c:v>982369</c:v>
                </c:pt>
                <c:pt idx="102">
                  <c:v>1019151</c:v>
                </c:pt>
                <c:pt idx="103">
                  <c:v>962611</c:v>
                </c:pt>
                <c:pt idx="104">
                  <c:v>1075610</c:v>
                </c:pt>
                <c:pt idx="105">
                  <c:v>1026250</c:v>
                </c:pt>
                <c:pt idx="106">
                  <c:v>1074503</c:v>
                </c:pt>
                <c:pt idx="107">
                  <c:v>938025</c:v>
                </c:pt>
                <c:pt idx="108">
                  <c:v>1001218</c:v>
                </c:pt>
                <c:pt idx="109">
                  <c:v>1071021</c:v>
                </c:pt>
                <c:pt idx="110">
                  <c:v>1172299</c:v>
                </c:pt>
                <c:pt idx="111">
                  <c:v>1195099</c:v>
                </c:pt>
                <c:pt idx="112">
                  <c:v>1154272</c:v>
                </c:pt>
                <c:pt idx="113">
                  <c:v>1130568</c:v>
                </c:pt>
                <c:pt idx="114">
                  <c:v>1108060</c:v>
                </c:pt>
                <c:pt idx="115">
                  <c:v>1095946</c:v>
                </c:pt>
                <c:pt idx="116">
                  <c:v>1143816</c:v>
                </c:pt>
                <c:pt idx="117">
                  <c:v>1141121</c:v>
                </c:pt>
                <c:pt idx="118">
                  <c:v>1185595</c:v>
                </c:pt>
                <c:pt idx="119">
                  <c:v>1386383</c:v>
                </c:pt>
                <c:pt idx="120">
                  <c:v>1127765</c:v>
                </c:pt>
                <c:pt idx="121">
                  <c:v>1170585</c:v>
                </c:pt>
                <c:pt idx="122">
                  <c:v>1200893</c:v>
                </c:pt>
                <c:pt idx="123">
                  <c:v>1305343</c:v>
                </c:pt>
                <c:pt idx="124">
                  <c:v>1274440</c:v>
                </c:pt>
                <c:pt idx="125">
                  <c:v>1327644</c:v>
                </c:pt>
                <c:pt idx="126">
                  <c:v>1309413</c:v>
                </c:pt>
                <c:pt idx="127">
                  <c:v>1399820</c:v>
                </c:pt>
                <c:pt idx="128">
                  <c:v>1499707</c:v>
                </c:pt>
                <c:pt idx="129">
                  <c:v>1412017</c:v>
                </c:pt>
                <c:pt idx="130">
                  <c:v>1457574</c:v>
                </c:pt>
                <c:pt idx="131">
                  <c:v>1527354</c:v>
                </c:pt>
                <c:pt idx="132">
                  <c:v>1265395</c:v>
                </c:pt>
                <c:pt idx="133">
                  <c:v>1318510</c:v>
                </c:pt>
                <c:pt idx="134">
                  <c:v>1427052</c:v>
                </c:pt>
                <c:pt idx="135">
                  <c:v>1412830</c:v>
                </c:pt>
                <c:pt idx="136">
                  <c:v>1445919</c:v>
                </c:pt>
                <c:pt idx="137">
                  <c:v>1429699</c:v>
                </c:pt>
                <c:pt idx="138">
                  <c:v>1451765</c:v>
                </c:pt>
                <c:pt idx="139">
                  <c:v>1525531</c:v>
                </c:pt>
                <c:pt idx="140">
                  <c:v>1610123</c:v>
                </c:pt>
                <c:pt idx="141">
                  <c:v>1676753</c:v>
                </c:pt>
                <c:pt idx="142">
                  <c:v>1657054</c:v>
                </c:pt>
                <c:pt idx="143">
                  <c:v>1706451</c:v>
                </c:pt>
                <c:pt idx="144">
                  <c:v>1765903</c:v>
                </c:pt>
                <c:pt idx="145">
                  <c:v>1778696</c:v>
                </c:pt>
                <c:pt idx="146">
                  <c:v>1815951</c:v>
                </c:pt>
                <c:pt idx="147">
                  <c:v>2047807</c:v>
                </c:pt>
                <c:pt idx="148">
                  <c:v>1911399</c:v>
                </c:pt>
                <c:pt idx="149">
                  <c:v>1984810</c:v>
                </c:pt>
                <c:pt idx="150">
                  <c:v>1955457</c:v>
                </c:pt>
                <c:pt idx="151">
                  <c:v>1946173</c:v>
                </c:pt>
                <c:pt idx="152">
                  <c:v>2091529</c:v>
                </c:pt>
                <c:pt idx="153">
                  <c:v>2165045</c:v>
                </c:pt>
                <c:pt idx="154">
                  <c:v>2119788</c:v>
                </c:pt>
                <c:pt idx="155">
                  <c:v>2136926</c:v>
                </c:pt>
                <c:pt idx="156">
                  <c:v>2109971</c:v>
                </c:pt>
                <c:pt idx="157">
                  <c:v>2075346</c:v>
                </c:pt>
                <c:pt idx="158">
                  <c:v>2124810</c:v>
                </c:pt>
                <c:pt idx="159">
                  <c:v>2175701</c:v>
                </c:pt>
                <c:pt idx="160">
                  <c:v>2030997</c:v>
                </c:pt>
                <c:pt idx="161">
                  <c:v>2145914</c:v>
                </c:pt>
                <c:pt idx="162">
                  <c:v>2213714</c:v>
                </c:pt>
                <c:pt idx="163">
                  <c:v>2170277</c:v>
                </c:pt>
                <c:pt idx="164">
                  <c:v>2232959</c:v>
                </c:pt>
                <c:pt idx="165">
                  <c:v>2187913</c:v>
                </c:pt>
                <c:pt idx="166">
                  <c:v>2108968</c:v>
                </c:pt>
                <c:pt idx="167">
                  <c:v>2070703</c:v>
                </c:pt>
                <c:pt idx="168">
                  <c:v>2097480</c:v>
                </c:pt>
                <c:pt idx="169">
                  <c:v>2257894</c:v>
                </c:pt>
                <c:pt idx="170">
                  <c:v>2456488</c:v>
                </c:pt>
                <c:pt idx="171">
                  <c:v>2813554</c:v>
                </c:pt>
                <c:pt idx="172">
                  <c:v>2828684</c:v>
                </c:pt>
                <c:pt idx="173">
                  <c:v>2805513</c:v>
                </c:pt>
                <c:pt idx="174">
                  <c:v>2642486</c:v>
                </c:pt>
                <c:pt idx="175">
                  <c:v>2551048</c:v>
                </c:pt>
                <c:pt idx="176">
                  <c:v>2736573</c:v>
                </c:pt>
                <c:pt idx="177">
                  <c:v>2523179</c:v>
                </c:pt>
                <c:pt idx="178">
                  <c:v>2610019</c:v>
                </c:pt>
                <c:pt idx="179">
                  <c:v>2518473</c:v>
                </c:pt>
                <c:pt idx="180">
                  <c:v>2565730</c:v>
                </c:pt>
                <c:pt idx="181">
                  <c:v>2410933</c:v>
                </c:pt>
                <c:pt idx="182">
                  <c:v>2933953</c:v>
                </c:pt>
                <c:pt idx="183">
                  <c:v>2827378</c:v>
                </c:pt>
                <c:pt idx="184">
                  <c:v>2881801</c:v>
                </c:pt>
                <c:pt idx="185">
                  <c:v>2893128</c:v>
                </c:pt>
                <c:pt idx="186">
                  <c:v>2878332</c:v>
                </c:pt>
                <c:pt idx="187">
                  <c:v>2919538</c:v>
                </c:pt>
                <c:pt idx="188">
                  <c:v>2861291</c:v>
                </c:pt>
                <c:pt idx="189">
                  <c:v>2678268</c:v>
                </c:pt>
                <c:pt idx="190">
                  <c:v>2693046</c:v>
                </c:pt>
                <c:pt idx="191">
                  <c:v>2861204</c:v>
                </c:pt>
                <c:pt idx="192">
                  <c:v>2699988</c:v>
                </c:pt>
                <c:pt idx="193">
                  <c:v>2553539</c:v>
                </c:pt>
                <c:pt idx="194">
                  <c:v>2891449</c:v>
                </c:pt>
                <c:pt idx="195">
                  <c:v>2916389</c:v>
                </c:pt>
                <c:pt idx="196">
                  <c:v>3000957</c:v>
                </c:pt>
                <c:pt idx="197">
                  <c:v>3110934</c:v>
                </c:pt>
                <c:pt idx="198">
                  <c:v>3008066</c:v>
                </c:pt>
                <c:pt idx="199">
                  <c:v>3206241</c:v>
                </c:pt>
                <c:pt idx="200">
                  <c:v>3305403</c:v>
                </c:pt>
                <c:pt idx="201">
                  <c:v>3181114</c:v>
                </c:pt>
                <c:pt idx="202">
                  <c:v>3308535</c:v>
                </c:pt>
                <c:pt idx="203">
                  <c:v>3357371</c:v>
                </c:pt>
                <c:pt idx="204">
                  <c:v>2993468</c:v>
                </c:pt>
                <c:pt idx="205">
                  <c:v>3112401</c:v>
                </c:pt>
                <c:pt idx="206">
                  <c:v>3228592</c:v>
                </c:pt>
                <c:pt idx="207">
                  <c:v>3130863</c:v>
                </c:pt>
                <c:pt idx="208">
                  <c:v>3321187</c:v>
                </c:pt>
                <c:pt idx="209">
                  <c:v>3429984</c:v>
                </c:pt>
                <c:pt idx="210">
                  <c:v>3429087</c:v>
                </c:pt>
                <c:pt idx="211">
                  <c:v>3558820</c:v>
                </c:pt>
                <c:pt idx="212">
                  <c:v>3460729</c:v>
                </c:pt>
                <c:pt idx="213">
                  <c:v>3465262</c:v>
                </c:pt>
                <c:pt idx="214">
                  <c:v>3469312</c:v>
                </c:pt>
                <c:pt idx="215">
                  <c:v>3514931</c:v>
                </c:pt>
                <c:pt idx="216">
                  <c:v>3285699</c:v>
                </c:pt>
                <c:pt idx="217">
                  <c:v>3218952</c:v>
                </c:pt>
                <c:pt idx="218">
                  <c:v>3373584</c:v>
                </c:pt>
                <c:pt idx="219">
                  <c:v>3476192</c:v>
                </c:pt>
                <c:pt idx="220">
                  <c:v>3498915</c:v>
                </c:pt>
                <c:pt idx="221">
                  <c:v>3614805</c:v>
                </c:pt>
                <c:pt idx="222">
                  <c:v>3678295</c:v>
                </c:pt>
                <c:pt idx="223">
                  <c:v>3606690</c:v>
                </c:pt>
                <c:pt idx="224">
                  <c:v>3817609</c:v>
                </c:pt>
                <c:pt idx="225">
                  <c:v>3952369</c:v>
                </c:pt>
                <c:pt idx="226">
                  <c:v>4002430</c:v>
                </c:pt>
                <c:pt idx="227">
                  <c:v>3798623</c:v>
                </c:pt>
                <c:pt idx="228">
                  <c:v>3770861</c:v>
                </c:pt>
                <c:pt idx="229">
                  <c:v>3452263</c:v>
                </c:pt>
                <c:pt idx="230">
                  <c:v>3884988</c:v>
                </c:pt>
                <c:pt idx="231">
                  <c:v>3820973</c:v>
                </c:pt>
                <c:pt idx="232">
                  <c:v>3764532</c:v>
                </c:pt>
                <c:pt idx="233">
                  <c:v>3903607</c:v>
                </c:pt>
                <c:pt idx="234">
                  <c:v>3740923</c:v>
                </c:pt>
                <c:pt idx="235">
                  <c:v>3907049</c:v>
                </c:pt>
                <c:pt idx="236">
                  <c:v>3966790</c:v>
                </c:pt>
                <c:pt idx="237">
                  <c:v>4002532</c:v>
                </c:pt>
                <c:pt idx="238">
                  <c:v>4348414</c:v>
                </c:pt>
                <c:pt idx="239">
                  <c:v>4431352</c:v>
                </c:pt>
                <c:pt idx="240">
                  <c:v>3801874</c:v>
                </c:pt>
                <c:pt idx="241">
                  <c:v>4089976</c:v>
                </c:pt>
                <c:pt idx="242">
                  <c:v>4667581</c:v>
                </c:pt>
                <c:pt idx="243">
                  <c:v>4774643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C1-4F13-8A7F-AA0CCCE45EA1}"/>
            </c:ext>
          </c:extLst>
        </c:ser>
        <c:ser>
          <c:idx val="1"/>
          <c:order val="1"/>
          <c:tx>
            <c:strRef>
              <c:f>'12'!$C$1</c:f>
              <c:strCache>
                <c:ptCount val="1"/>
                <c:pt idx="0">
                  <c:v>World excl. China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'12'!$A$2:$A$245</c:f>
              <c:numCache>
                <c:formatCode>mmm\-yy</c:formatCode>
                <c:ptCount val="244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</c:numCache>
            </c:numRef>
          </c:cat>
          <c:val>
            <c:numRef>
              <c:f>'12'!$C$2:$C$245</c:f>
              <c:numCache>
                <c:formatCode>_(* #,##0_);_(* \(#,##0\);_(* "-"??_);_(@_)</c:formatCode>
                <c:ptCount val="244"/>
                <c:pt idx="0">
                  <c:v>3543234</c:v>
                </c:pt>
                <c:pt idx="1">
                  <c:v>3513044</c:v>
                </c:pt>
                <c:pt idx="2">
                  <c:v>3809292</c:v>
                </c:pt>
                <c:pt idx="3">
                  <c:v>3713103</c:v>
                </c:pt>
                <c:pt idx="4">
                  <c:v>3637645</c:v>
                </c:pt>
                <c:pt idx="5">
                  <c:v>3669411</c:v>
                </c:pt>
                <c:pt idx="6">
                  <c:v>3371318</c:v>
                </c:pt>
                <c:pt idx="7">
                  <c:v>3316845</c:v>
                </c:pt>
                <c:pt idx="8">
                  <c:v>3387422</c:v>
                </c:pt>
                <c:pt idx="9">
                  <c:v>3637235</c:v>
                </c:pt>
                <c:pt idx="10">
                  <c:v>3430063</c:v>
                </c:pt>
                <c:pt idx="11">
                  <c:v>3298899</c:v>
                </c:pt>
                <c:pt idx="12">
                  <c:v>3496931</c:v>
                </c:pt>
                <c:pt idx="13">
                  <c:v>3390209</c:v>
                </c:pt>
                <c:pt idx="14">
                  <c:v>3565378</c:v>
                </c:pt>
                <c:pt idx="15">
                  <c:v>3548779</c:v>
                </c:pt>
                <c:pt idx="16">
                  <c:v>3578018</c:v>
                </c:pt>
                <c:pt idx="17">
                  <c:v>3490960</c:v>
                </c:pt>
                <c:pt idx="18">
                  <c:v>3478886</c:v>
                </c:pt>
                <c:pt idx="19">
                  <c:v>3344322</c:v>
                </c:pt>
                <c:pt idx="20">
                  <c:v>3551714</c:v>
                </c:pt>
                <c:pt idx="21">
                  <c:v>3788793</c:v>
                </c:pt>
                <c:pt idx="22">
                  <c:v>3699327</c:v>
                </c:pt>
                <c:pt idx="23">
                  <c:v>3589206</c:v>
                </c:pt>
                <c:pt idx="24">
                  <c:v>3637177</c:v>
                </c:pt>
                <c:pt idx="25">
                  <c:v>3495010</c:v>
                </c:pt>
                <c:pt idx="26">
                  <c:v>3780997</c:v>
                </c:pt>
                <c:pt idx="27">
                  <c:v>3879871</c:v>
                </c:pt>
                <c:pt idx="28">
                  <c:v>3782916</c:v>
                </c:pt>
                <c:pt idx="29">
                  <c:v>3754898</c:v>
                </c:pt>
                <c:pt idx="30">
                  <c:v>3697229</c:v>
                </c:pt>
                <c:pt idx="31">
                  <c:v>3477929</c:v>
                </c:pt>
                <c:pt idx="32">
                  <c:v>3677137</c:v>
                </c:pt>
                <c:pt idx="33">
                  <c:v>3749112</c:v>
                </c:pt>
                <c:pt idx="34">
                  <c:v>3693485</c:v>
                </c:pt>
                <c:pt idx="35">
                  <c:v>3614178</c:v>
                </c:pt>
                <c:pt idx="36">
                  <c:v>3678914</c:v>
                </c:pt>
                <c:pt idx="37">
                  <c:v>3599817</c:v>
                </c:pt>
                <c:pt idx="38">
                  <c:v>3772000</c:v>
                </c:pt>
                <c:pt idx="39">
                  <c:v>3839675</c:v>
                </c:pt>
                <c:pt idx="40">
                  <c:v>3737536</c:v>
                </c:pt>
                <c:pt idx="41">
                  <c:v>3806588</c:v>
                </c:pt>
                <c:pt idx="42">
                  <c:v>3686146</c:v>
                </c:pt>
                <c:pt idx="43">
                  <c:v>3547980</c:v>
                </c:pt>
                <c:pt idx="44">
                  <c:v>3740589</c:v>
                </c:pt>
                <c:pt idx="45">
                  <c:v>3773453</c:v>
                </c:pt>
                <c:pt idx="46">
                  <c:v>3741371</c:v>
                </c:pt>
                <c:pt idx="47">
                  <c:v>3617930</c:v>
                </c:pt>
                <c:pt idx="48">
                  <c:v>3837706</c:v>
                </c:pt>
                <c:pt idx="49">
                  <c:v>3639828</c:v>
                </c:pt>
                <c:pt idx="50">
                  <c:v>4133348</c:v>
                </c:pt>
                <c:pt idx="51">
                  <c:v>4056292</c:v>
                </c:pt>
                <c:pt idx="52">
                  <c:v>3957345</c:v>
                </c:pt>
                <c:pt idx="53">
                  <c:v>4086466</c:v>
                </c:pt>
                <c:pt idx="54">
                  <c:v>3907273</c:v>
                </c:pt>
                <c:pt idx="55">
                  <c:v>3760667</c:v>
                </c:pt>
                <c:pt idx="56">
                  <c:v>3975356</c:v>
                </c:pt>
                <c:pt idx="57">
                  <c:v>3982241</c:v>
                </c:pt>
                <c:pt idx="58">
                  <c:v>4027740</c:v>
                </c:pt>
                <c:pt idx="59">
                  <c:v>3888974</c:v>
                </c:pt>
                <c:pt idx="60">
                  <c:v>3983254</c:v>
                </c:pt>
                <c:pt idx="61">
                  <c:v>3947940</c:v>
                </c:pt>
                <c:pt idx="62">
                  <c:v>4244808</c:v>
                </c:pt>
                <c:pt idx="63">
                  <c:v>4257942</c:v>
                </c:pt>
                <c:pt idx="64">
                  <c:v>4413976</c:v>
                </c:pt>
                <c:pt idx="65">
                  <c:v>4258809</c:v>
                </c:pt>
                <c:pt idx="66">
                  <c:v>4213653</c:v>
                </c:pt>
                <c:pt idx="67">
                  <c:v>3934269</c:v>
                </c:pt>
                <c:pt idx="68">
                  <c:v>4082400</c:v>
                </c:pt>
                <c:pt idx="69">
                  <c:v>4207659</c:v>
                </c:pt>
                <c:pt idx="70">
                  <c:v>4091407</c:v>
                </c:pt>
                <c:pt idx="71">
                  <c:v>3883727</c:v>
                </c:pt>
                <c:pt idx="72">
                  <c:v>4013262</c:v>
                </c:pt>
                <c:pt idx="73">
                  <c:v>3850580</c:v>
                </c:pt>
                <c:pt idx="74">
                  <c:v>4098914</c:v>
                </c:pt>
                <c:pt idx="75">
                  <c:v>3947119</c:v>
                </c:pt>
                <c:pt idx="76">
                  <c:v>4051697</c:v>
                </c:pt>
                <c:pt idx="77">
                  <c:v>3993247</c:v>
                </c:pt>
                <c:pt idx="78">
                  <c:v>3877873</c:v>
                </c:pt>
                <c:pt idx="79">
                  <c:v>3743875</c:v>
                </c:pt>
                <c:pt idx="80">
                  <c:v>3822331</c:v>
                </c:pt>
                <c:pt idx="81">
                  <c:v>3985476</c:v>
                </c:pt>
                <c:pt idx="82">
                  <c:v>3828879</c:v>
                </c:pt>
                <c:pt idx="83">
                  <c:v>3761184</c:v>
                </c:pt>
                <c:pt idx="84">
                  <c:v>3797698</c:v>
                </c:pt>
                <c:pt idx="85">
                  <c:v>3717225</c:v>
                </c:pt>
                <c:pt idx="86">
                  <c:v>3955023</c:v>
                </c:pt>
                <c:pt idx="87">
                  <c:v>4096535</c:v>
                </c:pt>
                <c:pt idx="88">
                  <c:v>4173049</c:v>
                </c:pt>
                <c:pt idx="89">
                  <c:v>4118859</c:v>
                </c:pt>
                <c:pt idx="90">
                  <c:v>4074755</c:v>
                </c:pt>
                <c:pt idx="91">
                  <c:v>4068086</c:v>
                </c:pt>
                <c:pt idx="92">
                  <c:v>4094655</c:v>
                </c:pt>
                <c:pt idx="93">
                  <c:v>4135598</c:v>
                </c:pt>
                <c:pt idx="94">
                  <c:v>4053912</c:v>
                </c:pt>
                <c:pt idx="95">
                  <c:v>4028210</c:v>
                </c:pt>
                <c:pt idx="96">
                  <c:v>4050401</c:v>
                </c:pt>
                <c:pt idx="97">
                  <c:v>3954165</c:v>
                </c:pt>
                <c:pt idx="98">
                  <c:v>4404101</c:v>
                </c:pt>
                <c:pt idx="99">
                  <c:v>4097406</c:v>
                </c:pt>
                <c:pt idx="100">
                  <c:v>4250982</c:v>
                </c:pt>
                <c:pt idx="101">
                  <c:v>4289438</c:v>
                </c:pt>
                <c:pt idx="102">
                  <c:v>3932066</c:v>
                </c:pt>
                <c:pt idx="103">
                  <c:v>3910069</c:v>
                </c:pt>
                <c:pt idx="104">
                  <c:v>4139769</c:v>
                </c:pt>
                <c:pt idx="105">
                  <c:v>4083026</c:v>
                </c:pt>
                <c:pt idx="106">
                  <c:v>4046598</c:v>
                </c:pt>
                <c:pt idx="107">
                  <c:v>3989544</c:v>
                </c:pt>
                <c:pt idx="108">
                  <c:v>4289825</c:v>
                </c:pt>
                <c:pt idx="109">
                  <c:v>4157484</c:v>
                </c:pt>
                <c:pt idx="110">
                  <c:v>4563731</c:v>
                </c:pt>
                <c:pt idx="111">
                  <c:v>4396101</c:v>
                </c:pt>
                <c:pt idx="112">
                  <c:v>4313739</c:v>
                </c:pt>
                <c:pt idx="113">
                  <c:v>4506514</c:v>
                </c:pt>
                <c:pt idx="114">
                  <c:v>4411822</c:v>
                </c:pt>
                <c:pt idx="115">
                  <c:v>4190155</c:v>
                </c:pt>
                <c:pt idx="116">
                  <c:v>4334056</c:v>
                </c:pt>
                <c:pt idx="117">
                  <c:v>4452690</c:v>
                </c:pt>
                <c:pt idx="118">
                  <c:v>4285720</c:v>
                </c:pt>
                <c:pt idx="119">
                  <c:v>4295829</c:v>
                </c:pt>
                <c:pt idx="120">
                  <c:v>4402859</c:v>
                </c:pt>
                <c:pt idx="121">
                  <c:v>4195352</c:v>
                </c:pt>
                <c:pt idx="122">
                  <c:v>4365436</c:v>
                </c:pt>
                <c:pt idx="123">
                  <c:v>4391157</c:v>
                </c:pt>
                <c:pt idx="124">
                  <c:v>4451107</c:v>
                </c:pt>
                <c:pt idx="125">
                  <c:v>4437987</c:v>
                </c:pt>
                <c:pt idx="126">
                  <c:v>4302612</c:v>
                </c:pt>
                <c:pt idx="127">
                  <c:v>4051202</c:v>
                </c:pt>
                <c:pt idx="128">
                  <c:v>4353412</c:v>
                </c:pt>
                <c:pt idx="129">
                  <c:v>4436703</c:v>
                </c:pt>
                <c:pt idx="130">
                  <c:v>4422401</c:v>
                </c:pt>
                <c:pt idx="131">
                  <c:v>4291516</c:v>
                </c:pt>
                <c:pt idx="132">
                  <c:v>4491980</c:v>
                </c:pt>
                <c:pt idx="133">
                  <c:v>4262558</c:v>
                </c:pt>
                <c:pt idx="134">
                  <c:v>4606470</c:v>
                </c:pt>
                <c:pt idx="135">
                  <c:v>4423568</c:v>
                </c:pt>
                <c:pt idx="136">
                  <c:v>4632454</c:v>
                </c:pt>
                <c:pt idx="137">
                  <c:v>4556776</c:v>
                </c:pt>
                <c:pt idx="138">
                  <c:v>4551478</c:v>
                </c:pt>
                <c:pt idx="139">
                  <c:v>4298233</c:v>
                </c:pt>
                <c:pt idx="140">
                  <c:v>4501960</c:v>
                </c:pt>
                <c:pt idx="141">
                  <c:v>4531188</c:v>
                </c:pt>
                <c:pt idx="142">
                  <c:v>4502565</c:v>
                </c:pt>
                <c:pt idx="143">
                  <c:v>4159167</c:v>
                </c:pt>
                <c:pt idx="144">
                  <c:v>4454323</c:v>
                </c:pt>
                <c:pt idx="145">
                  <c:v>4316024</c:v>
                </c:pt>
                <c:pt idx="146">
                  <c:v>4486355</c:v>
                </c:pt>
                <c:pt idx="147">
                  <c:v>4484109</c:v>
                </c:pt>
                <c:pt idx="148">
                  <c:v>4627640</c:v>
                </c:pt>
                <c:pt idx="149">
                  <c:v>4566244</c:v>
                </c:pt>
                <c:pt idx="150">
                  <c:v>4389720</c:v>
                </c:pt>
                <c:pt idx="151">
                  <c:v>4292353</c:v>
                </c:pt>
                <c:pt idx="152">
                  <c:v>4397182</c:v>
                </c:pt>
                <c:pt idx="153">
                  <c:v>4471712</c:v>
                </c:pt>
                <c:pt idx="154">
                  <c:v>4455937</c:v>
                </c:pt>
                <c:pt idx="155">
                  <c:v>4415369</c:v>
                </c:pt>
                <c:pt idx="156">
                  <c:v>4565307</c:v>
                </c:pt>
                <c:pt idx="157">
                  <c:v>4363693</c:v>
                </c:pt>
                <c:pt idx="158">
                  <c:v>4357605</c:v>
                </c:pt>
                <c:pt idx="159">
                  <c:v>4554312</c:v>
                </c:pt>
                <c:pt idx="160">
                  <c:v>4473124</c:v>
                </c:pt>
                <c:pt idx="161">
                  <c:v>4555340</c:v>
                </c:pt>
                <c:pt idx="162">
                  <c:v>4537559</c:v>
                </c:pt>
                <c:pt idx="163">
                  <c:v>4254628</c:v>
                </c:pt>
                <c:pt idx="164">
                  <c:v>4224261</c:v>
                </c:pt>
                <c:pt idx="165">
                  <c:v>4345099</c:v>
                </c:pt>
                <c:pt idx="166">
                  <c:v>3953911</c:v>
                </c:pt>
                <c:pt idx="167">
                  <c:v>3603559</c:v>
                </c:pt>
                <c:pt idx="168">
                  <c:v>3493813</c:v>
                </c:pt>
                <c:pt idx="169">
                  <c:v>3186212</c:v>
                </c:pt>
                <c:pt idx="170">
                  <c:v>3511412</c:v>
                </c:pt>
                <c:pt idx="171">
                  <c:v>3408172</c:v>
                </c:pt>
                <c:pt idx="172">
                  <c:v>3659425</c:v>
                </c:pt>
                <c:pt idx="173">
                  <c:v>3663891</c:v>
                </c:pt>
                <c:pt idx="174">
                  <c:v>3872316</c:v>
                </c:pt>
                <c:pt idx="175">
                  <c:v>3740220</c:v>
                </c:pt>
                <c:pt idx="176">
                  <c:v>3905815</c:v>
                </c:pt>
                <c:pt idx="177">
                  <c:v>3857388</c:v>
                </c:pt>
                <c:pt idx="178">
                  <c:v>3797772</c:v>
                </c:pt>
                <c:pt idx="179">
                  <c:v>3713962</c:v>
                </c:pt>
                <c:pt idx="180">
                  <c:v>3967872</c:v>
                </c:pt>
                <c:pt idx="181">
                  <c:v>3876968</c:v>
                </c:pt>
                <c:pt idx="182">
                  <c:v>4139013</c:v>
                </c:pt>
                <c:pt idx="183">
                  <c:v>4222016</c:v>
                </c:pt>
                <c:pt idx="184">
                  <c:v>4161218</c:v>
                </c:pt>
                <c:pt idx="185">
                  <c:v>4582318</c:v>
                </c:pt>
                <c:pt idx="186">
                  <c:v>4388684</c:v>
                </c:pt>
                <c:pt idx="187">
                  <c:v>4196566</c:v>
                </c:pt>
                <c:pt idx="188">
                  <c:v>4308417</c:v>
                </c:pt>
                <c:pt idx="189">
                  <c:v>4424453</c:v>
                </c:pt>
                <c:pt idx="190">
                  <c:v>4246996</c:v>
                </c:pt>
                <c:pt idx="191">
                  <c:v>4113952</c:v>
                </c:pt>
                <c:pt idx="192">
                  <c:v>4300212</c:v>
                </c:pt>
                <c:pt idx="193">
                  <c:v>4106570</c:v>
                </c:pt>
                <c:pt idx="194">
                  <c:v>4376967</c:v>
                </c:pt>
                <c:pt idx="195">
                  <c:v>4276736</c:v>
                </c:pt>
                <c:pt idx="196">
                  <c:v>4509110</c:v>
                </c:pt>
                <c:pt idx="197">
                  <c:v>4557438</c:v>
                </c:pt>
                <c:pt idx="198">
                  <c:v>4286122</c:v>
                </c:pt>
                <c:pt idx="199">
                  <c:v>4422174</c:v>
                </c:pt>
                <c:pt idx="200">
                  <c:v>4159317</c:v>
                </c:pt>
                <c:pt idx="201">
                  <c:v>4134754</c:v>
                </c:pt>
                <c:pt idx="202">
                  <c:v>4078121</c:v>
                </c:pt>
                <c:pt idx="203">
                  <c:v>3879176</c:v>
                </c:pt>
                <c:pt idx="204">
                  <c:v>4064548</c:v>
                </c:pt>
                <c:pt idx="205">
                  <c:v>4038945</c:v>
                </c:pt>
                <c:pt idx="206">
                  <c:v>4365586</c:v>
                </c:pt>
                <c:pt idx="207">
                  <c:v>4237954</c:v>
                </c:pt>
                <c:pt idx="208">
                  <c:v>4421373</c:v>
                </c:pt>
                <c:pt idx="209">
                  <c:v>4336449</c:v>
                </c:pt>
                <c:pt idx="210">
                  <c:v>4316637</c:v>
                </c:pt>
                <c:pt idx="211">
                  <c:v>4212882</c:v>
                </c:pt>
                <c:pt idx="212">
                  <c:v>4079262</c:v>
                </c:pt>
                <c:pt idx="213">
                  <c:v>4392139</c:v>
                </c:pt>
                <c:pt idx="214">
                  <c:v>4263869</c:v>
                </c:pt>
                <c:pt idx="215">
                  <c:v>4025790</c:v>
                </c:pt>
                <c:pt idx="216">
                  <c:v>4235117</c:v>
                </c:pt>
                <c:pt idx="217">
                  <c:v>4052882</c:v>
                </c:pt>
                <c:pt idx="218">
                  <c:v>4188652</c:v>
                </c:pt>
                <c:pt idx="219">
                  <c:v>4354470</c:v>
                </c:pt>
                <c:pt idx="220">
                  <c:v>4277036</c:v>
                </c:pt>
                <c:pt idx="221">
                  <c:v>4059587</c:v>
                </c:pt>
                <c:pt idx="222">
                  <c:v>4258843</c:v>
                </c:pt>
                <c:pt idx="223">
                  <c:v>4175162</c:v>
                </c:pt>
                <c:pt idx="224">
                  <c:v>4137355</c:v>
                </c:pt>
                <c:pt idx="225">
                  <c:v>4372581</c:v>
                </c:pt>
                <c:pt idx="226">
                  <c:v>4084325</c:v>
                </c:pt>
                <c:pt idx="227">
                  <c:v>3959462</c:v>
                </c:pt>
                <c:pt idx="228">
                  <c:v>4297856</c:v>
                </c:pt>
                <c:pt idx="229">
                  <c:v>4030592</c:v>
                </c:pt>
                <c:pt idx="230">
                  <c:v>4331750</c:v>
                </c:pt>
                <c:pt idx="231">
                  <c:v>4489732</c:v>
                </c:pt>
                <c:pt idx="232">
                  <c:v>4535486</c:v>
                </c:pt>
                <c:pt idx="233">
                  <c:v>4421678</c:v>
                </c:pt>
                <c:pt idx="234">
                  <c:v>4546729</c:v>
                </c:pt>
                <c:pt idx="235">
                  <c:v>4274475</c:v>
                </c:pt>
                <c:pt idx="236">
                  <c:v>4312751</c:v>
                </c:pt>
                <c:pt idx="237">
                  <c:v>4353916</c:v>
                </c:pt>
                <c:pt idx="238">
                  <c:v>4327601</c:v>
                </c:pt>
                <c:pt idx="239">
                  <c:v>4128723</c:v>
                </c:pt>
                <c:pt idx="240">
                  <c:v>4346995</c:v>
                </c:pt>
                <c:pt idx="241">
                  <c:v>4030106</c:v>
                </c:pt>
                <c:pt idx="242">
                  <c:v>4299356</c:v>
                </c:pt>
                <c:pt idx="243">
                  <c:v>4341422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C1-4F13-8A7F-AA0CCCE45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7445864"/>
        <c:axId val="537458536"/>
      </c:lineChart>
      <c:dateAx>
        <c:axId val="537445864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2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7458536"/>
        <c:crosses val="autoZero"/>
        <c:auto val="1"/>
        <c:lblOffset val="100"/>
        <c:baseTimeUnit val="months"/>
        <c:majorUnit val="36"/>
        <c:majorTimeUnit val="months"/>
      </c:dateAx>
      <c:valAx>
        <c:axId val="537458536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7445864"/>
        <c:crosses val="autoZero"/>
        <c:crossBetween val="midCat"/>
        <c:majorUnit val="1000000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453044103962398E-2"/>
          <c:y val="9.1941382327209178E-2"/>
          <c:w val="0.93571055984651197"/>
          <c:h val="0.827642023913678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'13'!$B$1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'13'!$A$2:$A$20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'13'!$B$2:$B$20</c:f>
              <c:numCache>
                <c:formatCode>#,##0</c:formatCode>
                <c:ptCount val="19"/>
                <c:pt idx="0">
                  <c:v>359941</c:v>
                </c:pt>
                <c:pt idx="1">
                  <c:v>1200213</c:v>
                </c:pt>
                <c:pt idx="2">
                  <c:v>6478983</c:v>
                </c:pt>
                <c:pt idx="3">
                  <c:v>-3850327</c:v>
                </c:pt>
                <c:pt idx="4">
                  <c:v>1463219</c:v>
                </c:pt>
                <c:pt idx="5">
                  <c:v>-2715063</c:v>
                </c:pt>
                <c:pt idx="6">
                  <c:v>429020</c:v>
                </c:pt>
                <c:pt idx="7">
                  <c:v>267424</c:v>
                </c:pt>
                <c:pt idx="8">
                  <c:v>1514835</c:v>
                </c:pt>
                <c:pt idx="9">
                  <c:v>-488026</c:v>
                </c:pt>
                <c:pt idx="10">
                  <c:v>718563</c:v>
                </c:pt>
                <c:pt idx="11">
                  <c:v>-821256</c:v>
                </c:pt>
                <c:pt idx="12">
                  <c:v>-2119350</c:v>
                </c:pt>
                <c:pt idx="13">
                  <c:v>-7108629</c:v>
                </c:pt>
                <c:pt idx="14">
                  <c:v>5218131</c:v>
                </c:pt>
                <c:pt idx="15">
                  <c:v>-63347</c:v>
                </c:pt>
                <c:pt idx="16">
                  <c:v>-321156</c:v>
                </c:pt>
                <c:pt idx="17">
                  <c:v>-399322</c:v>
                </c:pt>
                <c:pt idx="18">
                  <c:v>2004516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D-4320-B5E8-6CA7865F12D5}"/>
            </c:ext>
          </c:extLst>
        </c:ser>
        <c:ser>
          <c:idx val="1"/>
          <c:order val="1"/>
          <c:tx>
            <c:strRef>
              <c:f>'13'!$C$1</c:f>
              <c:strCache>
                <c:ptCount val="1"/>
                <c:pt idx="0">
                  <c:v>Non-OECD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'13'!$A$2:$A$20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'13'!$C$2:$C$20</c:f>
              <c:numCache>
                <c:formatCode>#,##0</c:formatCode>
                <c:ptCount val="19"/>
                <c:pt idx="0">
                  <c:v>406910</c:v>
                </c:pt>
                <c:pt idx="1">
                  <c:v>581513</c:v>
                </c:pt>
                <c:pt idx="2">
                  <c:v>2880226</c:v>
                </c:pt>
                <c:pt idx="3">
                  <c:v>-1347226</c:v>
                </c:pt>
                <c:pt idx="4">
                  <c:v>2449535</c:v>
                </c:pt>
                <c:pt idx="5">
                  <c:v>925709</c:v>
                </c:pt>
                <c:pt idx="6">
                  <c:v>2486379</c:v>
                </c:pt>
                <c:pt idx="7">
                  <c:v>2407955</c:v>
                </c:pt>
                <c:pt idx="8">
                  <c:v>3762135</c:v>
                </c:pt>
                <c:pt idx="9">
                  <c:v>2615197</c:v>
                </c:pt>
                <c:pt idx="10">
                  <c:v>2613362</c:v>
                </c:pt>
                <c:pt idx="11">
                  <c:v>6452148</c:v>
                </c:pt>
                <c:pt idx="12">
                  <c:v>2477524</c:v>
                </c:pt>
                <c:pt idx="13">
                  <c:v>4325988</c:v>
                </c:pt>
                <c:pt idx="14">
                  <c:v>4163954</c:v>
                </c:pt>
                <c:pt idx="15">
                  <c:v>3655873</c:v>
                </c:pt>
                <c:pt idx="16">
                  <c:v>3562743</c:v>
                </c:pt>
                <c:pt idx="17">
                  <c:v>3007397</c:v>
                </c:pt>
                <c:pt idx="18">
                  <c:v>3563343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D-4320-B5E8-6CA7865F1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overlap val="100"/>
        <c:axId val="537459320"/>
        <c:axId val="537459712"/>
      </c:barChart>
      <c:catAx>
        <c:axId val="537459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745971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37459712"/>
        <c:scaling>
          <c:orientation val="minMax"/>
          <c:max val="12000000"/>
          <c:min val="-8000000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7459320"/>
        <c:crossesAt val="1"/>
        <c:crossBetween val="between"/>
        <c:majorUnit val="4000000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14534937588882"/>
          <c:y val="8.2549285505978412E-2"/>
          <c:w val="0.23946236948983551"/>
          <c:h val="0.119302566345873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90329871425965E-2"/>
          <c:y val="9.5046223388743162E-2"/>
          <c:w val="0.84246817585301836"/>
          <c:h val="0.83746631671041116"/>
        </c:manualLayout>
      </c:layout>
      <c:lineChart>
        <c:grouping val="standard"/>
        <c:varyColors val="0"/>
        <c:ser>
          <c:idx val="0"/>
          <c:order val="0"/>
          <c:tx>
            <c:strRef>
              <c:f>'14'!$B$1</c:f>
              <c:strCache>
                <c:ptCount val="1"/>
                <c:pt idx="0">
                  <c:v>Nickel price (LHS)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'14'!$A$2:$A$2233</c:f>
              <c:numCache>
                <c:formatCode>m/d/yyyy</c:formatCode>
                <c:ptCount val="2232"/>
                <c:pt idx="0">
                  <c:v>39083</c:v>
                </c:pt>
                <c:pt idx="1">
                  <c:v>39084</c:v>
                </c:pt>
                <c:pt idx="2">
                  <c:v>39085</c:v>
                </c:pt>
                <c:pt idx="3">
                  <c:v>39086</c:v>
                </c:pt>
                <c:pt idx="4">
                  <c:v>39087</c:v>
                </c:pt>
                <c:pt idx="5">
                  <c:v>39090</c:v>
                </c:pt>
                <c:pt idx="6">
                  <c:v>39091</c:v>
                </c:pt>
                <c:pt idx="7">
                  <c:v>39092</c:v>
                </c:pt>
                <c:pt idx="8">
                  <c:v>39093</c:v>
                </c:pt>
                <c:pt idx="9">
                  <c:v>39094</c:v>
                </c:pt>
                <c:pt idx="10">
                  <c:v>39097</c:v>
                </c:pt>
                <c:pt idx="11">
                  <c:v>39098</c:v>
                </c:pt>
                <c:pt idx="12">
                  <c:v>39099</c:v>
                </c:pt>
                <c:pt idx="13">
                  <c:v>39100</c:v>
                </c:pt>
                <c:pt idx="14">
                  <c:v>39101</c:v>
                </c:pt>
                <c:pt idx="15">
                  <c:v>39104</c:v>
                </c:pt>
                <c:pt idx="16">
                  <c:v>39105</c:v>
                </c:pt>
                <c:pt idx="17">
                  <c:v>39106</c:v>
                </c:pt>
                <c:pt idx="18">
                  <c:v>39107</c:v>
                </c:pt>
                <c:pt idx="19">
                  <c:v>39108</c:v>
                </c:pt>
                <c:pt idx="20">
                  <c:v>39111</c:v>
                </c:pt>
                <c:pt idx="21">
                  <c:v>39112</c:v>
                </c:pt>
                <c:pt idx="22">
                  <c:v>39113</c:v>
                </c:pt>
                <c:pt idx="23">
                  <c:v>39114</c:v>
                </c:pt>
                <c:pt idx="24">
                  <c:v>39115</c:v>
                </c:pt>
                <c:pt idx="25">
                  <c:v>39118</c:v>
                </c:pt>
                <c:pt idx="26">
                  <c:v>39119</c:v>
                </c:pt>
                <c:pt idx="27">
                  <c:v>39120</c:v>
                </c:pt>
                <c:pt idx="28">
                  <c:v>39121</c:v>
                </c:pt>
                <c:pt idx="29">
                  <c:v>39122</c:v>
                </c:pt>
                <c:pt idx="30">
                  <c:v>39125</c:v>
                </c:pt>
                <c:pt idx="31">
                  <c:v>39126</c:v>
                </c:pt>
                <c:pt idx="32">
                  <c:v>39127</c:v>
                </c:pt>
                <c:pt idx="33">
                  <c:v>39128</c:v>
                </c:pt>
                <c:pt idx="34">
                  <c:v>39129</c:v>
                </c:pt>
                <c:pt idx="35">
                  <c:v>39132</c:v>
                </c:pt>
                <c:pt idx="36">
                  <c:v>39133</c:v>
                </c:pt>
                <c:pt idx="37">
                  <c:v>39134</c:v>
                </c:pt>
                <c:pt idx="38">
                  <c:v>39135</c:v>
                </c:pt>
                <c:pt idx="39">
                  <c:v>39136</c:v>
                </c:pt>
                <c:pt idx="40">
                  <c:v>39139</c:v>
                </c:pt>
                <c:pt idx="41">
                  <c:v>39140</c:v>
                </c:pt>
                <c:pt idx="42">
                  <c:v>39141</c:v>
                </c:pt>
                <c:pt idx="43">
                  <c:v>39142</c:v>
                </c:pt>
                <c:pt idx="44">
                  <c:v>39143</c:v>
                </c:pt>
                <c:pt idx="45">
                  <c:v>39146</c:v>
                </c:pt>
                <c:pt idx="46">
                  <c:v>39147</c:v>
                </c:pt>
                <c:pt idx="47">
                  <c:v>39148</c:v>
                </c:pt>
                <c:pt idx="48">
                  <c:v>39149</c:v>
                </c:pt>
                <c:pt idx="49">
                  <c:v>39150</c:v>
                </c:pt>
                <c:pt idx="50">
                  <c:v>39153</c:v>
                </c:pt>
                <c:pt idx="51">
                  <c:v>39154</c:v>
                </c:pt>
                <c:pt idx="52">
                  <c:v>39155</c:v>
                </c:pt>
                <c:pt idx="53">
                  <c:v>39156</c:v>
                </c:pt>
                <c:pt idx="54">
                  <c:v>39157</c:v>
                </c:pt>
                <c:pt idx="55">
                  <c:v>39160</c:v>
                </c:pt>
                <c:pt idx="56">
                  <c:v>39161</c:v>
                </c:pt>
                <c:pt idx="57">
                  <c:v>39162</c:v>
                </c:pt>
                <c:pt idx="58">
                  <c:v>39163</c:v>
                </c:pt>
                <c:pt idx="59">
                  <c:v>39164</c:v>
                </c:pt>
                <c:pt idx="60">
                  <c:v>39167</c:v>
                </c:pt>
                <c:pt idx="61">
                  <c:v>39168</c:v>
                </c:pt>
                <c:pt idx="62">
                  <c:v>39169</c:v>
                </c:pt>
                <c:pt idx="63">
                  <c:v>39170</c:v>
                </c:pt>
                <c:pt idx="64">
                  <c:v>39171</c:v>
                </c:pt>
                <c:pt idx="65">
                  <c:v>39174</c:v>
                </c:pt>
                <c:pt idx="66">
                  <c:v>39175</c:v>
                </c:pt>
                <c:pt idx="67">
                  <c:v>39176</c:v>
                </c:pt>
                <c:pt idx="68">
                  <c:v>39177</c:v>
                </c:pt>
                <c:pt idx="69">
                  <c:v>39178</c:v>
                </c:pt>
                <c:pt idx="70">
                  <c:v>39181</c:v>
                </c:pt>
                <c:pt idx="71">
                  <c:v>39182</c:v>
                </c:pt>
                <c:pt idx="72">
                  <c:v>39183</c:v>
                </c:pt>
                <c:pt idx="73">
                  <c:v>39184</c:v>
                </c:pt>
                <c:pt idx="74">
                  <c:v>39185</c:v>
                </c:pt>
                <c:pt idx="75">
                  <c:v>39188</c:v>
                </c:pt>
                <c:pt idx="76">
                  <c:v>39189</c:v>
                </c:pt>
                <c:pt idx="77">
                  <c:v>39190</c:v>
                </c:pt>
                <c:pt idx="78">
                  <c:v>39191</c:v>
                </c:pt>
                <c:pt idx="79">
                  <c:v>39192</c:v>
                </c:pt>
                <c:pt idx="80">
                  <c:v>39195</c:v>
                </c:pt>
                <c:pt idx="81">
                  <c:v>39196</c:v>
                </c:pt>
                <c:pt idx="82">
                  <c:v>39197</c:v>
                </c:pt>
                <c:pt idx="83">
                  <c:v>39198</c:v>
                </c:pt>
                <c:pt idx="84">
                  <c:v>39199</c:v>
                </c:pt>
                <c:pt idx="85">
                  <c:v>39202</c:v>
                </c:pt>
                <c:pt idx="86">
                  <c:v>39203</c:v>
                </c:pt>
                <c:pt idx="87">
                  <c:v>39204</c:v>
                </c:pt>
                <c:pt idx="88">
                  <c:v>39205</c:v>
                </c:pt>
                <c:pt idx="89">
                  <c:v>39206</c:v>
                </c:pt>
                <c:pt idx="90">
                  <c:v>39209</c:v>
                </c:pt>
                <c:pt idx="91">
                  <c:v>39210</c:v>
                </c:pt>
                <c:pt idx="92">
                  <c:v>39211</c:v>
                </c:pt>
                <c:pt idx="93">
                  <c:v>39212</c:v>
                </c:pt>
                <c:pt idx="94">
                  <c:v>39213</c:v>
                </c:pt>
                <c:pt idx="95">
                  <c:v>39216</c:v>
                </c:pt>
                <c:pt idx="96">
                  <c:v>39217</c:v>
                </c:pt>
                <c:pt idx="97">
                  <c:v>39218</c:v>
                </c:pt>
                <c:pt idx="98">
                  <c:v>39219</c:v>
                </c:pt>
                <c:pt idx="99">
                  <c:v>39220</c:v>
                </c:pt>
                <c:pt idx="100">
                  <c:v>39223</c:v>
                </c:pt>
                <c:pt idx="101">
                  <c:v>39224</c:v>
                </c:pt>
                <c:pt idx="102">
                  <c:v>39225</c:v>
                </c:pt>
                <c:pt idx="103">
                  <c:v>39226</c:v>
                </c:pt>
                <c:pt idx="104">
                  <c:v>39227</c:v>
                </c:pt>
                <c:pt idx="105">
                  <c:v>39230</c:v>
                </c:pt>
                <c:pt idx="106">
                  <c:v>39231</c:v>
                </c:pt>
                <c:pt idx="107">
                  <c:v>39232</c:v>
                </c:pt>
                <c:pt idx="108">
                  <c:v>39233</c:v>
                </c:pt>
                <c:pt idx="109">
                  <c:v>39234</c:v>
                </c:pt>
                <c:pt idx="110">
                  <c:v>39237</c:v>
                </c:pt>
                <c:pt idx="111">
                  <c:v>39238</c:v>
                </c:pt>
                <c:pt idx="112">
                  <c:v>39239</c:v>
                </c:pt>
                <c:pt idx="113">
                  <c:v>39240</c:v>
                </c:pt>
                <c:pt idx="114">
                  <c:v>39241</c:v>
                </c:pt>
                <c:pt idx="115">
                  <c:v>39244</c:v>
                </c:pt>
                <c:pt idx="116">
                  <c:v>39245</c:v>
                </c:pt>
                <c:pt idx="117">
                  <c:v>39246</c:v>
                </c:pt>
                <c:pt idx="118">
                  <c:v>39247</c:v>
                </c:pt>
                <c:pt idx="119">
                  <c:v>39248</c:v>
                </c:pt>
                <c:pt idx="120">
                  <c:v>39251</c:v>
                </c:pt>
                <c:pt idx="121">
                  <c:v>39252</c:v>
                </c:pt>
                <c:pt idx="122">
                  <c:v>39253</c:v>
                </c:pt>
                <c:pt idx="123">
                  <c:v>39254</c:v>
                </c:pt>
                <c:pt idx="124">
                  <c:v>39255</c:v>
                </c:pt>
                <c:pt idx="125">
                  <c:v>39258</c:v>
                </c:pt>
                <c:pt idx="126">
                  <c:v>39259</c:v>
                </c:pt>
                <c:pt idx="127">
                  <c:v>39260</c:v>
                </c:pt>
                <c:pt idx="128">
                  <c:v>39261</c:v>
                </c:pt>
                <c:pt idx="129">
                  <c:v>39262</c:v>
                </c:pt>
                <c:pt idx="130">
                  <c:v>39265</c:v>
                </c:pt>
                <c:pt idx="131">
                  <c:v>39266</c:v>
                </c:pt>
                <c:pt idx="132">
                  <c:v>39267</c:v>
                </c:pt>
                <c:pt idx="133">
                  <c:v>39268</c:v>
                </c:pt>
                <c:pt idx="134">
                  <c:v>39269</c:v>
                </c:pt>
                <c:pt idx="135">
                  <c:v>39272</c:v>
                </c:pt>
                <c:pt idx="136">
                  <c:v>39273</c:v>
                </c:pt>
                <c:pt idx="137">
                  <c:v>39274</c:v>
                </c:pt>
                <c:pt idx="138">
                  <c:v>39275</c:v>
                </c:pt>
                <c:pt idx="139">
                  <c:v>39276</c:v>
                </c:pt>
                <c:pt idx="140">
                  <c:v>39279</c:v>
                </c:pt>
                <c:pt idx="141">
                  <c:v>39280</c:v>
                </c:pt>
                <c:pt idx="142">
                  <c:v>39281</c:v>
                </c:pt>
                <c:pt idx="143">
                  <c:v>39282</c:v>
                </c:pt>
                <c:pt idx="144">
                  <c:v>39283</c:v>
                </c:pt>
                <c:pt idx="145">
                  <c:v>39286</c:v>
                </c:pt>
                <c:pt idx="146">
                  <c:v>39287</c:v>
                </c:pt>
                <c:pt idx="147">
                  <c:v>39288</c:v>
                </c:pt>
                <c:pt idx="148">
                  <c:v>39289</c:v>
                </c:pt>
                <c:pt idx="149">
                  <c:v>39290</c:v>
                </c:pt>
                <c:pt idx="150">
                  <c:v>39293</c:v>
                </c:pt>
                <c:pt idx="151">
                  <c:v>39294</c:v>
                </c:pt>
                <c:pt idx="152">
                  <c:v>39295</c:v>
                </c:pt>
                <c:pt idx="153">
                  <c:v>39296</c:v>
                </c:pt>
                <c:pt idx="154">
                  <c:v>39297</c:v>
                </c:pt>
                <c:pt idx="155">
                  <c:v>39300</c:v>
                </c:pt>
                <c:pt idx="156">
                  <c:v>39301</c:v>
                </c:pt>
                <c:pt idx="157">
                  <c:v>39302</c:v>
                </c:pt>
                <c:pt idx="158">
                  <c:v>39303</c:v>
                </c:pt>
                <c:pt idx="159">
                  <c:v>39304</c:v>
                </c:pt>
                <c:pt idx="160">
                  <c:v>39307</c:v>
                </c:pt>
                <c:pt idx="161">
                  <c:v>39308</c:v>
                </c:pt>
                <c:pt idx="162">
                  <c:v>39309</c:v>
                </c:pt>
                <c:pt idx="163">
                  <c:v>39310</c:v>
                </c:pt>
                <c:pt idx="164">
                  <c:v>39311</c:v>
                </c:pt>
                <c:pt idx="165">
                  <c:v>39314</c:v>
                </c:pt>
                <c:pt idx="166">
                  <c:v>39315</c:v>
                </c:pt>
                <c:pt idx="167">
                  <c:v>39316</c:v>
                </c:pt>
                <c:pt idx="168">
                  <c:v>39317</c:v>
                </c:pt>
                <c:pt idx="169">
                  <c:v>39318</c:v>
                </c:pt>
                <c:pt idx="170">
                  <c:v>39321</c:v>
                </c:pt>
                <c:pt idx="171">
                  <c:v>39322</c:v>
                </c:pt>
                <c:pt idx="172">
                  <c:v>39323</c:v>
                </c:pt>
                <c:pt idx="173">
                  <c:v>39324</c:v>
                </c:pt>
                <c:pt idx="174">
                  <c:v>39325</c:v>
                </c:pt>
                <c:pt idx="175">
                  <c:v>39328</c:v>
                </c:pt>
                <c:pt idx="176">
                  <c:v>39329</c:v>
                </c:pt>
                <c:pt idx="177">
                  <c:v>39330</c:v>
                </c:pt>
                <c:pt idx="178">
                  <c:v>39331</c:v>
                </c:pt>
                <c:pt idx="179">
                  <c:v>39332</c:v>
                </c:pt>
                <c:pt idx="180">
                  <c:v>39335</c:v>
                </c:pt>
                <c:pt idx="181">
                  <c:v>39336</c:v>
                </c:pt>
                <c:pt idx="182">
                  <c:v>39337</c:v>
                </c:pt>
                <c:pt idx="183">
                  <c:v>39338</c:v>
                </c:pt>
                <c:pt idx="184">
                  <c:v>39339</c:v>
                </c:pt>
                <c:pt idx="185">
                  <c:v>39342</c:v>
                </c:pt>
                <c:pt idx="186">
                  <c:v>39343</c:v>
                </c:pt>
                <c:pt idx="187">
                  <c:v>39344</c:v>
                </c:pt>
                <c:pt idx="188">
                  <c:v>39345</c:v>
                </c:pt>
                <c:pt idx="189">
                  <c:v>39346</c:v>
                </c:pt>
                <c:pt idx="190">
                  <c:v>39349</c:v>
                </c:pt>
                <c:pt idx="191">
                  <c:v>39350</c:v>
                </c:pt>
                <c:pt idx="192">
                  <c:v>39351</c:v>
                </c:pt>
                <c:pt idx="193">
                  <c:v>39352</c:v>
                </c:pt>
                <c:pt idx="194">
                  <c:v>39353</c:v>
                </c:pt>
                <c:pt idx="195">
                  <c:v>39356</c:v>
                </c:pt>
                <c:pt idx="196">
                  <c:v>39357</c:v>
                </c:pt>
                <c:pt idx="197">
                  <c:v>39358</c:v>
                </c:pt>
                <c:pt idx="198">
                  <c:v>39359</c:v>
                </c:pt>
                <c:pt idx="199">
                  <c:v>39360</c:v>
                </c:pt>
                <c:pt idx="200">
                  <c:v>39363</c:v>
                </c:pt>
                <c:pt idx="201">
                  <c:v>39364</c:v>
                </c:pt>
                <c:pt idx="202">
                  <c:v>39365</c:v>
                </c:pt>
                <c:pt idx="203">
                  <c:v>39366</c:v>
                </c:pt>
                <c:pt idx="204">
                  <c:v>39367</c:v>
                </c:pt>
                <c:pt idx="205">
                  <c:v>39370</c:v>
                </c:pt>
                <c:pt idx="206">
                  <c:v>39371</c:v>
                </c:pt>
                <c:pt idx="207">
                  <c:v>39372</c:v>
                </c:pt>
                <c:pt idx="208">
                  <c:v>39373</c:v>
                </c:pt>
                <c:pt idx="209">
                  <c:v>39374</c:v>
                </c:pt>
                <c:pt idx="210">
                  <c:v>39377</c:v>
                </c:pt>
                <c:pt idx="211">
                  <c:v>39378</c:v>
                </c:pt>
                <c:pt idx="212">
                  <c:v>39379</c:v>
                </c:pt>
                <c:pt idx="213">
                  <c:v>39380</c:v>
                </c:pt>
                <c:pt idx="214">
                  <c:v>39381</c:v>
                </c:pt>
                <c:pt idx="215">
                  <c:v>39384</c:v>
                </c:pt>
                <c:pt idx="216">
                  <c:v>39385</c:v>
                </c:pt>
                <c:pt idx="217">
                  <c:v>39386</c:v>
                </c:pt>
                <c:pt idx="218">
                  <c:v>39387</c:v>
                </c:pt>
                <c:pt idx="219">
                  <c:v>39388</c:v>
                </c:pt>
                <c:pt idx="220">
                  <c:v>39391</c:v>
                </c:pt>
                <c:pt idx="221">
                  <c:v>39392</c:v>
                </c:pt>
                <c:pt idx="222">
                  <c:v>39393</c:v>
                </c:pt>
                <c:pt idx="223">
                  <c:v>39394</c:v>
                </c:pt>
                <c:pt idx="224">
                  <c:v>39395</c:v>
                </c:pt>
                <c:pt idx="225">
                  <c:v>39398</c:v>
                </c:pt>
                <c:pt idx="226">
                  <c:v>39399</c:v>
                </c:pt>
                <c:pt idx="227">
                  <c:v>39400</c:v>
                </c:pt>
                <c:pt idx="228">
                  <c:v>39401</c:v>
                </c:pt>
                <c:pt idx="229">
                  <c:v>39402</c:v>
                </c:pt>
                <c:pt idx="230">
                  <c:v>39405</c:v>
                </c:pt>
                <c:pt idx="231">
                  <c:v>39406</c:v>
                </c:pt>
                <c:pt idx="232">
                  <c:v>39407</c:v>
                </c:pt>
                <c:pt idx="233">
                  <c:v>39408</c:v>
                </c:pt>
                <c:pt idx="234">
                  <c:v>39409</c:v>
                </c:pt>
                <c:pt idx="235">
                  <c:v>39412</c:v>
                </c:pt>
                <c:pt idx="236">
                  <c:v>39413</c:v>
                </c:pt>
                <c:pt idx="237">
                  <c:v>39414</c:v>
                </c:pt>
                <c:pt idx="238">
                  <c:v>39415</c:v>
                </c:pt>
                <c:pt idx="239">
                  <c:v>39416</c:v>
                </c:pt>
                <c:pt idx="240">
                  <c:v>39419</c:v>
                </c:pt>
                <c:pt idx="241">
                  <c:v>39420</c:v>
                </c:pt>
                <c:pt idx="242">
                  <c:v>39421</c:v>
                </c:pt>
                <c:pt idx="243">
                  <c:v>39422</c:v>
                </c:pt>
                <c:pt idx="244">
                  <c:v>39423</c:v>
                </c:pt>
                <c:pt idx="245">
                  <c:v>39426</c:v>
                </c:pt>
                <c:pt idx="246">
                  <c:v>39427</c:v>
                </c:pt>
                <c:pt idx="247">
                  <c:v>39428</c:v>
                </c:pt>
                <c:pt idx="248">
                  <c:v>39429</c:v>
                </c:pt>
                <c:pt idx="249">
                  <c:v>39430</c:v>
                </c:pt>
                <c:pt idx="250">
                  <c:v>39433</c:v>
                </c:pt>
                <c:pt idx="251">
                  <c:v>39434</c:v>
                </c:pt>
                <c:pt idx="252">
                  <c:v>39435</c:v>
                </c:pt>
                <c:pt idx="253">
                  <c:v>39436</c:v>
                </c:pt>
                <c:pt idx="254">
                  <c:v>39437</c:v>
                </c:pt>
                <c:pt idx="255">
                  <c:v>39440</c:v>
                </c:pt>
                <c:pt idx="256">
                  <c:v>39441</c:v>
                </c:pt>
                <c:pt idx="257">
                  <c:v>39442</c:v>
                </c:pt>
                <c:pt idx="258">
                  <c:v>39443</c:v>
                </c:pt>
                <c:pt idx="259">
                  <c:v>39444</c:v>
                </c:pt>
                <c:pt idx="260">
                  <c:v>39447</c:v>
                </c:pt>
                <c:pt idx="261">
                  <c:v>39448</c:v>
                </c:pt>
                <c:pt idx="262">
                  <c:v>39449</c:v>
                </c:pt>
                <c:pt idx="263">
                  <c:v>39450</c:v>
                </c:pt>
                <c:pt idx="264">
                  <c:v>39451</c:v>
                </c:pt>
                <c:pt idx="265">
                  <c:v>39454</c:v>
                </c:pt>
                <c:pt idx="266">
                  <c:v>39455</c:v>
                </c:pt>
                <c:pt idx="267">
                  <c:v>39456</c:v>
                </c:pt>
                <c:pt idx="268">
                  <c:v>39457</c:v>
                </c:pt>
                <c:pt idx="269">
                  <c:v>39458</c:v>
                </c:pt>
                <c:pt idx="270">
                  <c:v>39461</c:v>
                </c:pt>
                <c:pt idx="271">
                  <c:v>39462</c:v>
                </c:pt>
                <c:pt idx="272">
                  <c:v>39463</c:v>
                </c:pt>
                <c:pt idx="273">
                  <c:v>39464</c:v>
                </c:pt>
                <c:pt idx="274">
                  <c:v>39465</c:v>
                </c:pt>
                <c:pt idx="275">
                  <c:v>39468</c:v>
                </c:pt>
                <c:pt idx="276">
                  <c:v>39469</c:v>
                </c:pt>
                <c:pt idx="277">
                  <c:v>39470</c:v>
                </c:pt>
                <c:pt idx="278">
                  <c:v>39471</c:v>
                </c:pt>
                <c:pt idx="279">
                  <c:v>39472</c:v>
                </c:pt>
                <c:pt idx="280">
                  <c:v>39475</c:v>
                </c:pt>
                <c:pt idx="281">
                  <c:v>39476</c:v>
                </c:pt>
                <c:pt idx="282">
                  <c:v>39477</c:v>
                </c:pt>
                <c:pt idx="283">
                  <c:v>39478</c:v>
                </c:pt>
                <c:pt idx="284">
                  <c:v>39479</c:v>
                </c:pt>
                <c:pt idx="285">
                  <c:v>39482</c:v>
                </c:pt>
                <c:pt idx="286">
                  <c:v>39483</c:v>
                </c:pt>
                <c:pt idx="287">
                  <c:v>39484</c:v>
                </c:pt>
                <c:pt idx="288">
                  <c:v>39485</c:v>
                </c:pt>
                <c:pt idx="289">
                  <c:v>39486</c:v>
                </c:pt>
                <c:pt idx="290">
                  <c:v>39489</c:v>
                </c:pt>
                <c:pt idx="291">
                  <c:v>39490</c:v>
                </c:pt>
                <c:pt idx="292">
                  <c:v>39491</c:v>
                </c:pt>
                <c:pt idx="293">
                  <c:v>39492</c:v>
                </c:pt>
                <c:pt idx="294">
                  <c:v>39493</c:v>
                </c:pt>
                <c:pt idx="295">
                  <c:v>39496</c:v>
                </c:pt>
                <c:pt idx="296">
                  <c:v>39497</c:v>
                </c:pt>
                <c:pt idx="297">
                  <c:v>39498</c:v>
                </c:pt>
                <c:pt idx="298">
                  <c:v>39499</c:v>
                </c:pt>
                <c:pt idx="299">
                  <c:v>39500</c:v>
                </c:pt>
                <c:pt idx="300">
                  <c:v>39503</c:v>
                </c:pt>
                <c:pt idx="301">
                  <c:v>39504</c:v>
                </c:pt>
                <c:pt idx="302">
                  <c:v>39505</c:v>
                </c:pt>
                <c:pt idx="303">
                  <c:v>39506</c:v>
                </c:pt>
                <c:pt idx="304">
                  <c:v>39507</c:v>
                </c:pt>
                <c:pt idx="305">
                  <c:v>39510</c:v>
                </c:pt>
                <c:pt idx="306">
                  <c:v>39511</c:v>
                </c:pt>
                <c:pt idx="307">
                  <c:v>39512</c:v>
                </c:pt>
                <c:pt idx="308">
                  <c:v>39513</c:v>
                </c:pt>
                <c:pt idx="309">
                  <c:v>39514</c:v>
                </c:pt>
                <c:pt idx="310">
                  <c:v>39517</c:v>
                </c:pt>
                <c:pt idx="311">
                  <c:v>39518</c:v>
                </c:pt>
                <c:pt idx="312">
                  <c:v>39519</c:v>
                </c:pt>
                <c:pt idx="313">
                  <c:v>39520</c:v>
                </c:pt>
                <c:pt idx="314">
                  <c:v>39521</c:v>
                </c:pt>
                <c:pt idx="315">
                  <c:v>39524</c:v>
                </c:pt>
                <c:pt idx="316">
                  <c:v>39525</c:v>
                </c:pt>
                <c:pt idx="317">
                  <c:v>39526</c:v>
                </c:pt>
                <c:pt idx="318">
                  <c:v>39527</c:v>
                </c:pt>
                <c:pt idx="319">
                  <c:v>39528</c:v>
                </c:pt>
                <c:pt idx="320">
                  <c:v>39531</c:v>
                </c:pt>
                <c:pt idx="321">
                  <c:v>39532</c:v>
                </c:pt>
                <c:pt idx="322">
                  <c:v>39533</c:v>
                </c:pt>
                <c:pt idx="323">
                  <c:v>39534</c:v>
                </c:pt>
                <c:pt idx="324">
                  <c:v>39535</c:v>
                </c:pt>
                <c:pt idx="325">
                  <c:v>39538</c:v>
                </c:pt>
                <c:pt idx="326">
                  <c:v>39539</c:v>
                </c:pt>
                <c:pt idx="327">
                  <c:v>39540</c:v>
                </c:pt>
                <c:pt idx="328">
                  <c:v>39541</c:v>
                </c:pt>
                <c:pt idx="329">
                  <c:v>39542</c:v>
                </c:pt>
                <c:pt idx="330">
                  <c:v>39545</c:v>
                </c:pt>
                <c:pt idx="331">
                  <c:v>39546</c:v>
                </c:pt>
                <c:pt idx="332">
                  <c:v>39547</c:v>
                </c:pt>
                <c:pt idx="333">
                  <c:v>39548</c:v>
                </c:pt>
                <c:pt idx="334">
                  <c:v>39549</c:v>
                </c:pt>
                <c:pt idx="335">
                  <c:v>39552</c:v>
                </c:pt>
                <c:pt idx="336">
                  <c:v>39553</c:v>
                </c:pt>
                <c:pt idx="337">
                  <c:v>39554</c:v>
                </c:pt>
                <c:pt idx="338">
                  <c:v>39555</c:v>
                </c:pt>
                <c:pt idx="339">
                  <c:v>39556</c:v>
                </c:pt>
                <c:pt idx="340">
                  <c:v>39559</c:v>
                </c:pt>
                <c:pt idx="341">
                  <c:v>39560</c:v>
                </c:pt>
                <c:pt idx="342">
                  <c:v>39561</c:v>
                </c:pt>
                <c:pt idx="343">
                  <c:v>39562</c:v>
                </c:pt>
                <c:pt idx="344">
                  <c:v>39563</c:v>
                </c:pt>
                <c:pt idx="345">
                  <c:v>39566</c:v>
                </c:pt>
                <c:pt idx="346">
                  <c:v>39567</c:v>
                </c:pt>
                <c:pt idx="347">
                  <c:v>39568</c:v>
                </c:pt>
                <c:pt idx="348">
                  <c:v>39569</c:v>
                </c:pt>
                <c:pt idx="349">
                  <c:v>39570</c:v>
                </c:pt>
                <c:pt idx="350">
                  <c:v>39573</c:v>
                </c:pt>
                <c:pt idx="351">
                  <c:v>39574</c:v>
                </c:pt>
                <c:pt idx="352">
                  <c:v>39575</c:v>
                </c:pt>
                <c:pt idx="353">
                  <c:v>39576</c:v>
                </c:pt>
                <c:pt idx="354">
                  <c:v>39577</c:v>
                </c:pt>
                <c:pt idx="355">
                  <c:v>39580</c:v>
                </c:pt>
                <c:pt idx="356">
                  <c:v>39581</c:v>
                </c:pt>
                <c:pt idx="357">
                  <c:v>39582</c:v>
                </c:pt>
                <c:pt idx="358">
                  <c:v>39583</c:v>
                </c:pt>
                <c:pt idx="359">
                  <c:v>39584</c:v>
                </c:pt>
                <c:pt idx="360">
                  <c:v>39587</c:v>
                </c:pt>
                <c:pt idx="361">
                  <c:v>39588</c:v>
                </c:pt>
                <c:pt idx="362">
                  <c:v>39589</c:v>
                </c:pt>
                <c:pt idx="363">
                  <c:v>39590</c:v>
                </c:pt>
                <c:pt idx="364">
                  <c:v>39591</c:v>
                </c:pt>
                <c:pt idx="365">
                  <c:v>39594</c:v>
                </c:pt>
                <c:pt idx="366">
                  <c:v>39595</c:v>
                </c:pt>
                <c:pt idx="367">
                  <c:v>39596</c:v>
                </c:pt>
                <c:pt idx="368">
                  <c:v>39597</c:v>
                </c:pt>
                <c:pt idx="369">
                  <c:v>39598</c:v>
                </c:pt>
                <c:pt idx="370">
                  <c:v>39601</c:v>
                </c:pt>
                <c:pt idx="371">
                  <c:v>39602</c:v>
                </c:pt>
                <c:pt idx="372">
                  <c:v>39603</c:v>
                </c:pt>
                <c:pt idx="373">
                  <c:v>39604</c:v>
                </c:pt>
                <c:pt idx="374">
                  <c:v>39605</c:v>
                </c:pt>
                <c:pt idx="375">
                  <c:v>39608</c:v>
                </c:pt>
                <c:pt idx="376">
                  <c:v>39609</c:v>
                </c:pt>
                <c:pt idx="377">
                  <c:v>39610</c:v>
                </c:pt>
                <c:pt idx="378">
                  <c:v>39611</c:v>
                </c:pt>
                <c:pt idx="379">
                  <c:v>39612</c:v>
                </c:pt>
                <c:pt idx="380">
                  <c:v>39615</c:v>
                </c:pt>
                <c:pt idx="381">
                  <c:v>39616</c:v>
                </c:pt>
                <c:pt idx="382">
                  <c:v>39617</c:v>
                </c:pt>
                <c:pt idx="383">
                  <c:v>39618</c:v>
                </c:pt>
                <c:pt idx="384">
                  <c:v>39619</c:v>
                </c:pt>
                <c:pt idx="385">
                  <c:v>39622</c:v>
                </c:pt>
                <c:pt idx="386">
                  <c:v>39623</c:v>
                </c:pt>
                <c:pt idx="387">
                  <c:v>39624</c:v>
                </c:pt>
                <c:pt idx="388">
                  <c:v>39625</c:v>
                </c:pt>
                <c:pt idx="389">
                  <c:v>39626</c:v>
                </c:pt>
                <c:pt idx="390">
                  <c:v>39629</c:v>
                </c:pt>
                <c:pt idx="391">
                  <c:v>39630</c:v>
                </c:pt>
                <c:pt idx="392">
                  <c:v>39631</c:v>
                </c:pt>
                <c:pt idx="393">
                  <c:v>39632</c:v>
                </c:pt>
                <c:pt idx="394">
                  <c:v>39633</c:v>
                </c:pt>
                <c:pt idx="395">
                  <c:v>39636</c:v>
                </c:pt>
                <c:pt idx="396">
                  <c:v>39637</c:v>
                </c:pt>
                <c:pt idx="397">
                  <c:v>39638</c:v>
                </c:pt>
                <c:pt idx="398">
                  <c:v>39639</c:v>
                </c:pt>
                <c:pt idx="399">
                  <c:v>39640</c:v>
                </c:pt>
                <c:pt idx="400">
                  <c:v>39643</c:v>
                </c:pt>
                <c:pt idx="401">
                  <c:v>39644</c:v>
                </c:pt>
                <c:pt idx="402">
                  <c:v>39645</c:v>
                </c:pt>
                <c:pt idx="403">
                  <c:v>39646</c:v>
                </c:pt>
                <c:pt idx="404">
                  <c:v>39647</c:v>
                </c:pt>
                <c:pt idx="405">
                  <c:v>39650</c:v>
                </c:pt>
                <c:pt idx="406">
                  <c:v>39651</c:v>
                </c:pt>
                <c:pt idx="407">
                  <c:v>39652</c:v>
                </c:pt>
                <c:pt idx="408">
                  <c:v>39653</c:v>
                </c:pt>
                <c:pt idx="409">
                  <c:v>39654</c:v>
                </c:pt>
                <c:pt idx="410">
                  <c:v>39657</c:v>
                </c:pt>
                <c:pt idx="411">
                  <c:v>39658</c:v>
                </c:pt>
                <c:pt idx="412">
                  <c:v>39659</c:v>
                </c:pt>
                <c:pt idx="413">
                  <c:v>39660</c:v>
                </c:pt>
                <c:pt idx="414">
                  <c:v>39661</c:v>
                </c:pt>
                <c:pt idx="415">
                  <c:v>39664</c:v>
                </c:pt>
                <c:pt idx="416">
                  <c:v>39665</c:v>
                </c:pt>
                <c:pt idx="417">
                  <c:v>39666</c:v>
                </c:pt>
                <c:pt idx="418">
                  <c:v>39667</c:v>
                </c:pt>
                <c:pt idx="419">
                  <c:v>39668</c:v>
                </c:pt>
                <c:pt idx="420">
                  <c:v>39671</c:v>
                </c:pt>
                <c:pt idx="421">
                  <c:v>39672</c:v>
                </c:pt>
                <c:pt idx="422">
                  <c:v>39673</c:v>
                </c:pt>
                <c:pt idx="423">
                  <c:v>39674</c:v>
                </c:pt>
                <c:pt idx="424">
                  <c:v>39675</c:v>
                </c:pt>
                <c:pt idx="425">
                  <c:v>39678</c:v>
                </c:pt>
                <c:pt idx="426">
                  <c:v>39679</c:v>
                </c:pt>
                <c:pt idx="427">
                  <c:v>39680</c:v>
                </c:pt>
                <c:pt idx="428">
                  <c:v>39681</c:v>
                </c:pt>
                <c:pt idx="429">
                  <c:v>39682</c:v>
                </c:pt>
                <c:pt idx="430">
                  <c:v>39685</c:v>
                </c:pt>
                <c:pt idx="431">
                  <c:v>39686</c:v>
                </c:pt>
                <c:pt idx="432">
                  <c:v>39687</c:v>
                </c:pt>
                <c:pt idx="433">
                  <c:v>39688</c:v>
                </c:pt>
                <c:pt idx="434">
                  <c:v>39689</c:v>
                </c:pt>
                <c:pt idx="435">
                  <c:v>39692</c:v>
                </c:pt>
                <c:pt idx="436">
                  <c:v>39693</c:v>
                </c:pt>
                <c:pt idx="437">
                  <c:v>39694</c:v>
                </c:pt>
                <c:pt idx="438">
                  <c:v>39695</c:v>
                </c:pt>
                <c:pt idx="439">
                  <c:v>39696</c:v>
                </c:pt>
                <c:pt idx="440">
                  <c:v>39699</c:v>
                </c:pt>
                <c:pt idx="441">
                  <c:v>39700</c:v>
                </c:pt>
                <c:pt idx="442">
                  <c:v>39701</c:v>
                </c:pt>
                <c:pt idx="443">
                  <c:v>39702</c:v>
                </c:pt>
                <c:pt idx="444">
                  <c:v>39703</c:v>
                </c:pt>
                <c:pt idx="445">
                  <c:v>39706</c:v>
                </c:pt>
                <c:pt idx="446">
                  <c:v>39707</c:v>
                </c:pt>
                <c:pt idx="447">
                  <c:v>39708</c:v>
                </c:pt>
                <c:pt idx="448">
                  <c:v>39709</c:v>
                </c:pt>
                <c:pt idx="449">
                  <c:v>39710</c:v>
                </c:pt>
                <c:pt idx="450">
                  <c:v>39713</c:v>
                </c:pt>
                <c:pt idx="451">
                  <c:v>39714</c:v>
                </c:pt>
                <c:pt idx="452">
                  <c:v>39715</c:v>
                </c:pt>
                <c:pt idx="453">
                  <c:v>39716</c:v>
                </c:pt>
                <c:pt idx="454">
                  <c:v>39717</c:v>
                </c:pt>
                <c:pt idx="455">
                  <c:v>39720</c:v>
                </c:pt>
                <c:pt idx="456">
                  <c:v>39721</c:v>
                </c:pt>
                <c:pt idx="457">
                  <c:v>39722</c:v>
                </c:pt>
                <c:pt idx="458">
                  <c:v>39723</c:v>
                </c:pt>
                <c:pt idx="459">
                  <c:v>39724</c:v>
                </c:pt>
                <c:pt idx="460">
                  <c:v>39727</c:v>
                </c:pt>
                <c:pt idx="461">
                  <c:v>39728</c:v>
                </c:pt>
                <c:pt idx="462">
                  <c:v>39729</c:v>
                </c:pt>
                <c:pt idx="463">
                  <c:v>39730</c:v>
                </c:pt>
                <c:pt idx="464">
                  <c:v>39731</c:v>
                </c:pt>
                <c:pt idx="465">
                  <c:v>39734</c:v>
                </c:pt>
                <c:pt idx="466">
                  <c:v>39735</c:v>
                </c:pt>
                <c:pt idx="467">
                  <c:v>39736</c:v>
                </c:pt>
                <c:pt idx="468">
                  <c:v>39737</c:v>
                </c:pt>
                <c:pt idx="469">
                  <c:v>39738</c:v>
                </c:pt>
                <c:pt idx="470">
                  <c:v>39741</c:v>
                </c:pt>
                <c:pt idx="471">
                  <c:v>39742</c:v>
                </c:pt>
                <c:pt idx="472">
                  <c:v>39743</c:v>
                </c:pt>
                <c:pt idx="473">
                  <c:v>39744</c:v>
                </c:pt>
                <c:pt idx="474">
                  <c:v>39745</c:v>
                </c:pt>
                <c:pt idx="475">
                  <c:v>39748</c:v>
                </c:pt>
                <c:pt idx="476">
                  <c:v>39749</c:v>
                </c:pt>
                <c:pt idx="477">
                  <c:v>39750</c:v>
                </c:pt>
                <c:pt idx="478">
                  <c:v>39751</c:v>
                </c:pt>
                <c:pt idx="479">
                  <c:v>39752</c:v>
                </c:pt>
                <c:pt idx="480">
                  <c:v>39755</c:v>
                </c:pt>
                <c:pt idx="481">
                  <c:v>39756</c:v>
                </c:pt>
                <c:pt idx="482">
                  <c:v>39757</c:v>
                </c:pt>
                <c:pt idx="483">
                  <c:v>39758</c:v>
                </c:pt>
                <c:pt idx="484">
                  <c:v>39759</c:v>
                </c:pt>
                <c:pt idx="485">
                  <c:v>39762</c:v>
                </c:pt>
                <c:pt idx="486">
                  <c:v>39763</c:v>
                </c:pt>
                <c:pt idx="487">
                  <c:v>39764</c:v>
                </c:pt>
                <c:pt idx="488">
                  <c:v>39765</c:v>
                </c:pt>
                <c:pt idx="489">
                  <c:v>39766</c:v>
                </c:pt>
                <c:pt idx="490">
                  <c:v>39769</c:v>
                </c:pt>
                <c:pt idx="491">
                  <c:v>39770</c:v>
                </c:pt>
                <c:pt idx="492">
                  <c:v>39771</c:v>
                </c:pt>
                <c:pt idx="493">
                  <c:v>39772</c:v>
                </c:pt>
                <c:pt idx="494">
                  <c:v>39773</c:v>
                </c:pt>
                <c:pt idx="495">
                  <c:v>39776</c:v>
                </c:pt>
                <c:pt idx="496">
                  <c:v>39777</c:v>
                </c:pt>
                <c:pt idx="497">
                  <c:v>39778</c:v>
                </c:pt>
                <c:pt idx="498">
                  <c:v>39779</c:v>
                </c:pt>
                <c:pt idx="499">
                  <c:v>39780</c:v>
                </c:pt>
                <c:pt idx="500">
                  <c:v>39783</c:v>
                </c:pt>
                <c:pt idx="501">
                  <c:v>39784</c:v>
                </c:pt>
                <c:pt idx="502">
                  <c:v>39785</c:v>
                </c:pt>
                <c:pt idx="503">
                  <c:v>39786</c:v>
                </c:pt>
                <c:pt idx="504">
                  <c:v>39787</c:v>
                </c:pt>
                <c:pt idx="505">
                  <c:v>39790</c:v>
                </c:pt>
                <c:pt idx="506">
                  <c:v>39791</c:v>
                </c:pt>
                <c:pt idx="507">
                  <c:v>39792</c:v>
                </c:pt>
                <c:pt idx="508">
                  <c:v>39793</c:v>
                </c:pt>
                <c:pt idx="509">
                  <c:v>39794</c:v>
                </c:pt>
                <c:pt idx="510">
                  <c:v>39797</c:v>
                </c:pt>
                <c:pt idx="511">
                  <c:v>39798</c:v>
                </c:pt>
                <c:pt idx="512">
                  <c:v>39799</c:v>
                </c:pt>
                <c:pt idx="513">
                  <c:v>39800</c:v>
                </c:pt>
                <c:pt idx="514">
                  <c:v>39801</c:v>
                </c:pt>
                <c:pt idx="515">
                  <c:v>39804</c:v>
                </c:pt>
                <c:pt idx="516">
                  <c:v>39805</c:v>
                </c:pt>
                <c:pt idx="517">
                  <c:v>39806</c:v>
                </c:pt>
                <c:pt idx="518">
                  <c:v>39807</c:v>
                </c:pt>
                <c:pt idx="519">
                  <c:v>39808</c:v>
                </c:pt>
                <c:pt idx="520">
                  <c:v>39811</c:v>
                </c:pt>
                <c:pt idx="521">
                  <c:v>39812</c:v>
                </c:pt>
                <c:pt idx="522">
                  <c:v>39813</c:v>
                </c:pt>
                <c:pt idx="523">
                  <c:v>39814</c:v>
                </c:pt>
                <c:pt idx="524">
                  <c:v>39815</c:v>
                </c:pt>
                <c:pt idx="525">
                  <c:v>39818</c:v>
                </c:pt>
                <c:pt idx="526">
                  <c:v>39819</c:v>
                </c:pt>
                <c:pt idx="527">
                  <c:v>39820</c:v>
                </c:pt>
                <c:pt idx="528">
                  <c:v>39821</c:v>
                </c:pt>
                <c:pt idx="529">
                  <c:v>39822</c:v>
                </c:pt>
                <c:pt idx="530">
                  <c:v>39825</c:v>
                </c:pt>
                <c:pt idx="531">
                  <c:v>39826</c:v>
                </c:pt>
                <c:pt idx="532">
                  <c:v>39827</c:v>
                </c:pt>
                <c:pt idx="533">
                  <c:v>39828</c:v>
                </c:pt>
                <c:pt idx="534">
                  <c:v>39829</c:v>
                </c:pt>
                <c:pt idx="535">
                  <c:v>39832</c:v>
                </c:pt>
                <c:pt idx="536">
                  <c:v>39833</c:v>
                </c:pt>
                <c:pt idx="537">
                  <c:v>39834</c:v>
                </c:pt>
                <c:pt idx="538">
                  <c:v>39835</c:v>
                </c:pt>
                <c:pt idx="539">
                  <c:v>39836</c:v>
                </c:pt>
                <c:pt idx="540">
                  <c:v>39839</c:v>
                </c:pt>
                <c:pt idx="541">
                  <c:v>39840</c:v>
                </c:pt>
                <c:pt idx="542">
                  <c:v>39841</c:v>
                </c:pt>
                <c:pt idx="543">
                  <c:v>39842</c:v>
                </c:pt>
                <c:pt idx="544">
                  <c:v>39843</c:v>
                </c:pt>
                <c:pt idx="545">
                  <c:v>39846</c:v>
                </c:pt>
                <c:pt idx="546">
                  <c:v>39847</c:v>
                </c:pt>
                <c:pt idx="547">
                  <c:v>39848</c:v>
                </c:pt>
                <c:pt idx="548">
                  <c:v>39849</c:v>
                </c:pt>
                <c:pt idx="549">
                  <c:v>39850</c:v>
                </c:pt>
                <c:pt idx="550">
                  <c:v>39853</c:v>
                </c:pt>
                <c:pt idx="551">
                  <c:v>39854</c:v>
                </c:pt>
                <c:pt idx="552">
                  <c:v>39855</c:v>
                </c:pt>
                <c:pt idx="553">
                  <c:v>39856</c:v>
                </c:pt>
                <c:pt idx="554">
                  <c:v>39857</c:v>
                </c:pt>
                <c:pt idx="555">
                  <c:v>39860</c:v>
                </c:pt>
                <c:pt idx="556">
                  <c:v>39861</c:v>
                </c:pt>
                <c:pt idx="557">
                  <c:v>39862</c:v>
                </c:pt>
                <c:pt idx="558">
                  <c:v>39863</c:v>
                </c:pt>
                <c:pt idx="559">
                  <c:v>39864</c:v>
                </c:pt>
                <c:pt idx="560">
                  <c:v>39867</c:v>
                </c:pt>
                <c:pt idx="561">
                  <c:v>39868</c:v>
                </c:pt>
                <c:pt idx="562">
                  <c:v>39869</c:v>
                </c:pt>
                <c:pt idx="563">
                  <c:v>39870</c:v>
                </c:pt>
                <c:pt idx="564">
                  <c:v>39871</c:v>
                </c:pt>
                <c:pt idx="565">
                  <c:v>39874</c:v>
                </c:pt>
                <c:pt idx="566">
                  <c:v>39875</c:v>
                </c:pt>
                <c:pt idx="567">
                  <c:v>39876</c:v>
                </c:pt>
                <c:pt idx="568">
                  <c:v>39877</c:v>
                </c:pt>
                <c:pt idx="569">
                  <c:v>39878</c:v>
                </c:pt>
                <c:pt idx="570">
                  <c:v>39881</c:v>
                </c:pt>
                <c:pt idx="571">
                  <c:v>39882</c:v>
                </c:pt>
                <c:pt idx="572">
                  <c:v>39883</c:v>
                </c:pt>
                <c:pt idx="573">
                  <c:v>39884</c:v>
                </c:pt>
                <c:pt idx="574">
                  <c:v>39885</c:v>
                </c:pt>
                <c:pt idx="575">
                  <c:v>39888</c:v>
                </c:pt>
                <c:pt idx="576">
                  <c:v>39889</c:v>
                </c:pt>
                <c:pt idx="577">
                  <c:v>39890</c:v>
                </c:pt>
                <c:pt idx="578">
                  <c:v>39891</c:v>
                </c:pt>
                <c:pt idx="579">
                  <c:v>39892</c:v>
                </c:pt>
                <c:pt idx="580">
                  <c:v>39895</c:v>
                </c:pt>
                <c:pt idx="581">
                  <c:v>39896</c:v>
                </c:pt>
                <c:pt idx="582">
                  <c:v>39897</c:v>
                </c:pt>
                <c:pt idx="583">
                  <c:v>39898</c:v>
                </c:pt>
                <c:pt idx="584">
                  <c:v>39899</c:v>
                </c:pt>
                <c:pt idx="585">
                  <c:v>39902</c:v>
                </c:pt>
                <c:pt idx="586">
                  <c:v>39903</c:v>
                </c:pt>
                <c:pt idx="587">
                  <c:v>39904</c:v>
                </c:pt>
                <c:pt idx="588">
                  <c:v>39905</c:v>
                </c:pt>
                <c:pt idx="589">
                  <c:v>39906</c:v>
                </c:pt>
                <c:pt idx="590">
                  <c:v>39909</c:v>
                </c:pt>
                <c:pt idx="591">
                  <c:v>39910</c:v>
                </c:pt>
                <c:pt idx="592">
                  <c:v>39911</c:v>
                </c:pt>
                <c:pt idx="593">
                  <c:v>39912</c:v>
                </c:pt>
                <c:pt idx="594">
                  <c:v>39913</c:v>
                </c:pt>
                <c:pt idx="595">
                  <c:v>39916</c:v>
                </c:pt>
                <c:pt idx="596">
                  <c:v>39917</c:v>
                </c:pt>
                <c:pt idx="597">
                  <c:v>39918</c:v>
                </c:pt>
                <c:pt idx="598">
                  <c:v>39919</c:v>
                </c:pt>
                <c:pt idx="599">
                  <c:v>39920</c:v>
                </c:pt>
                <c:pt idx="600">
                  <c:v>39923</c:v>
                </c:pt>
                <c:pt idx="601">
                  <c:v>39924</c:v>
                </c:pt>
                <c:pt idx="602">
                  <c:v>39925</c:v>
                </c:pt>
                <c:pt idx="603">
                  <c:v>39926</c:v>
                </c:pt>
                <c:pt idx="604">
                  <c:v>39927</c:v>
                </c:pt>
                <c:pt idx="605">
                  <c:v>39930</c:v>
                </c:pt>
                <c:pt idx="606">
                  <c:v>39931</c:v>
                </c:pt>
                <c:pt idx="607">
                  <c:v>39932</c:v>
                </c:pt>
                <c:pt idx="608">
                  <c:v>39933</c:v>
                </c:pt>
                <c:pt idx="609">
                  <c:v>39934</c:v>
                </c:pt>
                <c:pt idx="610">
                  <c:v>39937</c:v>
                </c:pt>
                <c:pt idx="611">
                  <c:v>39938</c:v>
                </c:pt>
                <c:pt idx="612">
                  <c:v>39939</c:v>
                </c:pt>
                <c:pt idx="613">
                  <c:v>39940</c:v>
                </c:pt>
                <c:pt idx="614">
                  <c:v>39941</c:v>
                </c:pt>
                <c:pt idx="615">
                  <c:v>39944</c:v>
                </c:pt>
                <c:pt idx="616">
                  <c:v>39945</c:v>
                </c:pt>
                <c:pt idx="617">
                  <c:v>39946</c:v>
                </c:pt>
                <c:pt idx="618">
                  <c:v>39947</c:v>
                </c:pt>
                <c:pt idx="619">
                  <c:v>39948</c:v>
                </c:pt>
                <c:pt idx="620">
                  <c:v>39951</c:v>
                </c:pt>
                <c:pt idx="621">
                  <c:v>39952</c:v>
                </c:pt>
                <c:pt idx="622">
                  <c:v>39953</c:v>
                </c:pt>
                <c:pt idx="623">
                  <c:v>39954</c:v>
                </c:pt>
                <c:pt idx="624">
                  <c:v>39955</c:v>
                </c:pt>
                <c:pt idx="625">
                  <c:v>39958</c:v>
                </c:pt>
                <c:pt idx="626">
                  <c:v>39959</c:v>
                </c:pt>
                <c:pt idx="627">
                  <c:v>39960</c:v>
                </c:pt>
                <c:pt idx="628">
                  <c:v>39961</c:v>
                </c:pt>
                <c:pt idx="629">
                  <c:v>39962</c:v>
                </c:pt>
                <c:pt idx="630">
                  <c:v>39965</c:v>
                </c:pt>
                <c:pt idx="631">
                  <c:v>39966</c:v>
                </c:pt>
                <c:pt idx="632">
                  <c:v>39967</c:v>
                </c:pt>
                <c:pt idx="633">
                  <c:v>39968</c:v>
                </c:pt>
                <c:pt idx="634">
                  <c:v>39969</c:v>
                </c:pt>
                <c:pt idx="635">
                  <c:v>39972</c:v>
                </c:pt>
                <c:pt idx="636">
                  <c:v>39973</c:v>
                </c:pt>
                <c:pt idx="637">
                  <c:v>39974</c:v>
                </c:pt>
                <c:pt idx="638">
                  <c:v>39975</c:v>
                </c:pt>
                <c:pt idx="639">
                  <c:v>39976</c:v>
                </c:pt>
                <c:pt idx="640">
                  <c:v>39979</c:v>
                </c:pt>
                <c:pt idx="641">
                  <c:v>39980</c:v>
                </c:pt>
                <c:pt idx="642">
                  <c:v>39981</c:v>
                </c:pt>
                <c:pt idx="643">
                  <c:v>39982</c:v>
                </c:pt>
                <c:pt idx="644">
                  <c:v>39983</c:v>
                </c:pt>
                <c:pt idx="645">
                  <c:v>39986</c:v>
                </c:pt>
                <c:pt idx="646">
                  <c:v>39987</c:v>
                </c:pt>
                <c:pt idx="647">
                  <c:v>39988</c:v>
                </c:pt>
                <c:pt idx="648">
                  <c:v>39989</c:v>
                </c:pt>
                <c:pt idx="649">
                  <c:v>39990</c:v>
                </c:pt>
                <c:pt idx="650">
                  <c:v>39993</c:v>
                </c:pt>
                <c:pt idx="651">
                  <c:v>39994</c:v>
                </c:pt>
                <c:pt idx="652">
                  <c:v>39995</c:v>
                </c:pt>
                <c:pt idx="653">
                  <c:v>39996</c:v>
                </c:pt>
                <c:pt idx="654">
                  <c:v>39997</c:v>
                </c:pt>
                <c:pt idx="655">
                  <c:v>40000</c:v>
                </c:pt>
                <c:pt idx="656">
                  <c:v>40001</c:v>
                </c:pt>
                <c:pt idx="657">
                  <c:v>40002</c:v>
                </c:pt>
                <c:pt idx="658">
                  <c:v>40003</c:v>
                </c:pt>
                <c:pt idx="659">
                  <c:v>40004</c:v>
                </c:pt>
                <c:pt idx="660">
                  <c:v>40007</c:v>
                </c:pt>
                <c:pt idx="661">
                  <c:v>40008</c:v>
                </c:pt>
                <c:pt idx="662">
                  <c:v>40009</c:v>
                </c:pt>
                <c:pt idx="663">
                  <c:v>40010</c:v>
                </c:pt>
                <c:pt idx="664">
                  <c:v>40011</c:v>
                </c:pt>
                <c:pt idx="665">
                  <c:v>40014</c:v>
                </c:pt>
                <c:pt idx="666">
                  <c:v>40015</c:v>
                </c:pt>
                <c:pt idx="667">
                  <c:v>40016</c:v>
                </c:pt>
                <c:pt idx="668">
                  <c:v>40017</c:v>
                </c:pt>
                <c:pt idx="669">
                  <c:v>40018</c:v>
                </c:pt>
                <c:pt idx="670">
                  <c:v>40021</c:v>
                </c:pt>
                <c:pt idx="671">
                  <c:v>40022</c:v>
                </c:pt>
                <c:pt idx="672">
                  <c:v>40023</c:v>
                </c:pt>
                <c:pt idx="673">
                  <c:v>40024</c:v>
                </c:pt>
                <c:pt idx="674">
                  <c:v>40025</c:v>
                </c:pt>
                <c:pt idx="675">
                  <c:v>40028</c:v>
                </c:pt>
                <c:pt idx="676">
                  <c:v>40029</c:v>
                </c:pt>
                <c:pt idx="677">
                  <c:v>40030</c:v>
                </c:pt>
                <c:pt idx="678">
                  <c:v>40031</c:v>
                </c:pt>
                <c:pt idx="679">
                  <c:v>40032</c:v>
                </c:pt>
                <c:pt idx="680">
                  <c:v>40035</c:v>
                </c:pt>
                <c:pt idx="681">
                  <c:v>40036</c:v>
                </c:pt>
                <c:pt idx="682">
                  <c:v>40037</c:v>
                </c:pt>
                <c:pt idx="683">
                  <c:v>40038</c:v>
                </c:pt>
                <c:pt idx="684">
                  <c:v>40039</c:v>
                </c:pt>
                <c:pt idx="685">
                  <c:v>40042</c:v>
                </c:pt>
                <c:pt idx="686">
                  <c:v>40043</c:v>
                </c:pt>
                <c:pt idx="687">
                  <c:v>40044</c:v>
                </c:pt>
                <c:pt idx="688">
                  <c:v>40045</c:v>
                </c:pt>
                <c:pt idx="689">
                  <c:v>40046</c:v>
                </c:pt>
                <c:pt idx="690">
                  <c:v>40049</c:v>
                </c:pt>
                <c:pt idx="691">
                  <c:v>40050</c:v>
                </c:pt>
                <c:pt idx="692">
                  <c:v>40051</c:v>
                </c:pt>
                <c:pt idx="693">
                  <c:v>40052</c:v>
                </c:pt>
                <c:pt idx="694">
                  <c:v>40053</c:v>
                </c:pt>
                <c:pt idx="695">
                  <c:v>40056</c:v>
                </c:pt>
                <c:pt idx="696">
                  <c:v>40057</c:v>
                </c:pt>
                <c:pt idx="697">
                  <c:v>40058</c:v>
                </c:pt>
                <c:pt idx="698">
                  <c:v>40059</c:v>
                </c:pt>
                <c:pt idx="699">
                  <c:v>40060</c:v>
                </c:pt>
                <c:pt idx="700">
                  <c:v>40063</c:v>
                </c:pt>
                <c:pt idx="701">
                  <c:v>40064</c:v>
                </c:pt>
                <c:pt idx="702">
                  <c:v>40065</c:v>
                </c:pt>
                <c:pt idx="703">
                  <c:v>40066</c:v>
                </c:pt>
                <c:pt idx="704">
                  <c:v>40067</c:v>
                </c:pt>
                <c:pt idx="705">
                  <c:v>40070</c:v>
                </c:pt>
                <c:pt idx="706">
                  <c:v>40071</c:v>
                </c:pt>
                <c:pt idx="707">
                  <c:v>40072</c:v>
                </c:pt>
                <c:pt idx="708">
                  <c:v>40073</c:v>
                </c:pt>
                <c:pt idx="709">
                  <c:v>40074</c:v>
                </c:pt>
                <c:pt idx="710">
                  <c:v>40077</c:v>
                </c:pt>
                <c:pt idx="711">
                  <c:v>40078</c:v>
                </c:pt>
                <c:pt idx="712">
                  <c:v>40079</c:v>
                </c:pt>
                <c:pt idx="713">
                  <c:v>40080</c:v>
                </c:pt>
                <c:pt idx="714">
                  <c:v>40081</c:v>
                </c:pt>
                <c:pt idx="715">
                  <c:v>40084</c:v>
                </c:pt>
                <c:pt idx="716">
                  <c:v>40085</c:v>
                </c:pt>
                <c:pt idx="717">
                  <c:v>40086</c:v>
                </c:pt>
                <c:pt idx="718">
                  <c:v>40087</c:v>
                </c:pt>
                <c:pt idx="719">
                  <c:v>40088</c:v>
                </c:pt>
                <c:pt idx="720">
                  <c:v>40091</c:v>
                </c:pt>
                <c:pt idx="721">
                  <c:v>40092</c:v>
                </c:pt>
                <c:pt idx="722">
                  <c:v>40093</c:v>
                </c:pt>
                <c:pt idx="723">
                  <c:v>40094</c:v>
                </c:pt>
                <c:pt idx="724">
                  <c:v>40095</c:v>
                </c:pt>
                <c:pt idx="725">
                  <c:v>40098</c:v>
                </c:pt>
                <c:pt idx="726">
                  <c:v>40099</c:v>
                </c:pt>
                <c:pt idx="727">
                  <c:v>40100</c:v>
                </c:pt>
                <c:pt idx="728">
                  <c:v>40101</c:v>
                </c:pt>
                <c:pt idx="729">
                  <c:v>40102</c:v>
                </c:pt>
                <c:pt idx="730">
                  <c:v>40105</c:v>
                </c:pt>
                <c:pt idx="731">
                  <c:v>40106</c:v>
                </c:pt>
                <c:pt idx="732">
                  <c:v>40107</c:v>
                </c:pt>
                <c:pt idx="733">
                  <c:v>40108</c:v>
                </c:pt>
                <c:pt idx="734">
                  <c:v>40109</c:v>
                </c:pt>
                <c:pt idx="735">
                  <c:v>40112</c:v>
                </c:pt>
                <c:pt idx="736">
                  <c:v>40113</c:v>
                </c:pt>
                <c:pt idx="737">
                  <c:v>40114</c:v>
                </c:pt>
                <c:pt idx="738">
                  <c:v>40115</c:v>
                </c:pt>
                <c:pt idx="739">
                  <c:v>40116</c:v>
                </c:pt>
                <c:pt idx="740">
                  <c:v>40119</c:v>
                </c:pt>
                <c:pt idx="741">
                  <c:v>40120</c:v>
                </c:pt>
                <c:pt idx="742">
                  <c:v>40121</c:v>
                </c:pt>
                <c:pt idx="743">
                  <c:v>40122</c:v>
                </c:pt>
                <c:pt idx="744">
                  <c:v>40123</c:v>
                </c:pt>
                <c:pt idx="745">
                  <c:v>40126</c:v>
                </c:pt>
                <c:pt idx="746">
                  <c:v>40127</c:v>
                </c:pt>
                <c:pt idx="747">
                  <c:v>40128</c:v>
                </c:pt>
                <c:pt idx="748">
                  <c:v>40129</c:v>
                </c:pt>
                <c:pt idx="749">
                  <c:v>40130</c:v>
                </c:pt>
                <c:pt idx="750">
                  <c:v>40133</c:v>
                </c:pt>
                <c:pt idx="751">
                  <c:v>40134</c:v>
                </c:pt>
                <c:pt idx="752">
                  <c:v>40135</c:v>
                </c:pt>
                <c:pt idx="753">
                  <c:v>40136</c:v>
                </c:pt>
                <c:pt idx="754">
                  <c:v>40137</c:v>
                </c:pt>
                <c:pt idx="755">
                  <c:v>40140</c:v>
                </c:pt>
                <c:pt idx="756">
                  <c:v>40141</c:v>
                </c:pt>
                <c:pt idx="757">
                  <c:v>40142</c:v>
                </c:pt>
                <c:pt idx="758">
                  <c:v>40143</c:v>
                </c:pt>
                <c:pt idx="759">
                  <c:v>40144</c:v>
                </c:pt>
                <c:pt idx="760">
                  <c:v>40147</c:v>
                </c:pt>
                <c:pt idx="761">
                  <c:v>40148</c:v>
                </c:pt>
                <c:pt idx="762">
                  <c:v>40149</c:v>
                </c:pt>
                <c:pt idx="763">
                  <c:v>40150</c:v>
                </c:pt>
                <c:pt idx="764">
                  <c:v>40151</c:v>
                </c:pt>
                <c:pt idx="765">
                  <c:v>40154</c:v>
                </c:pt>
                <c:pt idx="766">
                  <c:v>40155</c:v>
                </c:pt>
                <c:pt idx="767">
                  <c:v>40156</c:v>
                </c:pt>
                <c:pt idx="768">
                  <c:v>40157</c:v>
                </c:pt>
                <c:pt idx="769">
                  <c:v>40158</c:v>
                </c:pt>
                <c:pt idx="770">
                  <c:v>40161</c:v>
                </c:pt>
                <c:pt idx="771">
                  <c:v>40162</c:v>
                </c:pt>
                <c:pt idx="772">
                  <c:v>40163</c:v>
                </c:pt>
                <c:pt idx="773">
                  <c:v>40164</c:v>
                </c:pt>
                <c:pt idx="774">
                  <c:v>40165</c:v>
                </c:pt>
                <c:pt idx="775">
                  <c:v>40168</c:v>
                </c:pt>
                <c:pt idx="776">
                  <c:v>40169</c:v>
                </c:pt>
                <c:pt idx="777">
                  <c:v>40170</c:v>
                </c:pt>
                <c:pt idx="778">
                  <c:v>40171</c:v>
                </c:pt>
                <c:pt idx="779">
                  <c:v>40172</c:v>
                </c:pt>
                <c:pt idx="780">
                  <c:v>40175</c:v>
                </c:pt>
                <c:pt idx="781">
                  <c:v>40176</c:v>
                </c:pt>
                <c:pt idx="782">
                  <c:v>40177</c:v>
                </c:pt>
                <c:pt idx="783">
                  <c:v>40178</c:v>
                </c:pt>
                <c:pt idx="784">
                  <c:v>40179</c:v>
                </c:pt>
                <c:pt idx="785">
                  <c:v>40182</c:v>
                </c:pt>
                <c:pt idx="786">
                  <c:v>40183</c:v>
                </c:pt>
                <c:pt idx="787">
                  <c:v>40184</c:v>
                </c:pt>
                <c:pt idx="788">
                  <c:v>40185</c:v>
                </c:pt>
                <c:pt idx="789">
                  <c:v>40186</c:v>
                </c:pt>
                <c:pt idx="790">
                  <c:v>40189</c:v>
                </c:pt>
                <c:pt idx="791">
                  <c:v>40190</c:v>
                </c:pt>
                <c:pt idx="792">
                  <c:v>40191</c:v>
                </c:pt>
                <c:pt idx="793">
                  <c:v>40192</c:v>
                </c:pt>
                <c:pt idx="794">
                  <c:v>40193</c:v>
                </c:pt>
                <c:pt idx="795">
                  <c:v>40196</c:v>
                </c:pt>
                <c:pt idx="796">
                  <c:v>40197</c:v>
                </c:pt>
                <c:pt idx="797">
                  <c:v>40198</c:v>
                </c:pt>
                <c:pt idx="798">
                  <c:v>40199</c:v>
                </c:pt>
                <c:pt idx="799">
                  <c:v>40200</c:v>
                </c:pt>
                <c:pt idx="800">
                  <c:v>40203</c:v>
                </c:pt>
                <c:pt idx="801">
                  <c:v>40204</c:v>
                </c:pt>
                <c:pt idx="802">
                  <c:v>40205</c:v>
                </c:pt>
                <c:pt idx="803">
                  <c:v>40206</c:v>
                </c:pt>
                <c:pt idx="804">
                  <c:v>40207</c:v>
                </c:pt>
                <c:pt idx="805">
                  <c:v>40210</c:v>
                </c:pt>
                <c:pt idx="806">
                  <c:v>40211</c:v>
                </c:pt>
                <c:pt idx="807">
                  <c:v>40212</c:v>
                </c:pt>
                <c:pt idx="808">
                  <c:v>40213</c:v>
                </c:pt>
                <c:pt idx="809">
                  <c:v>40214</c:v>
                </c:pt>
                <c:pt idx="810">
                  <c:v>40217</c:v>
                </c:pt>
                <c:pt idx="811">
                  <c:v>40218</c:v>
                </c:pt>
                <c:pt idx="812">
                  <c:v>40219</c:v>
                </c:pt>
                <c:pt idx="813">
                  <c:v>40220</c:v>
                </c:pt>
                <c:pt idx="814">
                  <c:v>40221</c:v>
                </c:pt>
                <c:pt idx="815">
                  <c:v>40224</c:v>
                </c:pt>
                <c:pt idx="816">
                  <c:v>40225</c:v>
                </c:pt>
                <c:pt idx="817">
                  <c:v>40226</c:v>
                </c:pt>
                <c:pt idx="818">
                  <c:v>40227</c:v>
                </c:pt>
                <c:pt idx="819">
                  <c:v>40228</c:v>
                </c:pt>
                <c:pt idx="820">
                  <c:v>40231</c:v>
                </c:pt>
                <c:pt idx="821">
                  <c:v>40232</c:v>
                </c:pt>
                <c:pt idx="822">
                  <c:v>40233</c:v>
                </c:pt>
                <c:pt idx="823">
                  <c:v>40234</c:v>
                </c:pt>
                <c:pt idx="824">
                  <c:v>40235</c:v>
                </c:pt>
                <c:pt idx="825">
                  <c:v>40238</c:v>
                </c:pt>
                <c:pt idx="826">
                  <c:v>40239</c:v>
                </c:pt>
                <c:pt idx="827">
                  <c:v>40240</c:v>
                </c:pt>
                <c:pt idx="828">
                  <c:v>40241</c:v>
                </c:pt>
                <c:pt idx="829">
                  <c:v>40242</c:v>
                </c:pt>
                <c:pt idx="830">
                  <c:v>40245</c:v>
                </c:pt>
                <c:pt idx="831">
                  <c:v>40246</c:v>
                </c:pt>
                <c:pt idx="832">
                  <c:v>40247</c:v>
                </c:pt>
                <c:pt idx="833">
                  <c:v>40248</c:v>
                </c:pt>
                <c:pt idx="834">
                  <c:v>40249</c:v>
                </c:pt>
                <c:pt idx="835">
                  <c:v>40252</c:v>
                </c:pt>
                <c:pt idx="836">
                  <c:v>40253</c:v>
                </c:pt>
                <c:pt idx="837">
                  <c:v>40254</c:v>
                </c:pt>
                <c:pt idx="838">
                  <c:v>40255</c:v>
                </c:pt>
                <c:pt idx="839">
                  <c:v>40256</c:v>
                </c:pt>
                <c:pt idx="840">
                  <c:v>40259</c:v>
                </c:pt>
                <c:pt idx="841">
                  <c:v>40260</c:v>
                </c:pt>
                <c:pt idx="842">
                  <c:v>40261</c:v>
                </c:pt>
                <c:pt idx="843">
                  <c:v>40262</c:v>
                </c:pt>
                <c:pt idx="844">
                  <c:v>40263</c:v>
                </c:pt>
                <c:pt idx="845">
                  <c:v>40266</c:v>
                </c:pt>
                <c:pt idx="846">
                  <c:v>40267</c:v>
                </c:pt>
                <c:pt idx="847">
                  <c:v>40268</c:v>
                </c:pt>
                <c:pt idx="848">
                  <c:v>40269</c:v>
                </c:pt>
                <c:pt idx="849">
                  <c:v>40270</c:v>
                </c:pt>
                <c:pt idx="850">
                  <c:v>40273</c:v>
                </c:pt>
                <c:pt idx="851">
                  <c:v>40274</c:v>
                </c:pt>
                <c:pt idx="852">
                  <c:v>40275</c:v>
                </c:pt>
                <c:pt idx="853">
                  <c:v>40276</c:v>
                </c:pt>
                <c:pt idx="854">
                  <c:v>40277</c:v>
                </c:pt>
                <c:pt idx="855">
                  <c:v>40280</c:v>
                </c:pt>
                <c:pt idx="856">
                  <c:v>40281</c:v>
                </c:pt>
                <c:pt idx="857">
                  <c:v>40282</c:v>
                </c:pt>
                <c:pt idx="858">
                  <c:v>40283</c:v>
                </c:pt>
                <c:pt idx="859">
                  <c:v>40284</c:v>
                </c:pt>
                <c:pt idx="860">
                  <c:v>40287</c:v>
                </c:pt>
                <c:pt idx="861">
                  <c:v>40288</c:v>
                </c:pt>
                <c:pt idx="862">
                  <c:v>40289</c:v>
                </c:pt>
                <c:pt idx="863">
                  <c:v>40290</c:v>
                </c:pt>
                <c:pt idx="864">
                  <c:v>40291</c:v>
                </c:pt>
                <c:pt idx="865">
                  <c:v>40294</c:v>
                </c:pt>
                <c:pt idx="866">
                  <c:v>40295</c:v>
                </c:pt>
                <c:pt idx="867">
                  <c:v>40296</c:v>
                </c:pt>
                <c:pt idx="868">
                  <c:v>40297</c:v>
                </c:pt>
                <c:pt idx="869">
                  <c:v>40298</c:v>
                </c:pt>
                <c:pt idx="870">
                  <c:v>40301</c:v>
                </c:pt>
                <c:pt idx="871">
                  <c:v>40302</c:v>
                </c:pt>
                <c:pt idx="872">
                  <c:v>40303</c:v>
                </c:pt>
                <c:pt idx="873">
                  <c:v>40304</c:v>
                </c:pt>
                <c:pt idx="874">
                  <c:v>40305</c:v>
                </c:pt>
                <c:pt idx="875">
                  <c:v>40308</c:v>
                </c:pt>
                <c:pt idx="876">
                  <c:v>40309</c:v>
                </c:pt>
                <c:pt idx="877">
                  <c:v>40310</c:v>
                </c:pt>
                <c:pt idx="878">
                  <c:v>40311</c:v>
                </c:pt>
                <c:pt idx="879">
                  <c:v>40312</c:v>
                </c:pt>
                <c:pt idx="880">
                  <c:v>40315</c:v>
                </c:pt>
                <c:pt idx="881">
                  <c:v>40316</c:v>
                </c:pt>
                <c:pt idx="882">
                  <c:v>40317</c:v>
                </c:pt>
                <c:pt idx="883">
                  <c:v>40318</c:v>
                </c:pt>
                <c:pt idx="884">
                  <c:v>40319</c:v>
                </c:pt>
                <c:pt idx="885">
                  <c:v>40322</c:v>
                </c:pt>
                <c:pt idx="886">
                  <c:v>40323</c:v>
                </c:pt>
                <c:pt idx="887">
                  <c:v>40324</c:v>
                </c:pt>
                <c:pt idx="888">
                  <c:v>40325</c:v>
                </c:pt>
                <c:pt idx="889">
                  <c:v>40326</c:v>
                </c:pt>
                <c:pt idx="890">
                  <c:v>40329</c:v>
                </c:pt>
                <c:pt idx="891">
                  <c:v>40330</c:v>
                </c:pt>
                <c:pt idx="892">
                  <c:v>40331</c:v>
                </c:pt>
                <c:pt idx="893">
                  <c:v>40332</c:v>
                </c:pt>
                <c:pt idx="894">
                  <c:v>40333</c:v>
                </c:pt>
                <c:pt idx="895">
                  <c:v>40336</c:v>
                </c:pt>
                <c:pt idx="896">
                  <c:v>40337</c:v>
                </c:pt>
                <c:pt idx="897">
                  <c:v>40338</c:v>
                </c:pt>
                <c:pt idx="898">
                  <c:v>40339</c:v>
                </c:pt>
                <c:pt idx="899">
                  <c:v>40340</c:v>
                </c:pt>
                <c:pt idx="900">
                  <c:v>40343</c:v>
                </c:pt>
                <c:pt idx="901">
                  <c:v>40344</c:v>
                </c:pt>
                <c:pt idx="902">
                  <c:v>40345</c:v>
                </c:pt>
                <c:pt idx="903">
                  <c:v>40346</c:v>
                </c:pt>
                <c:pt idx="904">
                  <c:v>40347</c:v>
                </c:pt>
                <c:pt idx="905">
                  <c:v>40350</c:v>
                </c:pt>
                <c:pt idx="906">
                  <c:v>40351</c:v>
                </c:pt>
                <c:pt idx="907">
                  <c:v>40352</c:v>
                </c:pt>
                <c:pt idx="908">
                  <c:v>40353</c:v>
                </c:pt>
                <c:pt idx="909">
                  <c:v>40354</c:v>
                </c:pt>
                <c:pt idx="910">
                  <c:v>40357</c:v>
                </c:pt>
                <c:pt idx="911">
                  <c:v>40358</c:v>
                </c:pt>
                <c:pt idx="912">
                  <c:v>40359</c:v>
                </c:pt>
                <c:pt idx="913">
                  <c:v>40360</c:v>
                </c:pt>
                <c:pt idx="914">
                  <c:v>40361</c:v>
                </c:pt>
                <c:pt idx="915">
                  <c:v>40364</c:v>
                </c:pt>
                <c:pt idx="916">
                  <c:v>40365</c:v>
                </c:pt>
                <c:pt idx="917">
                  <c:v>40366</c:v>
                </c:pt>
                <c:pt idx="918">
                  <c:v>40367</c:v>
                </c:pt>
                <c:pt idx="919">
                  <c:v>40368</c:v>
                </c:pt>
                <c:pt idx="920">
                  <c:v>40371</c:v>
                </c:pt>
                <c:pt idx="921">
                  <c:v>40372</c:v>
                </c:pt>
                <c:pt idx="922">
                  <c:v>40373</c:v>
                </c:pt>
                <c:pt idx="923">
                  <c:v>40374</c:v>
                </c:pt>
                <c:pt idx="924">
                  <c:v>40375</c:v>
                </c:pt>
                <c:pt idx="925">
                  <c:v>40378</c:v>
                </c:pt>
                <c:pt idx="926">
                  <c:v>40379</c:v>
                </c:pt>
                <c:pt idx="927">
                  <c:v>40380</c:v>
                </c:pt>
                <c:pt idx="928">
                  <c:v>40381</c:v>
                </c:pt>
                <c:pt idx="929">
                  <c:v>40382</c:v>
                </c:pt>
                <c:pt idx="930">
                  <c:v>40385</c:v>
                </c:pt>
                <c:pt idx="931">
                  <c:v>40386</c:v>
                </c:pt>
                <c:pt idx="932">
                  <c:v>40387</c:v>
                </c:pt>
                <c:pt idx="933">
                  <c:v>40388</c:v>
                </c:pt>
                <c:pt idx="934">
                  <c:v>40389</c:v>
                </c:pt>
                <c:pt idx="935">
                  <c:v>40392</c:v>
                </c:pt>
                <c:pt idx="936">
                  <c:v>40393</c:v>
                </c:pt>
                <c:pt idx="937">
                  <c:v>40394</c:v>
                </c:pt>
                <c:pt idx="938">
                  <c:v>40395</c:v>
                </c:pt>
                <c:pt idx="939">
                  <c:v>40396</c:v>
                </c:pt>
                <c:pt idx="940">
                  <c:v>40399</c:v>
                </c:pt>
                <c:pt idx="941">
                  <c:v>40400</c:v>
                </c:pt>
                <c:pt idx="942">
                  <c:v>40401</c:v>
                </c:pt>
                <c:pt idx="943">
                  <c:v>40402</c:v>
                </c:pt>
                <c:pt idx="944">
                  <c:v>40403</c:v>
                </c:pt>
                <c:pt idx="945">
                  <c:v>40406</c:v>
                </c:pt>
                <c:pt idx="946">
                  <c:v>40407</c:v>
                </c:pt>
                <c:pt idx="947">
                  <c:v>40408</c:v>
                </c:pt>
                <c:pt idx="948">
                  <c:v>40409</c:v>
                </c:pt>
                <c:pt idx="949">
                  <c:v>40410</c:v>
                </c:pt>
                <c:pt idx="950">
                  <c:v>40413</c:v>
                </c:pt>
                <c:pt idx="951">
                  <c:v>40414</c:v>
                </c:pt>
                <c:pt idx="952">
                  <c:v>40415</c:v>
                </c:pt>
                <c:pt idx="953">
                  <c:v>40416</c:v>
                </c:pt>
                <c:pt idx="954">
                  <c:v>40417</c:v>
                </c:pt>
                <c:pt idx="955">
                  <c:v>40420</c:v>
                </c:pt>
                <c:pt idx="956">
                  <c:v>40421</c:v>
                </c:pt>
                <c:pt idx="957">
                  <c:v>40422</c:v>
                </c:pt>
                <c:pt idx="958">
                  <c:v>40423</c:v>
                </c:pt>
                <c:pt idx="959">
                  <c:v>40424</c:v>
                </c:pt>
                <c:pt idx="960">
                  <c:v>40427</c:v>
                </c:pt>
                <c:pt idx="961">
                  <c:v>40428</c:v>
                </c:pt>
                <c:pt idx="962">
                  <c:v>40429</c:v>
                </c:pt>
                <c:pt idx="963">
                  <c:v>40430</c:v>
                </c:pt>
                <c:pt idx="964">
                  <c:v>40431</c:v>
                </c:pt>
                <c:pt idx="965">
                  <c:v>40434</c:v>
                </c:pt>
                <c:pt idx="966">
                  <c:v>40435</c:v>
                </c:pt>
                <c:pt idx="967">
                  <c:v>40436</c:v>
                </c:pt>
                <c:pt idx="968">
                  <c:v>40437</c:v>
                </c:pt>
                <c:pt idx="969">
                  <c:v>40438</c:v>
                </c:pt>
                <c:pt idx="970">
                  <c:v>40441</c:v>
                </c:pt>
                <c:pt idx="971">
                  <c:v>40442</c:v>
                </c:pt>
                <c:pt idx="972">
                  <c:v>40443</c:v>
                </c:pt>
                <c:pt idx="973">
                  <c:v>40444</c:v>
                </c:pt>
                <c:pt idx="974">
                  <c:v>40445</c:v>
                </c:pt>
                <c:pt idx="975">
                  <c:v>40448</c:v>
                </c:pt>
                <c:pt idx="976">
                  <c:v>40449</c:v>
                </c:pt>
                <c:pt idx="977">
                  <c:v>40450</c:v>
                </c:pt>
                <c:pt idx="978">
                  <c:v>40451</c:v>
                </c:pt>
                <c:pt idx="979">
                  <c:v>40452</c:v>
                </c:pt>
                <c:pt idx="980">
                  <c:v>40455</c:v>
                </c:pt>
                <c:pt idx="981">
                  <c:v>40456</c:v>
                </c:pt>
                <c:pt idx="982">
                  <c:v>40457</c:v>
                </c:pt>
                <c:pt idx="983">
                  <c:v>40458</c:v>
                </c:pt>
                <c:pt idx="984">
                  <c:v>40459</c:v>
                </c:pt>
                <c:pt idx="985">
                  <c:v>40462</c:v>
                </c:pt>
                <c:pt idx="986">
                  <c:v>40463</c:v>
                </c:pt>
                <c:pt idx="987">
                  <c:v>40464</c:v>
                </c:pt>
                <c:pt idx="988">
                  <c:v>40465</c:v>
                </c:pt>
                <c:pt idx="989">
                  <c:v>40466</c:v>
                </c:pt>
                <c:pt idx="990">
                  <c:v>40469</c:v>
                </c:pt>
                <c:pt idx="991">
                  <c:v>40470</c:v>
                </c:pt>
                <c:pt idx="992">
                  <c:v>40471</c:v>
                </c:pt>
                <c:pt idx="993">
                  <c:v>40472</c:v>
                </c:pt>
                <c:pt idx="994">
                  <c:v>40473</c:v>
                </c:pt>
                <c:pt idx="995">
                  <c:v>40476</c:v>
                </c:pt>
                <c:pt idx="996">
                  <c:v>40477</c:v>
                </c:pt>
                <c:pt idx="997">
                  <c:v>40478</c:v>
                </c:pt>
                <c:pt idx="998">
                  <c:v>40479</c:v>
                </c:pt>
                <c:pt idx="999">
                  <c:v>40480</c:v>
                </c:pt>
                <c:pt idx="1000">
                  <c:v>40483</c:v>
                </c:pt>
                <c:pt idx="1001">
                  <c:v>40484</c:v>
                </c:pt>
                <c:pt idx="1002">
                  <c:v>40485</c:v>
                </c:pt>
                <c:pt idx="1003">
                  <c:v>40486</c:v>
                </c:pt>
                <c:pt idx="1004">
                  <c:v>40487</c:v>
                </c:pt>
                <c:pt idx="1005">
                  <c:v>40490</c:v>
                </c:pt>
                <c:pt idx="1006">
                  <c:v>40491</c:v>
                </c:pt>
                <c:pt idx="1007">
                  <c:v>40492</c:v>
                </c:pt>
                <c:pt idx="1008">
                  <c:v>40493</c:v>
                </c:pt>
                <c:pt idx="1009">
                  <c:v>40494</c:v>
                </c:pt>
                <c:pt idx="1010">
                  <c:v>40497</c:v>
                </c:pt>
                <c:pt idx="1011">
                  <c:v>40498</c:v>
                </c:pt>
                <c:pt idx="1012">
                  <c:v>40499</c:v>
                </c:pt>
                <c:pt idx="1013">
                  <c:v>40500</c:v>
                </c:pt>
                <c:pt idx="1014">
                  <c:v>40501</c:v>
                </c:pt>
                <c:pt idx="1015">
                  <c:v>40504</c:v>
                </c:pt>
                <c:pt idx="1016">
                  <c:v>40505</c:v>
                </c:pt>
                <c:pt idx="1017">
                  <c:v>40506</c:v>
                </c:pt>
                <c:pt idx="1018">
                  <c:v>40507</c:v>
                </c:pt>
                <c:pt idx="1019">
                  <c:v>40508</c:v>
                </c:pt>
                <c:pt idx="1020">
                  <c:v>40511</c:v>
                </c:pt>
                <c:pt idx="1021">
                  <c:v>40512</c:v>
                </c:pt>
                <c:pt idx="1022">
                  <c:v>40513</c:v>
                </c:pt>
                <c:pt idx="1023">
                  <c:v>40514</c:v>
                </c:pt>
                <c:pt idx="1024">
                  <c:v>40515</c:v>
                </c:pt>
                <c:pt idx="1025">
                  <c:v>40518</c:v>
                </c:pt>
                <c:pt idx="1026">
                  <c:v>40519</c:v>
                </c:pt>
                <c:pt idx="1027">
                  <c:v>40520</c:v>
                </c:pt>
                <c:pt idx="1028">
                  <c:v>40521</c:v>
                </c:pt>
                <c:pt idx="1029">
                  <c:v>40522</c:v>
                </c:pt>
                <c:pt idx="1030">
                  <c:v>40525</c:v>
                </c:pt>
                <c:pt idx="1031">
                  <c:v>40526</c:v>
                </c:pt>
                <c:pt idx="1032">
                  <c:v>40527</c:v>
                </c:pt>
                <c:pt idx="1033">
                  <c:v>40528</c:v>
                </c:pt>
                <c:pt idx="1034">
                  <c:v>40529</c:v>
                </c:pt>
                <c:pt idx="1035">
                  <c:v>40532</c:v>
                </c:pt>
                <c:pt idx="1036">
                  <c:v>40533</c:v>
                </c:pt>
                <c:pt idx="1037">
                  <c:v>40534</c:v>
                </c:pt>
                <c:pt idx="1038">
                  <c:v>40535</c:v>
                </c:pt>
                <c:pt idx="1039">
                  <c:v>40536</c:v>
                </c:pt>
                <c:pt idx="1040">
                  <c:v>40539</c:v>
                </c:pt>
                <c:pt idx="1041">
                  <c:v>40540</c:v>
                </c:pt>
                <c:pt idx="1042">
                  <c:v>40541</c:v>
                </c:pt>
                <c:pt idx="1043">
                  <c:v>40542</c:v>
                </c:pt>
                <c:pt idx="1044">
                  <c:v>40543</c:v>
                </c:pt>
                <c:pt idx="1045">
                  <c:v>40546</c:v>
                </c:pt>
                <c:pt idx="1046">
                  <c:v>40547</c:v>
                </c:pt>
                <c:pt idx="1047">
                  <c:v>40548</c:v>
                </c:pt>
                <c:pt idx="1048">
                  <c:v>40549</c:v>
                </c:pt>
                <c:pt idx="1049">
                  <c:v>40550</c:v>
                </c:pt>
                <c:pt idx="1050">
                  <c:v>40553</c:v>
                </c:pt>
                <c:pt idx="1051">
                  <c:v>40554</c:v>
                </c:pt>
                <c:pt idx="1052">
                  <c:v>40555</c:v>
                </c:pt>
                <c:pt idx="1053">
                  <c:v>40556</c:v>
                </c:pt>
                <c:pt idx="1054">
                  <c:v>40557</c:v>
                </c:pt>
                <c:pt idx="1055">
                  <c:v>40560</c:v>
                </c:pt>
                <c:pt idx="1056">
                  <c:v>40561</c:v>
                </c:pt>
                <c:pt idx="1057">
                  <c:v>40562</c:v>
                </c:pt>
                <c:pt idx="1058">
                  <c:v>40563</c:v>
                </c:pt>
                <c:pt idx="1059">
                  <c:v>40564</c:v>
                </c:pt>
                <c:pt idx="1060">
                  <c:v>40567</c:v>
                </c:pt>
                <c:pt idx="1061">
                  <c:v>40568</c:v>
                </c:pt>
                <c:pt idx="1062">
                  <c:v>40569</c:v>
                </c:pt>
                <c:pt idx="1063">
                  <c:v>40570</c:v>
                </c:pt>
                <c:pt idx="1064">
                  <c:v>40571</c:v>
                </c:pt>
                <c:pt idx="1065">
                  <c:v>40574</c:v>
                </c:pt>
                <c:pt idx="1066">
                  <c:v>40575</c:v>
                </c:pt>
                <c:pt idx="1067">
                  <c:v>40576</c:v>
                </c:pt>
                <c:pt idx="1068">
                  <c:v>40577</c:v>
                </c:pt>
                <c:pt idx="1069">
                  <c:v>40578</c:v>
                </c:pt>
                <c:pt idx="1070">
                  <c:v>40581</c:v>
                </c:pt>
                <c:pt idx="1071">
                  <c:v>40582</c:v>
                </c:pt>
                <c:pt idx="1072">
                  <c:v>40583</c:v>
                </c:pt>
                <c:pt idx="1073">
                  <c:v>40584</c:v>
                </c:pt>
                <c:pt idx="1074">
                  <c:v>40585</c:v>
                </c:pt>
                <c:pt idx="1075">
                  <c:v>40588</c:v>
                </c:pt>
                <c:pt idx="1076">
                  <c:v>40589</c:v>
                </c:pt>
                <c:pt idx="1077">
                  <c:v>40590</c:v>
                </c:pt>
                <c:pt idx="1078">
                  <c:v>40591</c:v>
                </c:pt>
                <c:pt idx="1079">
                  <c:v>40592</c:v>
                </c:pt>
                <c:pt idx="1080">
                  <c:v>40595</c:v>
                </c:pt>
                <c:pt idx="1081">
                  <c:v>40596</c:v>
                </c:pt>
                <c:pt idx="1082">
                  <c:v>40597</c:v>
                </c:pt>
                <c:pt idx="1083">
                  <c:v>40598</c:v>
                </c:pt>
                <c:pt idx="1084">
                  <c:v>40599</c:v>
                </c:pt>
                <c:pt idx="1085">
                  <c:v>40602</c:v>
                </c:pt>
                <c:pt idx="1086">
                  <c:v>40603</c:v>
                </c:pt>
                <c:pt idx="1087">
                  <c:v>40604</c:v>
                </c:pt>
                <c:pt idx="1088">
                  <c:v>40605</c:v>
                </c:pt>
                <c:pt idx="1089">
                  <c:v>40606</c:v>
                </c:pt>
                <c:pt idx="1090">
                  <c:v>40609</c:v>
                </c:pt>
                <c:pt idx="1091">
                  <c:v>40610</c:v>
                </c:pt>
                <c:pt idx="1092">
                  <c:v>40611</c:v>
                </c:pt>
                <c:pt idx="1093">
                  <c:v>40612</c:v>
                </c:pt>
                <c:pt idx="1094">
                  <c:v>40613</c:v>
                </c:pt>
                <c:pt idx="1095">
                  <c:v>40616</c:v>
                </c:pt>
                <c:pt idx="1096">
                  <c:v>40617</c:v>
                </c:pt>
                <c:pt idx="1097">
                  <c:v>40618</c:v>
                </c:pt>
                <c:pt idx="1098">
                  <c:v>40619</c:v>
                </c:pt>
                <c:pt idx="1099">
                  <c:v>40620</c:v>
                </c:pt>
                <c:pt idx="1100">
                  <c:v>40623</c:v>
                </c:pt>
                <c:pt idx="1101">
                  <c:v>40624</c:v>
                </c:pt>
                <c:pt idx="1102">
                  <c:v>40625</c:v>
                </c:pt>
                <c:pt idx="1103">
                  <c:v>40626</c:v>
                </c:pt>
                <c:pt idx="1104">
                  <c:v>40627</c:v>
                </c:pt>
                <c:pt idx="1105">
                  <c:v>40630</c:v>
                </c:pt>
                <c:pt idx="1106">
                  <c:v>40631</c:v>
                </c:pt>
                <c:pt idx="1107">
                  <c:v>40632</c:v>
                </c:pt>
                <c:pt idx="1108">
                  <c:v>40633</c:v>
                </c:pt>
                <c:pt idx="1109">
                  <c:v>40634</c:v>
                </c:pt>
                <c:pt idx="1110">
                  <c:v>40637</c:v>
                </c:pt>
                <c:pt idx="1111">
                  <c:v>40638</c:v>
                </c:pt>
                <c:pt idx="1112">
                  <c:v>40639</c:v>
                </c:pt>
                <c:pt idx="1113">
                  <c:v>40640</c:v>
                </c:pt>
                <c:pt idx="1114">
                  <c:v>40641</c:v>
                </c:pt>
                <c:pt idx="1115">
                  <c:v>40644</c:v>
                </c:pt>
                <c:pt idx="1116">
                  <c:v>40645</c:v>
                </c:pt>
                <c:pt idx="1117">
                  <c:v>40646</c:v>
                </c:pt>
                <c:pt idx="1118">
                  <c:v>40647</c:v>
                </c:pt>
                <c:pt idx="1119">
                  <c:v>40648</c:v>
                </c:pt>
                <c:pt idx="1120">
                  <c:v>40651</c:v>
                </c:pt>
                <c:pt idx="1121">
                  <c:v>40652</c:v>
                </c:pt>
                <c:pt idx="1122">
                  <c:v>40653</c:v>
                </c:pt>
                <c:pt idx="1123">
                  <c:v>40654</c:v>
                </c:pt>
                <c:pt idx="1124">
                  <c:v>40655</c:v>
                </c:pt>
                <c:pt idx="1125">
                  <c:v>40658</c:v>
                </c:pt>
                <c:pt idx="1126">
                  <c:v>40659</c:v>
                </c:pt>
                <c:pt idx="1127">
                  <c:v>40660</c:v>
                </c:pt>
                <c:pt idx="1128">
                  <c:v>40661</c:v>
                </c:pt>
                <c:pt idx="1129">
                  <c:v>40662</c:v>
                </c:pt>
                <c:pt idx="1130">
                  <c:v>40665</c:v>
                </c:pt>
                <c:pt idx="1131">
                  <c:v>40666</c:v>
                </c:pt>
                <c:pt idx="1132">
                  <c:v>40667</c:v>
                </c:pt>
                <c:pt idx="1133">
                  <c:v>40668</c:v>
                </c:pt>
                <c:pt idx="1134">
                  <c:v>40669</c:v>
                </c:pt>
                <c:pt idx="1135">
                  <c:v>40672</c:v>
                </c:pt>
                <c:pt idx="1136">
                  <c:v>40673</c:v>
                </c:pt>
                <c:pt idx="1137">
                  <c:v>40674</c:v>
                </c:pt>
                <c:pt idx="1138">
                  <c:v>40675</c:v>
                </c:pt>
                <c:pt idx="1139">
                  <c:v>40676</c:v>
                </c:pt>
                <c:pt idx="1140">
                  <c:v>40679</c:v>
                </c:pt>
                <c:pt idx="1141">
                  <c:v>40680</c:v>
                </c:pt>
                <c:pt idx="1142">
                  <c:v>40681</c:v>
                </c:pt>
                <c:pt idx="1143">
                  <c:v>40682</c:v>
                </c:pt>
                <c:pt idx="1144">
                  <c:v>40683</c:v>
                </c:pt>
                <c:pt idx="1145">
                  <c:v>40686</c:v>
                </c:pt>
                <c:pt idx="1146">
                  <c:v>40687</c:v>
                </c:pt>
                <c:pt idx="1147">
                  <c:v>40688</c:v>
                </c:pt>
                <c:pt idx="1148">
                  <c:v>40689</c:v>
                </c:pt>
                <c:pt idx="1149">
                  <c:v>40690</c:v>
                </c:pt>
                <c:pt idx="1150">
                  <c:v>40693</c:v>
                </c:pt>
                <c:pt idx="1151">
                  <c:v>40694</c:v>
                </c:pt>
                <c:pt idx="1152">
                  <c:v>40695</c:v>
                </c:pt>
                <c:pt idx="1153">
                  <c:v>40696</c:v>
                </c:pt>
                <c:pt idx="1154">
                  <c:v>40697</c:v>
                </c:pt>
                <c:pt idx="1155">
                  <c:v>40700</c:v>
                </c:pt>
                <c:pt idx="1156">
                  <c:v>40701</c:v>
                </c:pt>
                <c:pt idx="1157">
                  <c:v>40702</c:v>
                </c:pt>
                <c:pt idx="1158">
                  <c:v>40703</c:v>
                </c:pt>
                <c:pt idx="1159">
                  <c:v>40704</c:v>
                </c:pt>
                <c:pt idx="1160">
                  <c:v>40707</c:v>
                </c:pt>
                <c:pt idx="1161">
                  <c:v>40708</c:v>
                </c:pt>
                <c:pt idx="1162">
                  <c:v>40709</c:v>
                </c:pt>
                <c:pt idx="1163">
                  <c:v>40710</c:v>
                </c:pt>
                <c:pt idx="1164">
                  <c:v>40711</c:v>
                </c:pt>
                <c:pt idx="1165">
                  <c:v>40714</c:v>
                </c:pt>
                <c:pt idx="1166">
                  <c:v>40715</c:v>
                </c:pt>
                <c:pt idx="1167">
                  <c:v>40716</c:v>
                </c:pt>
                <c:pt idx="1168">
                  <c:v>40717</c:v>
                </c:pt>
                <c:pt idx="1169">
                  <c:v>40718</c:v>
                </c:pt>
                <c:pt idx="1170">
                  <c:v>40721</c:v>
                </c:pt>
                <c:pt idx="1171">
                  <c:v>40722</c:v>
                </c:pt>
                <c:pt idx="1172">
                  <c:v>40723</c:v>
                </c:pt>
                <c:pt idx="1173">
                  <c:v>40724</c:v>
                </c:pt>
                <c:pt idx="1174">
                  <c:v>40725</c:v>
                </c:pt>
                <c:pt idx="1175">
                  <c:v>40728</c:v>
                </c:pt>
                <c:pt idx="1176">
                  <c:v>40729</c:v>
                </c:pt>
                <c:pt idx="1177">
                  <c:v>40730</c:v>
                </c:pt>
                <c:pt idx="1178">
                  <c:v>40731</c:v>
                </c:pt>
                <c:pt idx="1179">
                  <c:v>40732</c:v>
                </c:pt>
                <c:pt idx="1180">
                  <c:v>40735</c:v>
                </c:pt>
                <c:pt idx="1181">
                  <c:v>40736</c:v>
                </c:pt>
                <c:pt idx="1182">
                  <c:v>40737</c:v>
                </c:pt>
                <c:pt idx="1183">
                  <c:v>40738</c:v>
                </c:pt>
                <c:pt idx="1184">
                  <c:v>40739</c:v>
                </c:pt>
                <c:pt idx="1185">
                  <c:v>40742</c:v>
                </c:pt>
                <c:pt idx="1186">
                  <c:v>40743</c:v>
                </c:pt>
                <c:pt idx="1187">
                  <c:v>40744</c:v>
                </c:pt>
                <c:pt idx="1188">
                  <c:v>40745</c:v>
                </c:pt>
                <c:pt idx="1189">
                  <c:v>40746</c:v>
                </c:pt>
                <c:pt idx="1190">
                  <c:v>40749</c:v>
                </c:pt>
                <c:pt idx="1191">
                  <c:v>40750</c:v>
                </c:pt>
                <c:pt idx="1192">
                  <c:v>40751</c:v>
                </c:pt>
                <c:pt idx="1193">
                  <c:v>40752</c:v>
                </c:pt>
                <c:pt idx="1194">
                  <c:v>40753</c:v>
                </c:pt>
                <c:pt idx="1195">
                  <c:v>40756</c:v>
                </c:pt>
                <c:pt idx="1196">
                  <c:v>40757</c:v>
                </c:pt>
                <c:pt idx="1197">
                  <c:v>40758</c:v>
                </c:pt>
                <c:pt idx="1198">
                  <c:v>40759</c:v>
                </c:pt>
                <c:pt idx="1199">
                  <c:v>40760</c:v>
                </c:pt>
                <c:pt idx="1200">
                  <c:v>40763</c:v>
                </c:pt>
                <c:pt idx="1201">
                  <c:v>40764</c:v>
                </c:pt>
                <c:pt idx="1202">
                  <c:v>40765</c:v>
                </c:pt>
                <c:pt idx="1203">
                  <c:v>40766</c:v>
                </c:pt>
                <c:pt idx="1204">
                  <c:v>40767</c:v>
                </c:pt>
                <c:pt idx="1205">
                  <c:v>40770</c:v>
                </c:pt>
                <c:pt idx="1206">
                  <c:v>40771</c:v>
                </c:pt>
                <c:pt idx="1207">
                  <c:v>40772</c:v>
                </c:pt>
                <c:pt idx="1208">
                  <c:v>40773</c:v>
                </c:pt>
                <c:pt idx="1209">
                  <c:v>40774</c:v>
                </c:pt>
                <c:pt idx="1210">
                  <c:v>40777</c:v>
                </c:pt>
                <c:pt idx="1211">
                  <c:v>40778</c:v>
                </c:pt>
                <c:pt idx="1212">
                  <c:v>40779</c:v>
                </c:pt>
                <c:pt idx="1213">
                  <c:v>40780</c:v>
                </c:pt>
                <c:pt idx="1214">
                  <c:v>40781</c:v>
                </c:pt>
                <c:pt idx="1215">
                  <c:v>40784</c:v>
                </c:pt>
                <c:pt idx="1216">
                  <c:v>40785</c:v>
                </c:pt>
                <c:pt idx="1217">
                  <c:v>40786</c:v>
                </c:pt>
                <c:pt idx="1218">
                  <c:v>40787</c:v>
                </c:pt>
                <c:pt idx="1219">
                  <c:v>40788</c:v>
                </c:pt>
                <c:pt idx="1220">
                  <c:v>40791</c:v>
                </c:pt>
                <c:pt idx="1221">
                  <c:v>40792</c:v>
                </c:pt>
                <c:pt idx="1222">
                  <c:v>40793</c:v>
                </c:pt>
                <c:pt idx="1223">
                  <c:v>40794</c:v>
                </c:pt>
                <c:pt idx="1224">
                  <c:v>40795</c:v>
                </c:pt>
                <c:pt idx="1225">
                  <c:v>40798</c:v>
                </c:pt>
                <c:pt idx="1226">
                  <c:v>40799</c:v>
                </c:pt>
                <c:pt idx="1227">
                  <c:v>40800</c:v>
                </c:pt>
                <c:pt idx="1228">
                  <c:v>40801</c:v>
                </c:pt>
                <c:pt idx="1229">
                  <c:v>40802</c:v>
                </c:pt>
                <c:pt idx="1230">
                  <c:v>40805</c:v>
                </c:pt>
                <c:pt idx="1231">
                  <c:v>40806</c:v>
                </c:pt>
                <c:pt idx="1232">
                  <c:v>40807</c:v>
                </c:pt>
                <c:pt idx="1233">
                  <c:v>40808</c:v>
                </c:pt>
                <c:pt idx="1234">
                  <c:v>40809</c:v>
                </c:pt>
                <c:pt idx="1235">
                  <c:v>40812</c:v>
                </c:pt>
                <c:pt idx="1236">
                  <c:v>40813</c:v>
                </c:pt>
                <c:pt idx="1237">
                  <c:v>40814</c:v>
                </c:pt>
                <c:pt idx="1238">
                  <c:v>40815</c:v>
                </c:pt>
                <c:pt idx="1239">
                  <c:v>40816</c:v>
                </c:pt>
                <c:pt idx="1240">
                  <c:v>40819</c:v>
                </c:pt>
                <c:pt idx="1241">
                  <c:v>40820</c:v>
                </c:pt>
                <c:pt idx="1242">
                  <c:v>40821</c:v>
                </c:pt>
                <c:pt idx="1243">
                  <c:v>40822</c:v>
                </c:pt>
                <c:pt idx="1244">
                  <c:v>40823</c:v>
                </c:pt>
                <c:pt idx="1245">
                  <c:v>40826</c:v>
                </c:pt>
                <c:pt idx="1246">
                  <c:v>40827</c:v>
                </c:pt>
                <c:pt idx="1247">
                  <c:v>40828</c:v>
                </c:pt>
                <c:pt idx="1248">
                  <c:v>40829</c:v>
                </c:pt>
                <c:pt idx="1249">
                  <c:v>40830</c:v>
                </c:pt>
                <c:pt idx="1250">
                  <c:v>40833</c:v>
                </c:pt>
                <c:pt idx="1251">
                  <c:v>40834</c:v>
                </c:pt>
                <c:pt idx="1252">
                  <c:v>40835</c:v>
                </c:pt>
                <c:pt idx="1253">
                  <c:v>40836</c:v>
                </c:pt>
                <c:pt idx="1254">
                  <c:v>40837</c:v>
                </c:pt>
                <c:pt idx="1255">
                  <c:v>40840</c:v>
                </c:pt>
                <c:pt idx="1256">
                  <c:v>40841</c:v>
                </c:pt>
                <c:pt idx="1257">
                  <c:v>40842</c:v>
                </c:pt>
                <c:pt idx="1258">
                  <c:v>40843</c:v>
                </c:pt>
                <c:pt idx="1259">
                  <c:v>40844</c:v>
                </c:pt>
                <c:pt idx="1260">
                  <c:v>40847</c:v>
                </c:pt>
                <c:pt idx="1261">
                  <c:v>40848</c:v>
                </c:pt>
                <c:pt idx="1262">
                  <c:v>40849</c:v>
                </c:pt>
                <c:pt idx="1263">
                  <c:v>40850</c:v>
                </c:pt>
                <c:pt idx="1264">
                  <c:v>40851</c:v>
                </c:pt>
                <c:pt idx="1265">
                  <c:v>40854</c:v>
                </c:pt>
                <c:pt idx="1266">
                  <c:v>40855</c:v>
                </c:pt>
                <c:pt idx="1267">
                  <c:v>40856</c:v>
                </c:pt>
                <c:pt idx="1268">
                  <c:v>40857</c:v>
                </c:pt>
                <c:pt idx="1269">
                  <c:v>40858</c:v>
                </c:pt>
                <c:pt idx="1270">
                  <c:v>40861</c:v>
                </c:pt>
                <c:pt idx="1271">
                  <c:v>40862</c:v>
                </c:pt>
                <c:pt idx="1272">
                  <c:v>40863</c:v>
                </c:pt>
                <c:pt idx="1273">
                  <c:v>40864</c:v>
                </c:pt>
                <c:pt idx="1274">
                  <c:v>40865</c:v>
                </c:pt>
                <c:pt idx="1275">
                  <c:v>40868</c:v>
                </c:pt>
                <c:pt idx="1276">
                  <c:v>40869</c:v>
                </c:pt>
                <c:pt idx="1277">
                  <c:v>40870</c:v>
                </c:pt>
                <c:pt idx="1278">
                  <c:v>40871</c:v>
                </c:pt>
                <c:pt idx="1279">
                  <c:v>40872</c:v>
                </c:pt>
                <c:pt idx="1280">
                  <c:v>40875</c:v>
                </c:pt>
                <c:pt idx="1281">
                  <c:v>40876</c:v>
                </c:pt>
                <c:pt idx="1282">
                  <c:v>40877</c:v>
                </c:pt>
                <c:pt idx="1283">
                  <c:v>40878</c:v>
                </c:pt>
                <c:pt idx="1284">
                  <c:v>40879</c:v>
                </c:pt>
                <c:pt idx="1285">
                  <c:v>40882</c:v>
                </c:pt>
                <c:pt idx="1286">
                  <c:v>40883</c:v>
                </c:pt>
                <c:pt idx="1287">
                  <c:v>40884</c:v>
                </c:pt>
                <c:pt idx="1288">
                  <c:v>40885</c:v>
                </c:pt>
                <c:pt idx="1289">
                  <c:v>40886</c:v>
                </c:pt>
                <c:pt idx="1290">
                  <c:v>40889</c:v>
                </c:pt>
                <c:pt idx="1291">
                  <c:v>40890</c:v>
                </c:pt>
                <c:pt idx="1292">
                  <c:v>40891</c:v>
                </c:pt>
                <c:pt idx="1293">
                  <c:v>40892</c:v>
                </c:pt>
                <c:pt idx="1294">
                  <c:v>40893</c:v>
                </c:pt>
                <c:pt idx="1295">
                  <c:v>40896</c:v>
                </c:pt>
                <c:pt idx="1296">
                  <c:v>40897</c:v>
                </c:pt>
                <c:pt idx="1297">
                  <c:v>40898</c:v>
                </c:pt>
                <c:pt idx="1298">
                  <c:v>40899</c:v>
                </c:pt>
                <c:pt idx="1299">
                  <c:v>40900</c:v>
                </c:pt>
                <c:pt idx="1300">
                  <c:v>40903</c:v>
                </c:pt>
                <c:pt idx="1301">
                  <c:v>40904</c:v>
                </c:pt>
                <c:pt idx="1302">
                  <c:v>40905</c:v>
                </c:pt>
                <c:pt idx="1303">
                  <c:v>40906</c:v>
                </c:pt>
                <c:pt idx="1304">
                  <c:v>40907</c:v>
                </c:pt>
                <c:pt idx="1305">
                  <c:v>40910</c:v>
                </c:pt>
                <c:pt idx="1306">
                  <c:v>40911</c:v>
                </c:pt>
                <c:pt idx="1307">
                  <c:v>40912</c:v>
                </c:pt>
                <c:pt idx="1308">
                  <c:v>40913</c:v>
                </c:pt>
                <c:pt idx="1309">
                  <c:v>40914</c:v>
                </c:pt>
                <c:pt idx="1310">
                  <c:v>40917</c:v>
                </c:pt>
                <c:pt idx="1311">
                  <c:v>40918</c:v>
                </c:pt>
                <c:pt idx="1312">
                  <c:v>40919</c:v>
                </c:pt>
                <c:pt idx="1313">
                  <c:v>40920</c:v>
                </c:pt>
                <c:pt idx="1314">
                  <c:v>40921</c:v>
                </c:pt>
                <c:pt idx="1315">
                  <c:v>40924</c:v>
                </c:pt>
                <c:pt idx="1316">
                  <c:v>40925</c:v>
                </c:pt>
                <c:pt idx="1317">
                  <c:v>40926</c:v>
                </c:pt>
                <c:pt idx="1318">
                  <c:v>40927</c:v>
                </c:pt>
                <c:pt idx="1319">
                  <c:v>40928</c:v>
                </c:pt>
                <c:pt idx="1320">
                  <c:v>40931</c:v>
                </c:pt>
                <c:pt idx="1321">
                  <c:v>40932</c:v>
                </c:pt>
                <c:pt idx="1322">
                  <c:v>40933</c:v>
                </c:pt>
                <c:pt idx="1323">
                  <c:v>40934</c:v>
                </c:pt>
                <c:pt idx="1324">
                  <c:v>40935</c:v>
                </c:pt>
                <c:pt idx="1325">
                  <c:v>40938</c:v>
                </c:pt>
                <c:pt idx="1326">
                  <c:v>40939</c:v>
                </c:pt>
                <c:pt idx="1327">
                  <c:v>40940</c:v>
                </c:pt>
                <c:pt idx="1328">
                  <c:v>40941</c:v>
                </c:pt>
                <c:pt idx="1329">
                  <c:v>40942</c:v>
                </c:pt>
                <c:pt idx="1330">
                  <c:v>40945</c:v>
                </c:pt>
                <c:pt idx="1331">
                  <c:v>40946</c:v>
                </c:pt>
                <c:pt idx="1332">
                  <c:v>40947</c:v>
                </c:pt>
                <c:pt idx="1333">
                  <c:v>40948</c:v>
                </c:pt>
                <c:pt idx="1334">
                  <c:v>40949</c:v>
                </c:pt>
                <c:pt idx="1335">
                  <c:v>40952</c:v>
                </c:pt>
                <c:pt idx="1336">
                  <c:v>40953</c:v>
                </c:pt>
                <c:pt idx="1337">
                  <c:v>40954</c:v>
                </c:pt>
                <c:pt idx="1338">
                  <c:v>40955</c:v>
                </c:pt>
                <c:pt idx="1339">
                  <c:v>40956</c:v>
                </c:pt>
                <c:pt idx="1340">
                  <c:v>40959</c:v>
                </c:pt>
                <c:pt idx="1341">
                  <c:v>40960</c:v>
                </c:pt>
                <c:pt idx="1342">
                  <c:v>40961</c:v>
                </c:pt>
                <c:pt idx="1343">
                  <c:v>40962</c:v>
                </c:pt>
                <c:pt idx="1344">
                  <c:v>40963</c:v>
                </c:pt>
                <c:pt idx="1345">
                  <c:v>40966</c:v>
                </c:pt>
                <c:pt idx="1346">
                  <c:v>40967</c:v>
                </c:pt>
                <c:pt idx="1347">
                  <c:v>40968</c:v>
                </c:pt>
                <c:pt idx="1348">
                  <c:v>40969</c:v>
                </c:pt>
                <c:pt idx="1349">
                  <c:v>40970</c:v>
                </c:pt>
                <c:pt idx="1350">
                  <c:v>40973</c:v>
                </c:pt>
                <c:pt idx="1351">
                  <c:v>40974</c:v>
                </c:pt>
                <c:pt idx="1352">
                  <c:v>40975</c:v>
                </c:pt>
                <c:pt idx="1353">
                  <c:v>40976</c:v>
                </c:pt>
                <c:pt idx="1354">
                  <c:v>40977</c:v>
                </c:pt>
                <c:pt idx="1355">
                  <c:v>40980</c:v>
                </c:pt>
                <c:pt idx="1356">
                  <c:v>40981</c:v>
                </c:pt>
                <c:pt idx="1357">
                  <c:v>40982</c:v>
                </c:pt>
                <c:pt idx="1358">
                  <c:v>40983</c:v>
                </c:pt>
                <c:pt idx="1359">
                  <c:v>40984</c:v>
                </c:pt>
                <c:pt idx="1360">
                  <c:v>40987</c:v>
                </c:pt>
                <c:pt idx="1361">
                  <c:v>40988</c:v>
                </c:pt>
                <c:pt idx="1362">
                  <c:v>40989</c:v>
                </c:pt>
                <c:pt idx="1363">
                  <c:v>40990</c:v>
                </c:pt>
                <c:pt idx="1364">
                  <c:v>40991</c:v>
                </c:pt>
                <c:pt idx="1365">
                  <c:v>40994</c:v>
                </c:pt>
                <c:pt idx="1366">
                  <c:v>40995</c:v>
                </c:pt>
                <c:pt idx="1367">
                  <c:v>40996</c:v>
                </c:pt>
                <c:pt idx="1368">
                  <c:v>40997</c:v>
                </c:pt>
                <c:pt idx="1369">
                  <c:v>40998</c:v>
                </c:pt>
                <c:pt idx="1370">
                  <c:v>41001</c:v>
                </c:pt>
                <c:pt idx="1371">
                  <c:v>41002</c:v>
                </c:pt>
                <c:pt idx="1372">
                  <c:v>41003</c:v>
                </c:pt>
                <c:pt idx="1373">
                  <c:v>41004</c:v>
                </c:pt>
                <c:pt idx="1374">
                  <c:v>41005</c:v>
                </c:pt>
                <c:pt idx="1375">
                  <c:v>41008</c:v>
                </c:pt>
                <c:pt idx="1376">
                  <c:v>41009</c:v>
                </c:pt>
                <c:pt idx="1377">
                  <c:v>41010</c:v>
                </c:pt>
                <c:pt idx="1378">
                  <c:v>41011</c:v>
                </c:pt>
                <c:pt idx="1379">
                  <c:v>41012</c:v>
                </c:pt>
                <c:pt idx="1380">
                  <c:v>41015</c:v>
                </c:pt>
                <c:pt idx="1381">
                  <c:v>41016</c:v>
                </c:pt>
                <c:pt idx="1382">
                  <c:v>41017</c:v>
                </c:pt>
                <c:pt idx="1383">
                  <c:v>41018</c:v>
                </c:pt>
                <c:pt idx="1384">
                  <c:v>41019</c:v>
                </c:pt>
                <c:pt idx="1385">
                  <c:v>41022</c:v>
                </c:pt>
                <c:pt idx="1386">
                  <c:v>41023</c:v>
                </c:pt>
                <c:pt idx="1387">
                  <c:v>41024</c:v>
                </c:pt>
                <c:pt idx="1388">
                  <c:v>41025</c:v>
                </c:pt>
                <c:pt idx="1389">
                  <c:v>41026</c:v>
                </c:pt>
                <c:pt idx="1390">
                  <c:v>41029</c:v>
                </c:pt>
                <c:pt idx="1391">
                  <c:v>41030</c:v>
                </c:pt>
                <c:pt idx="1392">
                  <c:v>41031</c:v>
                </c:pt>
                <c:pt idx="1393">
                  <c:v>41032</c:v>
                </c:pt>
                <c:pt idx="1394">
                  <c:v>41033</c:v>
                </c:pt>
                <c:pt idx="1395">
                  <c:v>41036</c:v>
                </c:pt>
                <c:pt idx="1396">
                  <c:v>41037</c:v>
                </c:pt>
                <c:pt idx="1397">
                  <c:v>41038</c:v>
                </c:pt>
                <c:pt idx="1398">
                  <c:v>41039</c:v>
                </c:pt>
                <c:pt idx="1399">
                  <c:v>41040</c:v>
                </c:pt>
                <c:pt idx="1400">
                  <c:v>41043</c:v>
                </c:pt>
                <c:pt idx="1401">
                  <c:v>41044</c:v>
                </c:pt>
                <c:pt idx="1402">
                  <c:v>41045</c:v>
                </c:pt>
                <c:pt idx="1403">
                  <c:v>41046</c:v>
                </c:pt>
                <c:pt idx="1404">
                  <c:v>41047</c:v>
                </c:pt>
                <c:pt idx="1405">
                  <c:v>41050</c:v>
                </c:pt>
                <c:pt idx="1406">
                  <c:v>41051</c:v>
                </c:pt>
                <c:pt idx="1407">
                  <c:v>41052</c:v>
                </c:pt>
                <c:pt idx="1408">
                  <c:v>41053</c:v>
                </c:pt>
                <c:pt idx="1409">
                  <c:v>41054</c:v>
                </c:pt>
                <c:pt idx="1410">
                  <c:v>41057</c:v>
                </c:pt>
                <c:pt idx="1411">
                  <c:v>41058</c:v>
                </c:pt>
                <c:pt idx="1412">
                  <c:v>41059</c:v>
                </c:pt>
                <c:pt idx="1413">
                  <c:v>41060</c:v>
                </c:pt>
                <c:pt idx="1414">
                  <c:v>41061</c:v>
                </c:pt>
                <c:pt idx="1415">
                  <c:v>41064</c:v>
                </c:pt>
                <c:pt idx="1416">
                  <c:v>41065</c:v>
                </c:pt>
                <c:pt idx="1417">
                  <c:v>41066</c:v>
                </c:pt>
                <c:pt idx="1418">
                  <c:v>41067</c:v>
                </c:pt>
                <c:pt idx="1419">
                  <c:v>41068</c:v>
                </c:pt>
                <c:pt idx="1420">
                  <c:v>41071</c:v>
                </c:pt>
                <c:pt idx="1421">
                  <c:v>41072</c:v>
                </c:pt>
                <c:pt idx="1422">
                  <c:v>41073</c:v>
                </c:pt>
                <c:pt idx="1423">
                  <c:v>41074</c:v>
                </c:pt>
                <c:pt idx="1424">
                  <c:v>41075</c:v>
                </c:pt>
                <c:pt idx="1425">
                  <c:v>41078</c:v>
                </c:pt>
                <c:pt idx="1426">
                  <c:v>41079</c:v>
                </c:pt>
                <c:pt idx="1427">
                  <c:v>41080</c:v>
                </c:pt>
                <c:pt idx="1428">
                  <c:v>41081</c:v>
                </c:pt>
                <c:pt idx="1429">
                  <c:v>41082</c:v>
                </c:pt>
                <c:pt idx="1430">
                  <c:v>41085</c:v>
                </c:pt>
                <c:pt idx="1431">
                  <c:v>41086</c:v>
                </c:pt>
                <c:pt idx="1432">
                  <c:v>41087</c:v>
                </c:pt>
                <c:pt idx="1433">
                  <c:v>41088</c:v>
                </c:pt>
                <c:pt idx="1434">
                  <c:v>41089</c:v>
                </c:pt>
                <c:pt idx="1435">
                  <c:v>41092</c:v>
                </c:pt>
                <c:pt idx="1436">
                  <c:v>41093</c:v>
                </c:pt>
                <c:pt idx="1437">
                  <c:v>41094</c:v>
                </c:pt>
                <c:pt idx="1438">
                  <c:v>41095</c:v>
                </c:pt>
                <c:pt idx="1439">
                  <c:v>41096</c:v>
                </c:pt>
                <c:pt idx="1440">
                  <c:v>41099</c:v>
                </c:pt>
                <c:pt idx="1441">
                  <c:v>41100</c:v>
                </c:pt>
                <c:pt idx="1442">
                  <c:v>41101</c:v>
                </c:pt>
                <c:pt idx="1443">
                  <c:v>41102</c:v>
                </c:pt>
                <c:pt idx="1444">
                  <c:v>41103</c:v>
                </c:pt>
                <c:pt idx="1445">
                  <c:v>41106</c:v>
                </c:pt>
                <c:pt idx="1446">
                  <c:v>41107</c:v>
                </c:pt>
                <c:pt idx="1447">
                  <c:v>41108</c:v>
                </c:pt>
                <c:pt idx="1448">
                  <c:v>41109</c:v>
                </c:pt>
                <c:pt idx="1449">
                  <c:v>41110</c:v>
                </c:pt>
                <c:pt idx="1450">
                  <c:v>41113</c:v>
                </c:pt>
                <c:pt idx="1451">
                  <c:v>41114</c:v>
                </c:pt>
                <c:pt idx="1452">
                  <c:v>41115</c:v>
                </c:pt>
                <c:pt idx="1453">
                  <c:v>41116</c:v>
                </c:pt>
                <c:pt idx="1454">
                  <c:v>41117</c:v>
                </c:pt>
                <c:pt idx="1455">
                  <c:v>41120</c:v>
                </c:pt>
                <c:pt idx="1456">
                  <c:v>41121</c:v>
                </c:pt>
                <c:pt idx="1457">
                  <c:v>41122</c:v>
                </c:pt>
                <c:pt idx="1458">
                  <c:v>41123</c:v>
                </c:pt>
                <c:pt idx="1459">
                  <c:v>41124</c:v>
                </c:pt>
                <c:pt idx="1460">
                  <c:v>41127</c:v>
                </c:pt>
                <c:pt idx="1461">
                  <c:v>41128</c:v>
                </c:pt>
                <c:pt idx="1462">
                  <c:v>41129</c:v>
                </c:pt>
                <c:pt idx="1463">
                  <c:v>41130</c:v>
                </c:pt>
                <c:pt idx="1464">
                  <c:v>41131</c:v>
                </c:pt>
                <c:pt idx="1465">
                  <c:v>41134</c:v>
                </c:pt>
                <c:pt idx="1466">
                  <c:v>41135</c:v>
                </c:pt>
                <c:pt idx="1467">
                  <c:v>41136</c:v>
                </c:pt>
                <c:pt idx="1468">
                  <c:v>41137</c:v>
                </c:pt>
                <c:pt idx="1469">
                  <c:v>41138</c:v>
                </c:pt>
                <c:pt idx="1470">
                  <c:v>41141</c:v>
                </c:pt>
                <c:pt idx="1471">
                  <c:v>41142</c:v>
                </c:pt>
                <c:pt idx="1472">
                  <c:v>41143</c:v>
                </c:pt>
                <c:pt idx="1473">
                  <c:v>41144</c:v>
                </c:pt>
                <c:pt idx="1474">
                  <c:v>41145</c:v>
                </c:pt>
                <c:pt idx="1475">
                  <c:v>41148</c:v>
                </c:pt>
                <c:pt idx="1476">
                  <c:v>41149</c:v>
                </c:pt>
                <c:pt idx="1477">
                  <c:v>41150</c:v>
                </c:pt>
                <c:pt idx="1478">
                  <c:v>41151</c:v>
                </c:pt>
                <c:pt idx="1479">
                  <c:v>41152</c:v>
                </c:pt>
                <c:pt idx="1480">
                  <c:v>41155</c:v>
                </c:pt>
                <c:pt idx="1481">
                  <c:v>41156</c:v>
                </c:pt>
                <c:pt idx="1482">
                  <c:v>41157</c:v>
                </c:pt>
                <c:pt idx="1483">
                  <c:v>41158</c:v>
                </c:pt>
                <c:pt idx="1484">
                  <c:v>41159</c:v>
                </c:pt>
                <c:pt idx="1485">
                  <c:v>41162</c:v>
                </c:pt>
                <c:pt idx="1486">
                  <c:v>41163</c:v>
                </c:pt>
                <c:pt idx="1487">
                  <c:v>41164</c:v>
                </c:pt>
                <c:pt idx="1488">
                  <c:v>41165</c:v>
                </c:pt>
                <c:pt idx="1489">
                  <c:v>41166</c:v>
                </c:pt>
                <c:pt idx="1490">
                  <c:v>41169</c:v>
                </c:pt>
                <c:pt idx="1491">
                  <c:v>41170</c:v>
                </c:pt>
                <c:pt idx="1492">
                  <c:v>41171</c:v>
                </c:pt>
                <c:pt idx="1493">
                  <c:v>41172</c:v>
                </c:pt>
                <c:pt idx="1494">
                  <c:v>41173</c:v>
                </c:pt>
                <c:pt idx="1495">
                  <c:v>41176</c:v>
                </c:pt>
                <c:pt idx="1496">
                  <c:v>41177</c:v>
                </c:pt>
                <c:pt idx="1497">
                  <c:v>41178</c:v>
                </c:pt>
                <c:pt idx="1498">
                  <c:v>41179</c:v>
                </c:pt>
                <c:pt idx="1499">
                  <c:v>41180</c:v>
                </c:pt>
                <c:pt idx="1500">
                  <c:v>41183</c:v>
                </c:pt>
                <c:pt idx="1501">
                  <c:v>41184</c:v>
                </c:pt>
                <c:pt idx="1502">
                  <c:v>41185</c:v>
                </c:pt>
                <c:pt idx="1503">
                  <c:v>41186</c:v>
                </c:pt>
                <c:pt idx="1504">
                  <c:v>41187</c:v>
                </c:pt>
                <c:pt idx="1505">
                  <c:v>41190</c:v>
                </c:pt>
                <c:pt idx="1506">
                  <c:v>41191</c:v>
                </c:pt>
                <c:pt idx="1507">
                  <c:v>41192</c:v>
                </c:pt>
                <c:pt idx="1508">
                  <c:v>41193</c:v>
                </c:pt>
                <c:pt idx="1509">
                  <c:v>41194</c:v>
                </c:pt>
                <c:pt idx="1510">
                  <c:v>41197</c:v>
                </c:pt>
                <c:pt idx="1511">
                  <c:v>41198</c:v>
                </c:pt>
                <c:pt idx="1512">
                  <c:v>41199</c:v>
                </c:pt>
                <c:pt idx="1513">
                  <c:v>41200</c:v>
                </c:pt>
                <c:pt idx="1514">
                  <c:v>41201</c:v>
                </c:pt>
                <c:pt idx="1515">
                  <c:v>41204</c:v>
                </c:pt>
                <c:pt idx="1516">
                  <c:v>41205</c:v>
                </c:pt>
                <c:pt idx="1517">
                  <c:v>41206</c:v>
                </c:pt>
                <c:pt idx="1518">
                  <c:v>41207</c:v>
                </c:pt>
                <c:pt idx="1519">
                  <c:v>41208</c:v>
                </c:pt>
                <c:pt idx="1520">
                  <c:v>41211</c:v>
                </c:pt>
                <c:pt idx="1521">
                  <c:v>41212</c:v>
                </c:pt>
                <c:pt idx="1522">
                  <c:v>41213</c:v>
                </c:pt>
                <c:pt idx="1523">
                  <c:v>41214</c:v>
                </c:pt>
                <c:pt idx="1524">
                  <c:v>41215</c:v>
                </c:pt>
                <c:pt idx="1525">
                  <c:v>41218</c:v>
                </c:pt>
                <c:pt idx="1526">
                  <c:v>41219</c:v>
                </c:pt>
                <c:pt idx="1527">
                  <c:v>41220</c:v>
                </c:pt>
                <c:pt idx="1528">
                  <c:v>41221</c:v>
                </c:pt>
                <c:pt idx="1529">
                  <c:v>41222</c:v>
                </c:pt>
                <c:pt idx="1530">
                  <c:v>41225</c:v>
                </c:pt>
                <c:pt idx="1531">
                  <c:v>41226</c:v>
                </c:pt>
                <c:pt idx="1532">
                  <c:v>41227</c:v>
                </c:pt>
                <c:pt idx="1533">
                  <c:v>41228</c:v>
                </c:pt>
                <c:pt idx="1534">
                  <c:v>41229</c:v>
                </c:pt>
                <c:pt idx="1535">
                  <c:v>41232</c:v>
                </c:pt>
                <c:pt idx="1536">
                  <c:v>41233</c:v>
                </c:pt>
                <c:pt idx="1537">
                  <c:v>41234</c:v>
                </c:pt>
                <c:pt idx="1538">
                  <c:v>41235</c:v>
                </c:pt>
                <c:pt idx="1539">
                  <c:v>41236</c:v>
                </c:pt>
                <c:pt idx="1540">
                  <c:v>41239</c:v>
                </c:pt>
                <c:pt idx="1541">
                  <c:v>41240</c:v>
                </c:pt>
                <c:pt idx="1542">
                  <c:v>41241</c:v>
                </c:pt>
                <c:pt idx="1543">
                  <c:v>41242</c:v>
                </c:pt>
                <c:pt idx="1544">
                  <c:v>41243</c:v>
                </c:pt>
                <c:pt idx="1545">
                  <c:v>41246</c:v>
                </c:pt>
                <c:pt idx="1546">
                  <c:v>41247</c:v>
                </c:pt>
                <c:pt idx="1547">
                  <c:v>41248</c:v>
                </c:pt>
                <c:pt idx="1548">
                  <c:v>41249</c:v>
                </c:pt>
                <c:pt idx="1549">
                  <c:v>41250</c:v>
                </c:pt>
                <c:pt idx="1550">
                  <c:v>41253</c:v>
                </c:pt>
                <c:pt idx="1551">
                  <c:v>41254</c:v>
                </c:pt>
                <c:pt idx="1552">
                  <c:v>41255</c:v>
                </c:pt>
                <c:pt idx="1553">
                  <c:v>41256</c:v>
                </c:pt>
                <c:pt idx="1554">
                  <c:v>41257</c:v>
                </c:pt>
                <c:pt idx="1555">
                  <c:v>41260</c:v>
                </c:pt>
                <c:pt idx="1556">
                  <c:v>41261</c:v>
                </c:pt>
                <c:pt idx="1557">
                  <c:v>41262</c:v>
                </c:pt>
                <c:pt idx="1558">
                  <c:v>41263</c:v>
                </c:pt>
                <c:pt idx="1559">
                  <c:v>41264</c:v>
                </c:pt>
                <c:pt idx="1560">
                  <c:v>41267</c:v>
                </c:pt>
                <c:pt idx="1561">
                  <c:v>41268</c:v>
                </c:pt>
                <c:pt idx="1562">
                  <c:v>41269</c:v>
                </c:pt>
                <c:pt idx="1563">
                  <c:v>41270</c:v>
                </c:pt>
                <c:pt idx="1564">
                  <c:v>41271</c:v>
                </c:pt>
                <c:pt idx="1565">
                  <c:v>41274</c:v>
                </c:pt>
                <c:pt idx="1566">
                  <c:v>41275</c:v>
                </c:pt>
                <c:pt idx="1567">
                  <c:v>41276</c:v>
                </c:pt>
                <c:pt idx="1568">
                  <c:v>41277</c:v>
                </c:pt>
                <c:pt idx="1569">
                  <c:v>41278</c:v>
                </c:pt>
                <c:pt idx="1570">
                  <c:v>41281</c:v>
                </c:pt>
                <c:pt idx="1571">
                  <c:v>41282</c:v>
                </c:pt>
                <c:pt idx="1572">
                  <c:v>41283</c:v>
                </c:pt>
                <c:pt idx="1573">
                  <c:v>41284</c:v>
                </c:pt>
                <c:pt idx="1574">
                  <c:v>41285</c:v>
                </c:pt>
                <c:pt idx="1575">
                  <c:v>41288</c:v>
                </c:pt>
                <c:pt idx="1576">
                  <c:v>41289</c:v>
                </c:pt>
                <c:pt idx="1577">
                  <c:v>41290</c:v>
                </c:pt>
                <c:pt idx="1578">
                  <c:v>41291</c:v>
                </c:pt>
                <c:pt idx="1579">
                  <c:v>41292</c:v>
                </c:pt>
                <c:pt idx="1580">
                  <c:v>41295</c:v>
                </c:pt>
                <c:pt idx="1581">
                  <c:v>41296</c:v>
                </c:pt>
                <c:pt idx="1582">
                  <c:v>41297</c:v>
                </c:pt>
                <c:pt idx="1583">
                  <c:v>41298</c:v>
                </c:pt>
                <c:pt idx="1584">
                  <c:v>41299</c:v>
                </c:pt>
                <c:pt idx="1585">
                  <c:v>41302</c:v>
                </c:pt>
                <c:pt idx="1586">
                  <c:v>41303</c:v>
                </c:pt>
                <c:pt idx="1587">
                  <c:v>41304</c:v>
                </c:pt>
                <c:pt idx="1588">
                  <c:v>41305</c:v>
                </c:pt>
                <c:pt idx="1589">
                  <c:v>41306</c:v>
                </c:pt>
                <c:pt idx="1590">
                  <c:v>41309</c:v>
                </c:pt>
                <c:pt idx="1591">
                  <c:v>41310</c:v>
                </c:pt>
                <c:pt idx="1592">
                  <c:v>41311</c:v>
                </c:pt>
                <c:pt idx="1593">
                  <c:v>41312</c:v>
                </c:pt>
                <c:pt idx="1594">
                  <c:v>41313</c:v>
                </c:pt>
                <c:pt idx="1595">
                  <c:v>41316</c:v>
                </c:pt>
                <c:pt idx="1596">
                  <c:v>41317</c:v>
                </c:pt>
                <c:pt idx="1597">
                  <c:v>41318</c:v>
                </c:pt>
                <c:pt idx="1598">
                  <c:v>41319</c:v>
                </c:pt>
                <c:pt idx="1599">
                  <c:v>41320</c:v>
                </c:pt>
                <c:pt idx="1600">
                  <c:v>41323</c:v>
                </c:pt>
                <c:pt idx="1601">
                  <c:v>41324</c:v>
                </c:pt>
                <c:pt idx="1602">
                  <c:v>41325</c:v>
                </c:pt>
                <c:pt idx="1603">
                  <c:v>41326</c:v>
                </c:pt>
                <c:pt idx="1604">
                  <c:v>41327</c:v>
                </c:pt>
                <c:pt idx="1605">
                  <c:v>41330</c:v>
                </c:pt>
                <c:pt idx="1606">
                  <c:v>41331</c:v>
                </c:pt>
                <c:pt idx="1607">
                  <c:v>41332</c:v>
                </c:pt>
                <c:pt idx="1608">
                  <c:v>41333</c:v>
                </c:pt>
                <c:pt idx="1609">
                  <c:v>41334</c:v>
                </c:pt>
                <c:pt idx="1610">
                  <c:v>41337</c:v>
                </c:pt>
                <c:pt idx="1611">
                  <c:v>41338</c:v>
                </c:pt>
                <c:pt idx="1612">
                  <c:v>41339</c:v>
                </c:pt>
                <c:pt idx="1613">
                  <c:v>41340</c:v>
                </c:pt>
                <c:pt idx="1614">
                  <c:v>41341</c:v>
                </c:pt>
                <c:pt idx="1615">
                  <c:v>41344</c:v>
                </c:pt>
                <c:pt idx="1616">
                  <c:v>41345</c:v>
                </c:pt>
                <c:pt idx="1617">
                  <c:v>41346</c:v>
                </c:pt>
                <c:pt idx="1618">
                  <c:v>41347</c:v>
                </c:pt>
                <c:pt idx="1619">
                  <c:v>41348</c:v>
                </c:pt>
                <c:pt idx="1620">
                  <c:v>41351</c:v>
                </c:pt>
                <c:pt idx="1621">
                  <c:v>41352</c:v>
                </c:pt>
                <c:pt idx="1622">
                  <c:v>41353</c:v>
                </c:pt>
                <c:pt idx="1623">
                  <c:v>41354</c:v>
                </c:pt>
                <c:pt idx="1624">
                  <c:v>41355</c:v>
                </c:pt>
                <c:pt idx="1625">
                  <c:v>41358</c:v>
                </c:pt>
                <c:pt idx="1626">
                  <c:v>41359</c:v>
                </c:pt>
                <c:pt idx="1627">
                  <c:v>41360</c:v>
                </c:pt>
                <c:pt idx="1628">
                  <c:v>41361</c:v>
                </c:pt>
                <c:pt idx="1629">
                  <c:v>41362</c:v>
                </c:pt>
                <c:pt idx="1630">
                  <c:v>41365</c:v>
                </c:pt>
                <c:pt idx="1631">
                  <c:v>41366</c:v>
                </c:pt>
                <c:pt idx="1632">
                  <c:v>41367</c:v>
                </c:pt>
                <c:pt idx="1633">
                  <c:v>41368</c:v>
                </c:pt>
                <c:pt idx="1634">
                  <c:v>41369</c:v>
                </c:pt>
                <c:pt idx="1635">
                  <c:v>41372</c:v>
                </c:pt>
                <c:pt idx="1636">
                  <c:v>41373</c:v>
                </c:pt>
                <c:pt idx="1637">
                  <c:v>41374</c:v>
                </c:pt>
                <c:pt idx="1638">
                  <c:v>41375</c:v>
                </c:pt>
                <c:pt idx="1639">
                  <c:v>41376</c:v>
                </c:pt>
                <c:pt idx="1640">
                  <c:v>41379</c:v>
                </c:pt>
                <c:pt idx="1641">
                  <c:v>41380</c:v>
                </c:pt>
                <c:pt idx="1642">
                  <c:v>41381</c:v>
                </c:pt>
                <c:pt idx="1643">
                  <c:v>41382</c:v>
                </c:pt>
                <c:pt idx="1644">
                  <c:v>41383</c:v>
                </c:pt>
                <c:pt idx="1645">
                  <c:v>41386</c:v>
                </c:pt>
                <c:pt idx="1646">
                  <c:v>41387</c:v>
                </c:pt>
                <c:pt idx="1647">
                  <c:v>41388</c:v>
                </c:pt>
                <c:pt idx="1648">
                  <c:v>41389</c:v>
                </c:pt>
                <c:pt idx="1649">
                  <c:v>41390</c:v>
                </c:pt>
                <c:pt idx="1650">
                  <c:v>41393</c:v>
                </c:pt>
                <c:pt idx="1651">
                  <c:v>41394</c:v>
                </c:pt>
                <c:pt idx="1652">
                  <c:v>41395</c:v>
                </c:pt>
                <c:pt idx="1653">
                  <c:v>41396</c:v>
                </c:pt>
                <c:pt idx="1654">
                  <c:v>41397</c:v>
                </c:pt>
                <c:pt idx="1655">
                  <c:v>41400</c:v>
                </c:pt>
                <c:pt idx="1656">
                  <c:v>41401</c:v>
                </c:pt>
                <c:pt idx="1657">
                  <c:v>41402</c:v>
                </c:pt>
                <c:pt idx="1658">
                  <c:v>41403</c:v>
                </c:pt>
                <c:pt idx="1659">
                  <c:v>41404</c:v>
                </c:pt>
                <c:pt idx="1660">
                  <c:v>41407</c:v>
                </c:pt>
                <c:pt idx="1661">
                  <c:v>41408</c:v>
                </c:pt>
                <c:pt idx="1662">
                  <c:v>41409</c:v>
                </c:pt>
                <c:pt idx="1663">
                  <c:v>41410</c:v>
                </c:pt>
                <c:pt idx="1664">
                  <c:v>41411</c:v>
                </c:pt>
                <c:pt idx="1665">
                  <c:v>41414</c:v>
                </c:pt>
                <c:pt idx="1666">
                  <c:v>41415</c:v>
                </c:pt>
                <c:pt idx="1667">
                  <c:v>41416</c:v>
                </c:pt>
                <c:pt idx="1668">
                  <c:v>41417</c:v>
                </c:pt>
                <c:pt idx="1669">
                  <c:v>41418</c:v>
                </c:pt>
                <c:pt idx="1670">
                  <c:v>41421</c:v>
                </c:pt>
                <c:pt idx="1671">
                  <c:v>41422</c:v>
                </c:pt>
                <c:pt idx="1672">
                  <c:v>41423</c:v>
                </c:pt>
                <c:pt idx="1673">
                  <c:v>41424</c:v>
                </c:pt>
                <c:pt idx="1674">
                  <c:v>41425</c:v>
                </c:pt>
                <c:pt idx="1675">
                  <c:v>41428</c:v>
                </c:pt>
                <c:pt idx="1676">
                  <c:v>41429</c:v>
                </c:pt>
                <c:pt idx="1677">
                  <c:v>41430</c:v>
                </c:pt>
                <c:pt idx="1678">
                  <c:v>41431</c:v>
                </c:pt>
                <c:pt idx="1679">
                  <c:v>41432</c:v>
                </c:pt>
                <c:pt idx="1680">
                  <c:v>41435</c:v>
                </c:pt>
                <c:pt idx="1681">
                  <c:v>41436</c:v>
                </c:pt>
                <c:pt idx="1682">
                  <c:v>41437</c:v>
                </c:pt>
                <c:pt idx="1683">
                  <c:v>41438</c:v>
                </c:pt>
                <c:pt idx="1684">
                  <c:v>41439</c:v>
                </c:pt>
                <c:pt idx="1685">
                  <c:v>41442</c:v>
                </c:pt>
                <c:pt idx="1686">
                  <c:v>41443</c:v>
                </c:pt>
                <c:pt idx="1687">
                  <c:v>41444</c:v>
                </c:pt>
                <c:pt idx="1688">
                  <c:v>41445</c:v>
                </c:pt>
                <c:pt idx="1689">
                  <c:v>41446</c:v>
                </c:pt>
                <c:pt idx="1690">
                  <c:v>41449</c:v>
                </c:pt>
                <c:pt idx="1691">
                  <c:v>41450</c:v>
                </c:pt>
                <c:pt idx="1692">
                  <c:v>41451</c:v>
                </c:pt>
                <c:pt idx="1693">
                  <c:v>41452</c:v>
                </c:pt>
                <c:pt idx="1694">
                  <c:v>41453</c:v>
                </c:pt>
                <c:pt idx="1695">
                  <c:v>41456</c:v>
                </c:pt>
                <c:pt idx="1696">
                  <c:v>41457</c:v>
                </c:pt>
                <c:pt idx="1697">
                  <c:v>41458</c:v>
                </c:pt>
                <c:pt idx="1698">
                  <c:v>41459</c:v>
                </c:pt>
                <c:pt idx="1699">
                  <c:v>41460</c:v>
                </c:pt>
                <c:pt idx="1700">
                  <c:v>41463</c:v>
                </c:pt>
                <c:pt idx="1701">
                  <c:v>41464</c:v>
                </c:pt>
                <c:pt idx="1702">
                  <c:v>41465</c:v>
                </c:pt>
                <c:pt idx="1703">
                  <c:v>41466</c:v>
                </c:pt>
                <c:pt idx="1704">
                  <c:v>41467</c:v>
                </c:pt>
                <c:pt idx="1705">
                  <c:v>41470</c:v>
                </c:pt>
                <c:pt idx="1706">
                  <c:v>41471</c:v>
                </c:pt>
                <c:pt idx="1707">
                  <c:v>41472</c:v>
                </c:pt>
                <c:pt idx="1708">
                  <c:v>41473</c:v>
                </c:pt>
                <c:pt idx="1709">
                  <c:v>41474</c:v>
                </c:pt>
                <c:pt idx="1710">
                  <c:v>41477</c:v>
                </c:pt>
                <c:pt idx="1711">
                  <c:v>41478</c:v>
                </c:pt>
                <c:pt idx="1712">
                  <c:v>41479</c:v>
                </c:pt>
                <c:pt idx="1713">
                  <c:v>41480</c:v>
                </c:pt>
                <c:pt idx="1714">
                  <c:v>41481</c:v>
                </c:pt>
                <c:pt idx="1715">
                  <c:v>41484</c:v>
                </c:pt>
                <c:pt idx="1716">
                  <c:v>41485</c:v>
                </c:pt>
                <c:pt idx="1717">
                  <c:v>41486</c:v>
                </c:pt>
                <c:pt idx="1718">
                  <c:v>41487</c:v>
                </c:pt>
                <c:pt idx="1719">
                  <c:v>41488</c:v>
                </c:pt>
                <c:pt idx="1720">
                  <c:v>41491</c:v>
                </c:pt>
                <c:pt idx="1721">
                  <c:v>41492</c:v>
                </c:pt>
                <c:pt idx="1722">
                  <c:v>41493</c:v>
                </c:pt>
                <c:pt idx="1723">
                  <c:v>41494</c:v>
                </c:pt>
                <c:pt idx="1724">
                  <c:v>41495</c:v>
                </c:pt>
                <c:pt idx="1725">
                  <c:v>41498</c:v>
                </c:pt>
                <c:pt idx="1726">
                  <c:v>41499</c:v>
                </c:pt>
                <c:pt idx="1727">
                  <c:v>41500</c:v>
                </c:pt>
                <c:pt idx="1728">
                  <c:v>41501</c:v>
                </c:pt>
                <c:pt idx="1729">
                  <c:v>41502</c:v>
                </c:pt>
                <c:pt idx="1730">
                  <c:v>41505</c:v>
                </c:pt>
                <c:pt idx="1731">
                  <c:v>41506</c:v>
                </c:pt>
                <c:pt idx="1732">
                  <c:v>41507</c:v>
                </c:pt>
                <c:pt idx="1733">
                  <c:v>41508</c:v>
                </c:pt>
                <c:pt idx="1734">
                  <c:v>41509</c:v>
                </c:pt>
                <c:pt idx="1735">
                  <c:v>41512</c:v>
                </c:pt>
                <c:pt idx="1736">
                  <c:v>41513</c:v>
                </c:pt>
                <c:pt idx="1737">
                  <c:v>41514</c:v>
                </c:pt>
                <c:pt idx="1738">
                  <c:v>41515</c:v>
                </c:pt>
                <c:pt idx="1739">
                  <c:v>41516</c:v>
                </c:pt>
                <c:pt idx="1740">
                  <c:v>41519</c:v>
                </c:pt>
                <c:pt idx="1741">
                  <c:v>41520</c:v>
                </c:pt>
                <c:pt idx="1742">
                  <c:v>41521</c:v>
                </c:pt>
                <c:pt idx="1743">
                  <c:v>41522</c:v>
                </c:pt>
                <c:pt idx="1744">
                  <c:v>41523</c:v>
                </c:pt>
                <c:pt idx="1745">
                  <c:v>41526</c:v>
                </c:pt>
                <c:pt idx="1746">
                  <c:v>41527</c:v>
                </c:pt>
                <c:pt idx="1747">
                  <c:v>41528</c:v>
                </c:pt>
                <c:pt idx="1748">
                  <c:v>41529</c:v>
                </c:pt>
                <c:pt idx="1749">
                  <c:v>41530</c:v>
                </c:pt>
                <c:pt idx="1750">
                  <c:v>41533</c:v>
                </c:pt>
                <c:pt idx="1751">
                  <c:v>41534</c:v>
                </c:pt>
                <c:pt idx="1752">
                  <c:v>41535</c:v>
                </c:pt>
                <c:pt idx="1753">
                  <c:v>41536</c:v>
                </c:pt>
                <c:pt idx="1754">
                  <c:v>41537</c:v>
                </c:pt>
                <c:pt idx="1755">
                  <c:v>41540</c:v>
                </c:pt>
                <c:pt idx="1756">
                  <c:v>41541</c:v>
                </c:pt>
                <c:pt idx="1757">
                  <c:v>41542</c:v>
                </c:pt>
                <c:pt idx="1758">
                  <c:v>41543</c:v>
                </c:pt>
                <c:pt idx="1759">
                  <c:v>41544</c:v>
                </c:pt>
                <c:pt idx="1760">
                  <c:v>41547</c:v>
                </c:pt>
                <c:pt idx="1761">
                  <c:v>41548</c:v>
                </c:pt>
                <c:pt idx="1762">
                  <c:v>41549</c:v>
                </c:pt>
                <c:pt idx="1763">
                  <c:v>41550</c:v>
                </c:pt>
                <c:pt idx="1764">
                  <c:v>41551</c:v>
                </c:pt>
                <c:pt idx="1765">
                  <c:v>41554</c:v>
                </c:pt>
                <c:pt idx="1766">
                  <c:v>41555</c:v>
                </c:pt>
                <c:pt idx="1767">
                  <c:v>41556</c:v>
                </c:pt>
                <c:pt idx="1768">
                  <c:v>41557</c:v>
                </c:pt>
                <c:pt idx="1769">
                  <c:v>41558</c:v>
                </c:pt>
                <c:pt idx="1770">
                  <c:v>41561</c:v>
                </c:pt>
                <c:pt idx="1771">
                  <c:v>41562</c:v>
                </c:pt>
                <c:pt idx="1772">
                  <c:v>41563</c:v>
                </c:pt>
                <c:pt idx="1773">
                  <c:v>41564</c:v>
                </c:pt>
                <c:pt idx="1774">
                  <c:v>41565</c:v>
                </c:pt>
                <c:pt idx="1775">
                  <c:v>41568</c:v>
                </c:pt>
                <c:pt idx="1776">
                  <c:v>41569</c:v>
                </c:pt>
                <c:pt idx="1777">
                  <c:v>41570</c:v>
                </c:pt>
                <c:pt idx="1778">
                  <c:v>41571</c:v>
                </c:pt>
                <c:pt idx="1779">
                  <c:v>41572</c:v>
                </c:pt>
                <c:pt idx="1780">
                  <c:v>41575</c:v>
                </c:pt>
                <c:pt idx="1781">
                  <c:v>41576</c:v>
                </c:pt>
                <c:pt idx="1782">
                  <c:v>41577</c:v>
                </c:pt>
                <c:pt idx="1783">
                  <c:v>41578</c:v>
                </c:pt>
                <c:pt idx="1784">
                  <c:v>41579</c:v>
                </c:pt>
                <c:pt idx="1785">
                  <c:v>41582</c:v>
                </c:pt>
                <c:pt idx="1786">
                  <c:v>41583</c:v>
                </c:pt>
                <c:pt idx="1787">
                  <c:v>41584</c:v>
                </c:pt>
                <c:pt idx="1788">
                  <c:v>41585</c:v>
                </c:pt>
                <c:pt idx="1789">
                  <c:v>41586</c:v>
                </c:pt>
                <c:pt idx="1790">
                  <c:v>41589</c:v>
                </c:pt>
                <c:pt idx="1791">
                  <c:v>41590</c:v>
                </c:pt>
                <c:pt idx="1792">
                  <c:v>41591</c:v>
                </c:pt>
                <c:pt idx="1793">
                  <c:v>41592</c:v>
                </c:pt>
                <c:pt idx="1794">
                  <c:v>41593</c:v>
                </c:pt>
                <c:pt idx="1795">
                  <c:v>41596</c:v>
                </c:pt>
                <c:pt idx="1796">
                  <c:v>41597</c:v>
                </c:pt>
                <c:pt idx="1797">
                  <c:v>41598</c:v>
                </c:pt>
                <c:pt idx="1798">
                  <c:v>41599</c:v>
                </c:pt>
                <c:pt idx="1799">
                  <c:v>41600</c:v>
                </c:pt>
                <c:pt idx="1800">
                  <c:v>41603</c:v>
                </c:pt>
                <c:pt idx="1801">
                  <c:v>41604</c:v>
                </c:pt>
                <c:pt idx="1802">
                  <c:v>41605</c:v>
                </c:pt>
                <c:pt idx="1803">
                  <c:v>41606</c:v>
                </c:pt>
                <c:pt idx="1804">
                  <c:v>41607</c:v>
                </c:pt>
                <c:pt idx="1805">
                  <c:v>41610</c:v>
                </c:pt>
                <c:pt idx="1806">
                  <c:v>41611</c:v>
                </c:pt>
                <c:pt idx="1807">
                  <c:v>41612</c:v>
                </c:pt>
                <c:pt idx="1808">
                  <c:v>41613</c:v>
                </c:pt>
                <c:pt idx="1809">
                  <c:v>41614</c:v>
                </c:pt>
                <c:pt idx="1810">
                  <c:v>41617</c:v>
                </c:pt>
                <c:pt idx="1811">
                  <c:v>41618</c:v>
                </c:pt>
                <c:pt idx="1812">
                  <c:v>41619</c:v>
                </c:pt>
                <c:pt idx="1813">
                  <c:v>41620</c:v>
                </c:pt>
                <c:pt idx="1814">
                  <c:v>41621</c:v>
                </c:pt>
                <c:pt idx="1815">
                  <c:v>41624</c:v>
                </c:pt>
                <c:pt idx="1816">
                  <c:v>41625</c:v>
                </c:pt>
                <c:pt idx="1817">
                  <c:v>41626</c:v>
                </c:pt>
                <c:pt idx="1818">
                  <c:v>41627</c:v>
                </c:pt>
                <c:pt idx="1819">
                  <c:v>41628</c:v>
                </c:pt>
                <c:pt idx="1820">
                  <c:v>41631</c:v>
                </c:pt>
                <c:pt idx="1821">
                  <c:v>41632</c:v>
                </c:pt>
                <c:pt idx="1822">
                  <c:v>41633</c:v>
                </c:pt>
                <c:pt idx="1823">
                  <c:v>41634</c:v>
                </c:pt>
                <c:pt idx="1824">
                  <c:v>41635</c:v>
                </c:pt>
                <c:pt idx="1825">
                  <c:v>41638</c:v>
                </c:pt>
                <c:pt idx="1826">
                  <c:v>41639</c:v>
                </c:pt>
                <c:pt idx="1827">
                  <c:v>41640</c:v>
                </c:pt>
                <c:pt idx="1828">
                  <c:v>41641</c:v>
                </c:pt>
                <c:pt idx="1829">
                  <c:v>41642</c:v>
                </c:pt>
                <c:pt idx="1830">
                  <c:v>41645</c:v>
                </c:pt>
                <c:pt idx="1831">
                  <c:v>41646</c:v>
                </c:pt>
                <c:pt idx="1832">
                  <c:v>41647</c:v>
                </c:pt>
                <c:pt idx="1833">
                  <c:v>41648</c:v>
                </c:pt>
                <c:pt idx="1834">
                  <c:v>41649</c:v>
                </c:pt>
                <c:pt idx="1835">
                  <c:v>41652</c:v>
                </c:pt>
                <c:pt idx="1836">
                  <c:v>41653</c:v>
                </c:pt>
                <c:pt idx="1837">
                  <c:v>41654</c:v>
                </c:pt>
                <c:pt idx="1838">
                  <c:v>41655</c:v>
                </c:pt>
                <c:pt idx="1839">
                  <c:v>41656</c:v>
                </c:pt>
                <c:pt idx="1840">
                  <c:v>41659</c:v>
                </c:pt>
                <c:pt idx="1841">
                  <c:v>41660</c:v>
                </c:pt>
                <c:pt idx="1842">
                  <c:v>41661</c:v>
                </c:pt>
                <c:pt idx="1843">
                  <c:v>41662</c:v>
                </c:pt>
                <c:pt idx="1844">
                  <c:v>41663</c:v>
                </c:pt>
                <c:pt idx="1845">
                  <c:v>41666</c:v>
                </c:pt>
                <c:pt idx="1846">
                  <c:v>41667</c:v>
                </c:pt>
                <c:pt idx="1847">
                  <c:v>41668</c:v>
                </c:pt>
                <c:pt idx="1848">
                  <c:v>41669</c:v>
                </c:pt>
                <c:pt idx="1849">
                  <c:v>41670</c:v>
                </c:pt>
                <c:pt idx="1850">
                  <c:v>41673</c:v>
                </c:pt>
                <c:pt idx="1851">
                  <c:v>41674</c:v>
                </c:pt>
                <c:pt idx="1852">
                  <c:v>41675</c:v>
                </c:pt>
                <c:pt idx="1853">
                  <c:v>41676</c:v>
                </c:pt>
                <c:pt idx="1854">
                  <c:v>41677</c:v>
                </c:pt>
                <c:pt idx="1855">
                  <c:v>41680</c:v>
                </c:pt>
                <c:pt idx="1856">
                  <c:v>41681</c:v>
                </c:pt>
                <c:pt idx="1857">
                  <c:v>41682</c:v>
                </c:pt>
                <c:pt idx="1858">
                  <c:v>41683</c:v>
                </c:pt>
                <c:pt idx="1859">
                  <c:v>41684</c:v>
                </c:pt>
                <c:pt idx="1860">
                  <c:v>41687</c:v>
                </c:pt>
                <c:pt idx="1861">
                  <c:v>41688</c:v>
                </c:pt>
                <c:pt idx="1862">
                  <c:v>41689</c:v>
                </c:pt>
                <c:pt idx="1863">
                  <c:v>41690</c:v>
                </c:pt>
                <c:pt idx="1864">
                  <c:v>41691</c:v>
                </c:pt>
                <c:pt idx="1865">
                  <c:v>41694</c:v>
                </c:pt>
                <c:pt idx="1866">
                  <c:v>41695</c:v>
                </c:pt>
                <c:pt idx="1867">
                  <c:v>41696</c:v>
                </c:pt>
                <c:pt idx="1868">
                  <c:v>41697</c:v>
                </c:pt>
                <c:pt idx="1869">
                  <c:v>41698</c:v>
                </c:pt>
                <c:pt idx="1870">
                  <c:v>41701</c:v>
                </c:pt>
                <c:pt idx="1871">
                  <c:v>41702</c:v>
                </c:pt>
                <c:pt idx="1872">
                  <c:v>41703</c:v>
                </c:pt>
                <c:pt idx="1873">
                  <c:v>41704</c:v>
                </c:pt>
                <c:pt idx="1874">
                  <c:v>41705</c:v>
                </c:pt>
                <c:pt idx="1875">
                  <c:v>41708</c:v>
                </c:pt>
                <c:pt idx="1876">
                  <c:v>41709</c:v>
                </c:pt>
                <c:pt idx="1877">
                  <c:v>41710</c:v>
                </c:pt>
                <c:pt idx="1878">
                  <c:v>41711</c:v>
                </c:pt>
                <c:pt idx="1879">
                  <c:v>41712</c:v>
                </c:pt>
                <c:pt idx="1880">
                  <c:v>41715</c:v>
                </c:pt>
                <c:pt idx="1881">
                  <c:v>41716</c:v>
                </c:pt>
                <c:pt idx="1882">
                  <c:v>41717</c:v>
                </c:pt>
                <c:pt idx="1883">
                  <c:v>41718</c:v>
                </c:pt>
                <c:pt idx="1884">
                  <c:v>41719</c:v>
                </c:pt>
                <c:pt idx="1885">
                  <c:v>41722</c:v>
                </c:pt>
                <c:pt idx="1886">
                  <c:v>41723</c:v>
                </c:pt>
                <c:pt idx="1887">
                  <c:v>41724</c:v>
                </c:pt>
                <c:pt idx="1888">
                  <c:v>41725</c:v>
                </c:pt>
                <c:pt idx="1889">
                  <c:v>41726</c:v>
                </c:pt>
                <c:pt idx="1890">
                  <c:v>41729</c:v>
                </c:pt>
                <c:pt idx="1891">
                  <c:v>41730</c:v>
                </c:pt>
                <c:pt idx="1892">
                  <c:v>41731</c:v>
                </c:pt>
                <c:pt idx="1893">
                  <c:v>41732</c:v>
                </c:pt>
                <c:pt idx="1894">
                  <c:v>41733</c:v>
                </c:pt>
                <c:pt idx="1895">
                  <c:v>41736</c:v>
                </c:pt>
                <c:pt idx="1896">
                  <c:v>41737</c:v>
                </c:pt>
                <c:pt idx="1897">
                  <c:v>41738</c:v>
                </c:pt>
                <c:pt idx="1898">
                  <c:v>41739</c:v>
                </c:pt>
                <c:pt idx="1899">
                  <c:v>41740</c:v>
                </c:pt>
                <c:pt idx="1900">
                  <c:v>41743</c:v>
                </c:pt>
                <c:pt idx="1901">
                  <c:v>41744</c:v>
                </c:pt>
                <c:pt idx="1902">
                  <c:v>41745</c:v>
                </c:pt>
                <c:pt idx="1903">
                  <c:v>41746</c:v>
                </c:pt>
                <c:pt idx="1904">
                  <c:v>41747</c:v>
                </c:pt>
                <c:pt idx="1905">
                  <c:v>41750</c:v>
                </c:pt>
                <c:pt idx="1906">
                  <c:v>41751</c:v>
                </c:pt>
                <c:pt idx="1907">
                  <c:v>41752</c:v>
                </c:pt>
                <c:pt idx="1908">
                  <c:v>41753</c:v>
                </c:pt>
                <c:pt idx="1909">
                  <c:v>41754</c:v>
                </c:pt>
                <c:pt idx="1910">
                  <c:v>41757</c:v>
                </c:pt>
                <c:pt idx="1911">
                  <c:v>41758</c:v>
                </c:pt>
                <c:pt idx="1912">
                  <c:v>41759</c:v>
                </c:pt>
                <c:pt idx="1913">
                  <c:v>41760</c:v>
                </c:pt>
                <c:pt idx="1914">
                  <c:v>41761</c:v>
                </c:pt>
                <c:pt idx="1915">
                  <c:v>41764</c:v>
                </c:pt>
                <c:pt idx="1916">
                  <c:v>41765</c:v>
                </c:pt>
                <c:pt idx="1917">
                  <c:v>41766</c:v>
                </c:pt>
                <c:pt idx="1918">
                  <c:v>41767</c:v>
                </c:pt>
                <c:pt idx="1919">
                  <c:v>41768</c:v>
                </c:pt>
                <c:pt idx="1920">
                  <c:v>41771</c:v>
                </c:pt>
                <c:pt idx="1921">
                  <c:v>41772</c:v>
                </c:pt>
                <c:pt idx="1922">
                  <c:v>41773</c:v>
                </c:pt>
                <c:pt idx="1923">
                  <c:v>41774</c:v>
                </c:pt>
                <c:pt idx="1924">
                  <c:v>41775</c:v>
                </c:pt>
                <c:pt idx="1925">
                  <c:v>41778</c:v>
                </c:pt>
                <c:pt idx="1926">
                  <c:v>41779</c:v>
                </c:pt>
                <c:pt idx="1927">
                  <c:v>41780</c:v>
                </c:pt>
                <c:pt idx="1928">
                  <c:v>41781</c:v>
                </c:pt>
                <c:pt idx="1929">
                  <c:v>41782</c:v>
                </c:pt>
                <c:pt idx="1930">
                  <c:v>41785</c:v>
                </c:pt>
                <c:pt idx="1931">
                  <c:v>41786</c:v>
                </c:pt>
                <c:pt idx="1932">
                  <c:v>41787</c:v>
                </c:pt>
                <c:pt idx="1933">
                  <c:v>41788</c:v>
                </c:pt>
                <c:pt idx="1934">
                  <c:v>41789</c:v>
                </c:pt>
                <c:pt idx="1935">
                  <c:v>41792</c:v>
                </c:pt>
                <c:pt idx="1936">
                  <c:v>41793</c:v>
                </c:pt>
                <c:pt idx="1937">
                  <c:v>41794</c:v>
                </c:pt>
                <c:pt idx="1938">
                  <c:v>41795</c:v>
                </c:pt>
                <c:pt idx="1939">
                  <c:v>41796</c:v>
                </c:pt>
                <c:pt idx="1940">
                  <c:v>41799</c:v>
                </c:pt>
                <c:pt idx="1941">
                  <c:v>41800</c:v>
                </c:pt>
                <c:pt idx="1942">
                  <c:v>41801</c:v>
                </c:pt>
                <c:pt idx="1943">
                  <c:v>41802</c:v>
                </c:pt>
                <c:pt idx="1944">
                  <c:v>41803</c:v>
                </c:pt>
                <c:pt idx="1945">
                  <c:v>41806</c:v>
                </c:pt>
                <c:pt idx="1946">
                  <c:v>41807</c:v>
                </c:pt>
                <c:pt idx="1947">
                  <c:v>41808</c:v>
                </c:pt>
                <c:pt idx="1948">
                  <c:v>41809</c:v>
                </c:pt>
                <c:pt idx="1949">
                  <c:v>41810</c:v>
                </c:pt>
                <c:pt idx="1950">
                  <c:v>41813</c:v>
                </c:pt>
                <c:pt idx="1951">
                  <c:v>41814</c:v>
                </c:pt>
                <c:pt idx="1952">
                  <c:v>41815</c:v>
                </c:pt>
                <c:pt idx="1953">
                  <c:v>41816</c:v>
                </c:pt>
                <c:pt idx="1954">
                  <c:v>41817</c:v>
                </c:pt>
                <c:pt idx="1955">
                  <c:v>41820</c:v>
                </c:pt>
                <c:pt idx="1956">
                  <c:v>41821</c:v>
                </c:pt>
                <c:pt idx="1957">
                  <c:v>41822</c:v>
                </c:pt>
                <c:pt idx="1958">
                  <c:v>41823</c:v>
                </c:pt>
                <c:pt idx="1959">
                  <c:v>41824</c:v>
                </c:pt>
                <c:pt idx="1960">
                  <c:v>41827</c:v>
                </c:pt>
                <c:pt idx="1961">
                  <c:v>41828</c:v>
                </c:pt>
                <c:pt idx="1962">
                  <c:v>41829</c:v>
                </c:pt>
                <c:pt idx="1963">
                  <c:v>41830</c:v>
                </c:pt>
                <c:pt idx="1964">
                  <c:v>41831</c:v>
                </c:pt>
                <c:pt idx="1965">
                  <c:v>41834</c:v>
                </c:pt>
                <c:pt idx="1966">
                  <c:v>41835</c:v>
                </c:pt>
                <c:pt idx="1967">
                  <c:v>41836</c:v>
                </c:pt>
                <c:pt idx="1968">
                  <c:v>41837</c:v>
                </c:pt>
                <c:pt idx="1969">
                  <c:v>41838</c:v>
                </c:pt>
                <c:pt idx="1970">
                  <c:v>41841</c:v>
                </c:pt>
                <c:pt idx="1971">
                  <c:v>41842</c:v>
                </c:pt>
                <c:pt idx="1972">
                  <c:v>41843</c:v>
                </c:pt>
                <c:pt idx="1973">
                  <c:v>41844</c:v>
                </c:pt>
                <c:pt idx="1974">
                  <c:v>41845</c:v>
                </c:pt>
                <c:pt idx="1975">
                  <c:v>41848</c:v>
                </c:pt>
                <c:pt idx="1976">
                  <c:v>41849</c:v>
                </c:pt>
                <c:pt idx="1977">
                  <c:v>41850</c:v>
                </c:pt>
                <c:pt idx="1978">
                  <c:v>41851</c:v>
                </c:pt>
                <c:pt idx="1979">
                  <c:v>41852</c:v>
                </c:pt>
                <c:pt idx="1980">
                  <c:v>41855</c:v>
                </c:pt>
                <c:pt idx="1981">
                  <c:v>41856</c:v>
                </c:pt>
                <c:pt idx="1982">
                  <c:v>41857</c:v>
                </c:pt>
                <c:pt idx="1983">
                  <c:v>41858</c:v>
                </c:pt>
                <c:pt idx="1984">
                  <c:v>41859</c:v>
                </c:pt>
                <c:pt idx="1985">
                  <c:v>41862</c:v>
                </c:pt>
                <c:pt idx="1986">
                  <c:v>41863</c:v>
                </c:pt>
                <c:pt idx="1987">
                  <c:v>41864</c:v>
                </c:pt>
                <c:pt idx="1988">
                  <c:v>41865</c:v>
                </c:pt>
                <c:pt idx="1989">
                  <c:v>41866</c:v>
                </c:pt>
                <c:pt idx="1990">
                  <c:v>41869</c:v>
                </c:pt>
                <c:pt idx="1991">
                  <c:v>41870</c:v>
                </c:pt>
                <c:pt idx="1992">
                  <c:v>41871</c:v>
                </c:pt>
                <c:pt idx="1993">
                  <c:v>41872</c:v>
                </c:pt>
                <c:pt idx="1994">
                  <c:v>41873</c:v>
                </c:pt>
                <c:pt idx="1995">
                  <c:v>41876</c:v>
                </c:pt>
                <c:pt idx="1996">
                  <c:v>41877</c:v>
                </c:pt>
                <c:pt idx="1997">
                  <c:v>41878</c:v>
                </c:pt>
                <c:pt idx="1998">
                  <c:v>41879</c:v>
                </c:pt>
                <c:pt idx="1999">
                  <c:v>41880</c:v>
                </c:pt>
                <c:pt idx="2000">
                  <c:v>41883</c:v>
                </c:pt>
                <c:pt idx="2001">
                  <c:v>41884</c:v>
                </c:pt>
                <c:pt idx="2002">
                  <c:v>41885</c:v>
                </c:pt>
                <c:pt idx="2003">
                  <c:v>41886</c:v>
                </c:pt>
                <c:pt idx="2004">
                  <c:v>41887</c:v>
                </c:pt>
                <c:pt idx="2005">
                  <c:v>41890</c:v>
                </c:pt>
                <c:pt idx="2006">
                  <c:v>41891</c:v>
                </c:pt>
                <c:pt idx="2007">
                  <c:v>41892</c:v>
                </c:pt>
                <c:pt idx="2008">
                  <c:v>41893</c:v>
                </c:pt>
                <c:pt idx="2009">
                  <c:v>41894</c:v>
                </c:pt>
                <c:pt idx="2010">
                  <c:v>41897</c:v>
                </c:pt>
                <c:pt idx="2011">
                  <c:v>41898</c:v>
                </c:pt>
                <c:pt idx="2012">
                  <c:v>41899</c:v>
                </c:pt>
                <c:pt idx="2013">
                  <c:v>41900</c:v>
                </c:pt>
                <c:pt idx="2014">
                  <c:v>41901</c:v>
                </c:pt>
                <c:pt idx="2015">
                  <c:v>41904</c:v>
                </c:pt>
                <c:pt idx="2016">
                  <c:v>41905</c:v>
                </c:pt>
                <c:pt idx="2017">
                  <c:v>41906</c:v>
                </c:pt>
                <c:pt idx="2018">
                  <c:v>41907</c:v>
                </c:pt>
                <c:pt idx="2019">
                  <c:v>41908</c:v>
                </c:pt>
                <c:pt idx="2020">
                  <c:v>41911</c:v>
                </c:pt>
                <c:pt idx="2021">
                  <c:v>41912</c:v>
                </c:pt>
                <c:pt idx="2022">
                  <c:v>41913</c:v>
                </c:pt>
                <c:pt idx="2023">
                  <c:v>41914</c:v>
                </c:pt>
                <c:pt idx="2024">
                  <c:v>41915</c:v>
                </c:pt>
                <c:pt idx="2025">
                  <c:v>41918</c:v>
                </c:pt>
                <c:pt idx="2026">
                  <c:v>41919</c:v>
                </c:pt>
                <c:pt idx="2027">
                  <c:v>41920</c:v>
                </c:pt>
                <c:pt idx="2028">
                  <c:v>41921</c:v>
                </c:pt>
                <c:pt idx="2029">
                  <c:v>41922</c:v>
                </c:pt>
                <c:pt idx="2030">
                  <c:v>41925</c:v>
                </c:pt>
                <c:pt idx="2031">
                  <c:v>41926</c:v>
                </c:pt>
                <c:pt idx="2032">
                  <c:v>41927</c:v>
                </c:pt>
                <c:pt idx="2033">
                  <c:v>41928</c:v>
                </c:pt>
                <c:pt idx="2034">
                  <c:v>41929</c:v>
                </c:pt>
                <c:pt idx="2035">
                  <c:v>41932</c:v>
                </c:pt>
                <c:pt idx="2036">
                  <c:v>41933</c:v>
                </c:pt>
                <c:pt idx="2037">
                  <c:v>41934</c:v>
                </c:pt>
                <c:pt idx="2038">
                  <c:v>41935</c:v>
                </c:pt>
                <c:pt idx="2039">
                  <c:v>41936</c:v>
                </c:pt>
                <c:pt idx="2040">
                  <c:v>41939</c:v>
                </c:pt>
                <c:pt idx="2041">
                  <c:v>41940</c:v>
                </c:pt>
                <c:pt idx="2042">
                  <c:v>41941</c:v>
                </c:pt>
                <c:pt idx="2043">
                  <c:v>41942</c:v>
                </c:pt>
                <c:pt idx="2044">
                  <c:v>41943</c:v>
                </c:pt>
                <c:pt idx="2045">
                  <c:v>41946</c:v>
                </c:pt>
                <c:pt idx="2046">
                  <c:v>41947</c:v>
                </c:pt>
                <c:pt idx="2047">
                  <c:v>41948</c:v>
                </c:pt>
                <c:pt idx="2048">
                  <c:v>41949</c:v>
                </c:pt>
                <c:pt idx="2049">
                  <c:v>41950</c:v>
                </c:pt>
                <c:pt idx="2050">
                  <c:v>41953</c:v>
                </c:pt>
                <c:pt idx="2051">
                  <c:v>41954</c:v>
                </c:pt>
                <c:pt idx="2052">
                  <c:v>41955</c:v>
                </c:pt>
                <c:pt idx="2053">
                  <c:v>41956</c:v>
                </c:pt>
                <c:pt idx="2054">
                  <c:v>41957</c:v>
                </c:pt>
                <c:pt idx="2055">
                  <c:v>41960</c:v>
                </c:pt>
                <c:pt idx="2056">
                  <c:v>41961</c:v>
                </c:pt>
                <c:pt idx="2057">
                  <c:v>41962</c:v>
                </c:pt>
                <c:pt idx="2058">
                  <c:v>41963</c:v>
                </c:pt>
                <c:pt idx="2059">
                  <c:v>41964</c:v>
                </c:pt>
                <c:pt idx="2060">
                  <c:v>41967</c:v>
                </c:pt>
                <c:pt idx="2061">
                  <c:v>41968</c:v>
                </c:pt>
                <c:pt idx="2062">
                  <c:v>41969</c:v>
                </c:pt>
                <c:pt idx="2063">
                  <c:v>41970</c:v>
                </c:pt>
                <c:pt idx="2064">
                  <c:v>41971</c:v>
                </c:pt>
                <c:pt idx="2065">
                  <c:v>41974</c:v>
                </c:pt>
                <c:pt idx="2066">
                  <c:v>41975</c:v>
                </c:pt>
                <c:pt idx="2067">
                  <c:v>41976</c:v>
                </c:pt>
                <c:pt idx="2068">
                  <c:v>41977</c:v>
                </c:pt>
                <c:pt idx="2069">
                  <c:v>41978</c:v>
                </c:pt>
                <c:pt idx="2070">
                  <c:v>41981</c:v>
                </c:pt>
                <c:pt idx="2071">
                  <c:v>41982</c:v>
                </c:pt>
                <c:pt idx="2072">
                  <c:v>41983</c:v>
                </c:pt>
                <c:pt idx="2073">
                  <c:v>41984</c:v>
                </c:pt>
                <c:pt idx="2074">
                  <c:v>41985</c:v>
                </c:pt>
                <c:pt idx="2075">
                  <c:v>41988</c:v>
                </c:pt>
                <c:pt idx="2076">
                  <c:v>41989</c:v>
                </c:pt>
                <c:pt idx="2077">
                  <c:v>41990</c:v>
                </c:pt>
                <c:pt idx="2078">
                  <c:v>41991</c:v>
                </c:pt>
                <c:pt idx="2079">
                  <c:v>41992</c:v>
                </c:pt>
                <c:pt idx="2080">
                  <c:v>41995</c:v>
                </c:pt>
                <c:pt idx="2081">
                  <c:v>41996</c:v>
                </c:pt>
                <c:pt idx="2082">
                  <c:v>41997</c:v>
                </c:pt>
                <c:pt idx="2083">
                  <c:v>41998</c:v>
                </c:pt>
                <c:pt idx="2084">
                  <c:v>41999</c:v>
                </c:pt>
                <c:pt idx="2085">
                  <c:v>42002</c:v>
                </c:pt>
                <c:pt idx="2086">
                  <c:v>42003</c:v>
                </c:pt>
                <c:pt idx="2087">
                  <c:v>42004</c:v>
                </c:pt>
                <c:pt idx="2088">
                  <c:v>42005</c:v>
                </c:pt>
                <c:pt idx="2089">
                  <c:v>42006</c:v>
                </c:pt>
                <c:pt idx="2090">
                  <c:v>42009</c:v>
                </c:pt>
                <c:pt idx="2091">
                  <c:v>42010</c:v>
                </c:pt>
                <c:pt idx="2092">
                  <c:v>42011</c:v>
                </c:pt>
                <c:pt idx="2093">
                  <c:v>42012</c:v>
                </c:pt>
                <c:pt idx="2094">
                  <c:v>42013</c:v>
                </c:pt>
                <c:pt idx="2095">
                  <c:v>42016</c:v>
                </c:pt>
                <c:pt idx="2096">
                  <c:v>42017</c:v>
                </c:pt>
                <c:pt idx="2097">
                  <c:v>42018</c:v>
                </c:pt>
                <c:pt idx="2098">
                  <c:v>42019</c:v>
                </c:pt>
                <c:pt idx="2099">
                  <c:v>42020</c:v>
                </c:pt>
                <c:pt idx="2100">
                  <c:v>42023</c:v>
                </c:pt>
                <c:pt idx="2101">
                  <c:v>42024</c:v>
                </c:pt>
                <c:pt idx="2102">
                  <c:v>42025</c:v>
                </c:pt>
                <c:pt idx="2103">
                  <c:v>42026</c:v>
                </c:pt>
                <c:pt idx="2104">
                  <c:v>42027</c:v>
                </c:pt>
                <c:pt idx="2105">
                  <c:v>42030</c:v>
                </c:pt>
                <c:pt idx="2106">
                  <c:v>42031</c:v>
                </c:pt>
                <c:pt idx="2107">
                  <c:v>42032</c:v>
                </c:pt>
                <c:pt idx="2108">
                  <c:v>42033</c:v>
                </c:pt>
                <c:pt idx="2109">
                  <c:v>42034</c:v>
                </c:pt>
                <c:pt idx="2110">
                  <c:v>42037</c:v>
                </c:pt>
                <c:pt idx="2111">
                  <c:v>42038</c:v>
                </c:pt>
                <c:pt idx="2112">
                  <c:v>42039</c:v>
                </c:pt>
                <c:pt idx="2113">
                  <c:v>42040</c:v>
                </c:pt>
                <c:pt idx="2114">
                  <c:v>42041</c:v>
                </c:pt>
                <c:pt idx="2115">
                  <c:v>42044</c:v>
                </c:pt>
                <c:pt idx="2116">
                  <c:v>42045</c:v>
                </c:pt>
                <c:pt idx="2117">
                  <c:v>42046</c:v>
                </c:pt>
                <c:pt idx="2118">
                  <c:v>42047</c:v>
                </c:pt>
                <c:pt idx="2119">
                  <c:v>42048</c:v>
                </c:pt>
                <c:pt idx="2120">
                  <c:v>42051</c:v>
                </c:pt>
                <c:pt idx="2121">
                  <c:v>42052</c:v>
                </c:pt>
                <c:pt idx="2122">
                  <c:v>42053</c:v>
                </c:pt>
                <c:pt idx="2123">
                  <c:v>42054</c:v>
                </c:pt>
                <c:pt idx="2124">
                  <c:v>42055</c:v>
                </c:pt>
                <c:pt idx="2125">
                  <c:v>42058</c:v>
                </c:pt>
                <c:pt idx="2126">
                  <c:v>42059</c:v>
                </c:pt>
                <c:pt idx="2127">
                  <c:v>42060</c:v>
                </c:pt>
                <c:pt idx="2128">
                  <c:v>42061</c:v>
                </c:pt>
                <c:pt idx="2129">
                  <c:v>42062</c:v>
                </c:pt>
                <c:pt idx="2130">
                  <c:v>42065</c:v>
                </c:pt>
                <c:pt idx="2131">
                  <c:v>42066</c:v>
                </c:pt>
                <c:pt idx="2132">
                  <c:v>42067</c:v>
                </c:pt>
                <c:pt idx="2133">
                  <c:v>42068</c:v>
                </c:pt>
                <c:pt idx="2134">
                  <c:v>42069</c:v>
                </c:pt>
                <c:pt idx="2135">
                  <c:v>42072</c:v>
                </c:pt>
                <c:pt idx="2136">
                  <c:v>42073</c:v>
                </c:pt>
                <c:pt idx="2137">
                  <c:v>42074</c:v>
                </c:pt>
                <c:pt idx="2138">
                  <c:v>42075</c:v>
                </c:pt>
                <c:pt idx="2139">
                  <c:v>42076</c:v>
                </c:pt>
                <c:pt idx="2140">
                  <c:v>42079</c:v>
                </c:pt>
                <c:pt idx="2141">
                  <c:v>42080</c:v>
                </c:pt>
                <c:pt idx="2142">
                  <c:v>42081</c:v>
                </c:pt>
                <c:pt idx="2143">
                  <c:v>42082</c:v>
                </c:pt>
                <c:pt idx="2144">
                  <c:v>42083</c:v>
                </c:pt>
                <c:pt idx="2145">
                  <c:v>42086</c:v>
                </c:pt>
                <c:pt idx="2146">
                  <c:v>42087</c:v>
                </c:pt>
                <c:pt idx="2147">
                  <c:v>42088</c:v>
                </c:pt>
                <c:pt idx="2148">
                  <c:v>42089</c:v>
                </c:pt>
                <c:pt idx="2149">
                  <c:v>42090</c:v>
                </c:pt>
                <c:pt idx="2150">
                  <c:v>42093</c:v>
                </c:pt>
                <c:pt idx="2151">
                  <c:v>42094</c:v>
                </c:pt>
                <c:pt idx="2152">
                  <c:v>42095</c:v>
                </c:pt>
                <c:pt idx="2153">
                  <c:v>42096</c:v>
                </c:pt>
                <c:pt idx="2154">
                  <c:v>42097</c:v>
                </c:pt>
                <c:pt idx="2155">
                  <c:v>42100</c:v>
                </c:pt>
                <c:pt idx="2156">
                  <c:v>42101</c:v>
                </c:pt>
                <c:pt idx="2157">
                  <c:v>42102</c:v>
                </c:pt>
                <c:pt idx="2158">
                  <c:v>42103</c:v>
                </c:pt>
                <c:pt idx="2159">
                  <c:v>42104</c:v>
                </c:pt>
                <c:pt idx="2160">
                  <c:v>42107</c:v>
                </c:pt>
                <c:pt idx="2161">
                  <c:v>42108</c:v>
                </c:pt>
                <c:pt idx="2162">
                  <c:v>42109</c:v>
                </c:pt>
                <c:pt idx="2163">
                  <c:v>42110</c:v>
                </c:pt>
                <c:pt idx="2164">
                  <c:v>42111</c:v>
                </c:pt>
                <c:pt idx="2165">
                  <c:v>42114</c:v>
                </c:pt>
                <c:pt idx="2166">
                  <c:v>42115</c:v>
                </c:pt>
                <c:pt idx="2167">
                  <c:v>42116</c:v>
                </c:pt>
                <c:pt idx="2168">
                  <c:v>42117</c:v>
                </c:pt>
                <c:pt idx="2169">
                  <c:v>42118</c:v>
                </c:pt>
                <c:pt idx="2170">
                  <c:v>42121</c:v>
                </c:pt>
                <c:pt idx="2171">
                  <c:v>42122</c:v>
                </c:pt>
                <c:pt idx="2172">
                  <c:v>42123</c:v>
                </c:pt>
                <c:pt idx="2173">
                  <c:v>42124</c:v>
                </c:pt>
                <c:pt idx="2174">
                  <c:v>42125</c:v>
                </c:pt>
                <c:pt idx="2175">
                  <c:v>42128</c:v>
                </c:pt>
                <c:pt idx="2176">
                  <c:v>42129</c:v>
                </c:pt>
                <c:pt idx="2177">
                  <c:v>42130</c:v>
                </c:pt>
                <c:pt idx="2178">
                  <c:v>42131</c:v>
                </c:pt>
                <c:pt idx="2179">
                  <c:v>42132</c:v>
                </c:pt>
                <c:pt idx="2180">
                  <c:v>42135</c:v>
                </c:pt>
                <c:pt idx="2181">
                  <c:v>42136</c:v>
                </c:pt>
                <c:pt idx="2182">
                  <c:v>42137</c:v>
                </c:pt>
                <c:pt idx="2183">
                  <c:v>42138</c:v>
                </c:pt>
                <c:pt idx="2184">
                  <c:v>42139</c:v>
                </c:pt>
                <c:pt idx="2185">
                  <c:v>42142</c:v>
                </c:pt>
                <c:pt idx="2186">
                  <c:v>42143</c:v>
                </c:pt>
                <c:pt idx="2187">
                  <c:v>42144</c:v>
                </c:pt>
                <c:pt idx="2188">
                  <c:v>42145</c:v>
                </c:pt>
                <c:pt idx="2189">
                  <c:v>42146</c:v>
                </c:pt>
                <c:pt idx="2190">
                  <c:v>42149</c:v>
                </c:pt>
                <c:pt idx="2191">
                  <c:v>42150</c:v>
                </c:pt>
                <c:pt idx="2192">
                  <c:v>42151</c:v>
                </c:pt>
                <c:pt idx="2193">
                  <c:v>42152</c:v>
                </c:pt>
                <c:pt idx="2194">
                  <c:v>42153</c:v>
                </c:pt>
                <c:pt idx="2195">
                  <c:v>42156</c:v>
                </c:pt>
                <c:pt idx="2196">
                  <c:v>42157</c:v>
                </c:pt>
                <c:pt idx="2197">
                  <c:v>42158</c:v>
                </c:pt>
                <c:pt idx="2198">
                  <c:v>42159</c:v>
                </c:pt>
                <c:pt idx="2199">
                  <c:v>42160</c:v>
                </c:pt>
                <c:pt idx="2200">
                  <c:v>42163</c:v>
                </c:pt>
                <c:pt idx="2201">
                  <c:v>42164</c:v>
                </c:pt>
                <c:pt idx="2202">
                  <c:v>42165</c:v>
                </c:pt>
                <c:pt idx="2203">
                  <c:v>42166</c:v>
                </c:pt>
                <c:pt idx="2204">
                  <c:v>42167</c:v>
                </c:pt>
                <c:pt idx="2205">
                  <c:v>42170</c:v>
                </c:pt>
                <c:pt idx="2206">
                  <c:v>42171</c:v>
                </c:pt>
                <c:pt idx="2207">
                  <c:v>42172</c:v>
                </c:pt>
                <c:pt idx="2208">
                  <c:v>42173</c:v>
                </c:pt>
                <c:pt idx="2209">
                  <c:v>42174</c:v>
                </c:pt>
                <c:pt idx="2210">
                  <c:v>42177</c:v>
                </c:pt>
                <c:pt idx="2211">
                  <c:v>42178</c:v>
                </c:pt>
                <c:pt idx="2212">
                  <c:v>42179</c:v>
                </c:pt>
                <c:pt idx="2213">
                  <c:v>42180</c:v>
                </c:pt>
                <c:pt idx="2214">
                  <c:v>42181</c:v>
                </c:pt>
                <c:pt idx="2215">
                  <c:v>42184</c:v>
                </c:pt>
                <c:pt idx="2216">
                  <c:v>42185</c:v>
                </c:pt>
                <c:pt idx="2217">
                  <c:v>42186</c:v>
                </c:pt>
                <c:pt idx="2218">
                  <c:v>42187</c:v>
                </c:pt>
                <c:pt idx="2219">
                  <c:v>42188</c:v>
                </c:pt>
                <c:pt idx="2220">
                  <c:v>42191</c:v>
                </c:pt>
                <c:pt idx="2221">
                  <c:v>42192</c:v>
                </c:pt>
                <c:pt idx="2222">
                  <c:v>42193</c:v>
                </c:pt>
                <c:pt idx="2223">
                  <c:v>42194</c:v>
                </c:pt>
                <c:pt idx="2224">
                  <c:v>42195</c:v>
                </c:pt>
                <c:pt idx="2225">
                  <c:v>42198</c:v>
                </c:pt>
                <c:pt idx="2226">
                  <c:v>42199</c:v>
                </c:pt>
                <c:pt idx="2227">
                  <c:v>42200</c:v>
                </c:pt>
                <c:pt idx="2228">
                  <c:v>42201</c:v>
                </c:pt>
                <c:pt idx="2229">
                  <c:v>42202</c:v>
                </c:pt>
                <c:pt idx="2230">
                  <c:v>42205</c:v>
                </c:pt>
                <c:pt idx="2231">
                  <c:v>42206</c:v>
                </c:pt>
              </c:numCache>
            </c:numRef>
          </c:cat>
          <c:val>
            <c:numRef>
              <c:f>'14'!$B$2:$B$2233</c:f>
              <c:numCache>
                <c:formatCode>General</c:formatCode>
                <c:ptCount val="2232"/>
                <c:pt idx="0">
                  <c:v>#N/A</c:v>
                </c:pt>
                <c:pt idx="1">
                  <c:v>33150</c:v>
                </c:pt>
                <c:pt idx="2">
                  <c:v>33505</c:v>
                </c:pt>
                <c:pt idx="3">
                  <c:v>35225</c:v>
                </c:pt>
                <c:pt idx="4">
                  <c:v>34100</c:v>
                </c:pt>
                <c:pt idx="5">
                  <c:v>32400</c:v>
                </c:pt>
                <c:pt idx="6">
                  <c:v>31575</c:v>
                </c:pt>
                <c:pt idx="7">
                  <c:v>34000</c:v>
                </c:pt>
                <c:pt idx="8">
                  <c:v>35440</c:v>
                </c:pt>
                <c:pt idx="9">
                  <c:v>34530</c:v>
                </c:pt>
                <c:pt idx="10">
                  <c:v>35175</c:v>
                </c:pt>
                <c:pt idx="11">
                  <c:v>35500</c:v>
                </c:pt>
                <c:pt idx="12">
                  <c:v>37400</c:v>
                </c:pt>
                <c:pt idx="13">
                  <c:v>37040</c:v>
                </c:pt>
                <c:pt idx="14">
                  <c:v>37785</c:v>
                </c:pt>
                <c:pt idx="15">
                  <c:v>39800</c:v>
                </c:pt>
                <c:pt idx="16">
                  <c:v>41000</c:v>
                </c:pt>
                <c:pt idx="17">
                  <c:v>40850</c:v>
                </c:pt>
                <c:pt idx="18">
                  <c:v>41425</c:v>
                </c:pt>
                <c:pt idx="19">
                  <c:v>41325</c:v>
                </c:pt>
                <c:pt idx="20">
                  <c:v>40625</c:v>
                </c:pt>
                <c:pt idx="21">
                  <c:v>38650</c:v>
                </c:pt>
                <c:pt idx="22">
                  <c:v>39575</c:v>
                </c:pt>
                <c:pt idx="23">
                  <c:v>39625</c:v>
                </c:pt>
                <c:pt idx="24">
                  <c:v>40575</c:v>
                </c:pt>
                <c:pt idx="25">
                  <c:v>39195</c:v>
                </c:pt>
                <c:pt idx="26">
                  <c:v>39400</c:v>
                </c:pt>
                <c:pt idx="27">
                  <c:v>39175</c:v>
                </c:pt>
                <c:pt idx="28">
                  <c:v>38050</c:v>
                </c:pt>
                <c:pt idx="29">
                  <c:v>38410</c:v>
                </c:pt>
                <c:pt idx="30">
                  <c:v>36825</c:v>
                </c:pt>
                <c:pt idx="31">
                  <c:v>38290</c:v>
                </c:pt>
                <c:pt idx="32">
                  <c:v>40075</c:v>
                </c:pt>
                <c:pt idx="33">
                  <c:v>42300</c:v>
                </c:pt>
                <c:pt idx="34">
                  <c:v>41675</c:v>
                </c:pt>
                <c:pt idx="35">
                  <c:v>41625</c:v>
                </c:pt>
                <c:pt idx="36">
                  <c:v>42950</c:v>
                </c:pt>
                <c:pt idx="37">
                  <c:v>42650</c:v>
                </c:pt>
                <c:pt idx="38">
                  <c:v>42200</c:v>
                </c:pt>
                <c:pt idx="39">
                  <c:v>44125</c:v>
                </c:pt>
                <c:pt idx="40">
                  <c:v>44675</c:v>
                </c:pt>
                <c:pt idx="41">
                  <c:v>45050</c:v>
                </c:pt>
                <c:pt idx="42">
                  <c:v>44695</c:v>
                </c:pt>
                <c:pt idx="43">
                  <c:v>44700</c:v>
                </c:pt>
                <c:pt idx="44">
                  <c:v>44050</c:v>
                </c:pt>
                <c:pt idx="45">
                  <c:v>42100</c:v>
                </c:pt>
                <c:pt idx="46">
                  <c:v>43025</c:v>
                </c:pt>
                <c:pt idx="47">
                  <c:v>44505</c:v>
                </c:pt>
                <c:pt idx="48">
                  <c:v>45425</c:v>
                </c:pt>
                <c:pt idx="49">
                  <c:v>45050</c:v>
                </c:pt>
                <c:pt idx="50">
                  <c:v>46725</c:v>
                </c:pt>
                <c:pt idx="51">
                  <c:v>46525</c:v>
                </c:pt>
                <c:pt idx="52">
                  <c:v>47720</c:v>
                </c:pt>
                <c:pt idx="53">
                  <c:v>50075</c:v>
                </c:pt>
                <c:pt idx="54">
                  <c:v>50875</c:v>
                </c:pt>
                <c:pt idx="55">
                  <c:v>49800</c:v>
                </c:pt>
                <c:pt idx="56">
                  <c:v>47600</c:v>
                </c:pt>
                <c:pt idx="57">
                  <c:v>46780</c:v>
                </c:pt>
                <c:pt idx="58">
                  <c:v>48125</c:v>
                </c:pt>
                <c:pt idx="59">
                  <c:v>44800</c:v>
                </c:pt>
                <c:pt idx="60">
                  <c:v>44750</c:v>
                </c:pt>
                <c:pt idx="61">
                  <c:v>44750</c:v>
                </c:pt>
                <c:pt idx="62">
                  <c:v>45050</c:v>
                </c:pt>
                <c:pt idx="63">
                  <c:v>45500</c:v>
                </c:pt>
                <c:pt idx="64">
                  <c:v>46825</c:v>
                </c:pt>
                <c:pt idx="65">
                  <c:v>47650</c:v>
                </c:pt>
                <c:pt idx="66">
                  <c:v>50865</c:v>
                </c:pt>
                <c:pt idx="67">
                  <c:v>51735</c:v>
                </c:pt>
                <c:pt idx="68">
                  <c:v>52150</c:v>
                </c:pt>
                <c:pt idx="69">
                  <c:v>#N/A</c:v>
                </c:pt>
                <c:pt idx="70">
                  <c:v>#N/A</c:v>
                </c:pt>
                <c:pt idx="71">
                  <c:v>50750</c:v>
                </c:pt>
                <c:pt idx="72">
                  <c:v>49350</c:v>
                </c:pt>
                <c:pt idx="73">
                  <c:v>48550</c:v>
                </c:pt>
                <c:pt idx="74">
                  <c:v>48875</c:v>
                </c:pt>
                <c:pt idx="75">
                  <c:v>48625</c:v>
                </c:pt>
                <c:pt idx="76">
                  <c:v>50875</c:v>
                </c:pt>
                <c:pt idx="77">
                  <c:v>50025</c:v>
                </c:pt>
                <c:pt idx="78">
                  <c:v>49475</c:v>
                </c:pt>
                <c:pt idx="79">
                  <c:v>50675</c:v>
                </c:pt>
                <c:pt idx="80">
                  <c:v>51550</c:v>
                </c:pt>
                <c:pt idx="81">
                  <c:v>49800</c:v>
                </c:pt>
                <c:pt idx="82">
                  <c:v>49200</c:v>
                </c:pt>
                <c:pt idx="83">
                  <c:v>48725</c:v>
                </c:pt>
                <c:pt idx="84">
                  <c:v>50475</c:v>
                </c:pt>
                <c:pt idx="85">
                  <c:v>49825</c:v>
                </c:pt>
                <c:pt idx="86">
                  <c:v>50575</c:v>
                </c:pt>
                <c:pt idx="87">
                  <c:v>50850</c:v>
                </c:pt>
                <c:pt idx="88">
                  <c:v>51900</c:v>
                </c:pt>
                <c:pt idx="89">
                  <c:v>53775</c:v>
                </c:pt>
                <c:pt idx="90">
                  <c:v>#N/A</c:v>
                </c:pt>
                <c:pt idx="91">
                  <c:v>53200</c:v>
                </c:pt>
                <c:pt idx="92">
                  <c:v>51820</c:v>
                </c:pt>
                <c:pt idx="93">
                  <c:v>52675</c:v>
                </c:pt>
                <c:pt idx="94">
                  <c:v>53430</c:v>
                </c:pt>
                <c:pt idx="95">
                  <c:v>52045</c:v>
                </c:pt>
                <c:pt idx="96">
                  <c:v>54050</c:v>
                </c:pt>
                <c:pt idx="97">
                  <c:v>53650</c:v>
                </c:pt>
                <c:pt idx="98">
                  <c:v>52225</c:v>
                </c:pt>
                <c:pt idx="99">
                  <c:v>54025</c:v>
                </c:pt>
                <c:pt idx="100">
                  <c:v>53975</c:v>
                </c:pt>
                <c:pt idx="101">
                  <c:v>51375</c:v>
                </c:pt>
                <c:pt idx="102">
                  <c:v>49245</c:v>
                </c:pt>
                <c:pt idx="103">
                  <c:v>48260</c:v>
                </c:pt>
                <c:pt idx="104">
                  <c:v>50075</c:v>
                </c:pt>
                <c:pt idx="105">
                  <c:v>#N/A</c:v>
                </c:pt>
                <c:pt idx="106">
                  <c:v>51650</c:v>
                </c:pt>
                <c:pt idx="107">
                  <c:v>49800</c:v>
                </c:pt>
                <c:pt idx="108">
                  <c:v>48850</c:v>
                </c:pt>
                <c:pt idx="109">
                  <c:v>50090</c:v>
                </c:pt>
                <c:pt idx="110">
                  <c:v>50125</c:v>
                </c:pt>
                <c:pt idx="111">
                  <c:v>49125</c:v>
                </c:pt>
                <c:pt idx="112">
                  <c:v>48300</c:v>
                </c:pt>
                <c:pt idx="113">
                  <c:v>43850</c:v>
                </c:pt>
                <c:pt idx="114">
                  <c:v>43325</c:v>
                </c:pt>
                <c:pt idx="115">
                  <c:v>43475</c:v>
                </c:pt>
                <c:pt idx="116">
                  <c:v>40725</c:v>
                </c:pt>
                <c:pt idx="117">
                  <c:v>40500</c:v>
                </c:pt>
                <c:pt idx="118">
                  <c:v>42520</c:v>
                </c:pt>
                <c:pt idx="119">
                  <c:v>42675</c:v>
                </c:pt>
                <c:pt idx="120">
                  <c:v>40475</c:v>
                </c:pt>
                <c:pt idx="121">
                  <c:v>37675</c:v>
                </c:pt>
                <c:pt idx="122">
                  <c:v>36735</c:v>
                </c:pt>
                <c:pt idx="123">
                  <c:v>37345</c:v>
                </c:pt>
                <c:pt idx="124">
                  <c:v>37800</c:v>
                </c:pt>
                <c:pt idx="125">
                  <c:v>39275</c:v>
                </c:pt>
                <c:pt idx="126">
                  <c:v>37660</c:v>
                </c:pt>
                <c:pt idx="127">
                  <c:v>37775</c:v>
                </c:pt>
                <c:pt idx="128">
                  <c:v>36820</c:v>
                </c:pt>
                <c:pt idx="129">
                  <c:v>36315</c:v>
                </c:pt>
                <c:pt idx="130">
                  <c:v>36065</c:v>
                </c:pt>
                <c:pt idx="131">
                  <c:v>36490</c:v>
                </c:pt>
                <c:pt idx="132">
                  <c:v>36445</c:v>
                </c:pt>
                <c:pt idx="133">
                  <c:v>36310</c:v>
                </c:pt>
                <c:pt idx="134">
                  <c:v>35475</c:v>
                </c:pt>
                <c:pt idx="135">
                  <c:v>34555</c:v>
                </c:pt>
                <c:pt idx="136">
                  <c:v>32805</c:v>
                </c:pt>
                <c:pt idx="137">
                  <c:v>33570</c:v>
                </c:pt>
                <c:pt idx="138">
                  <c:v>33395</c:v>
                </c:pt>
                <c:pt idx="139">
                  <c:v>32705</c:v>
                </c:pt>
                <c:pt idx="140">
                  <c:v>32105</c:v>
                </c:pt>
                <c:pt idx="141">
                  <c:v>32065</c:v>
                </c:pt>
                <c:pt idx="142">
                  <c:v>32815</c:v>
                </c:pt>
                <c:pt idx="143">
                  <c:v>34095</c:v>
                </c:pt>
                <c:pt idx="144">
                  <c:v>35245</c:v>
                </c:pt>
                <c:pt idx="145">
                  <c:v>33460</c:v>
                </c:pt>
                <c:pt idx="146">
                  <c:v>32260</c:v>
                </c:pt>
                <c:pt idx="147">
                  <c:v>31445</c:v>
                </c:pt>
                <c:pt idx="148">
                  <c:v>31265</c:v>
                </c:pt>
                <c:pt idx="149">
                  <c:v>30520</c:v>
                </c:pt>
                <c:pt idx="150">
                  <c:v>30230</c:v>
                </c:pt>
                <c:pt idx="151">
                  <c:v>31485</c:v>
                </c:pt>
                <c:pt idx="152">
                  <c:v>30820</c:v>
                </c:pt>
                <c:pt idx="153">
                  <c:v>29940</c:v>
                </c:pt>
                <c:pt idx="154">
                  <c:v>29190</c:v>
                </c:pt>
                <c:pt idx="155">
                  <c:v>29205</c:v>
                </c:pt>
                <c:pt idx="156">
                  <c:v>28750</c:v>
                </c:pt>
                <c:pt idx="157">
                  <c:v>27865</c:v>
                </c:pt>
                <c:pt idx="158">
                  <c:v>26695</c:v>
                </c:pt>
                <c:pt idx="159">
                  <c:v>26365</c:v>
                </c:pt>
                <c:pt idx="160">
                  <c:v>27155</c:v>
                </c:pt>
                <c:pt idx="161">
                  <c:v>27040</c:v>
                </c:pt>
                <c:pt idx="162">
                  <c:v>26250</c:v>
                </c:pt>
                <c:pt idx="163">
                  <c:v>24885</c:v>
                </c:pt>
                <c:pt idx="164">
                  <c:v>25805</c:v>
                </c:pt>
                <c:pt idx="165">
                  <c:v>25880</c:v>
                </c:pt>
                <c:pt idx="166">
                  <c:v>26975</c:v>
                </c:pt>
                <c:pt idx="167">
                  <c:v>27937</c:v>
                </c:pt>
                <c:pt idx="168">
                  <c:v>27590</c:v>
                </c:pt>
                <c:pt idx="169">
                  <c:v>27470</c:v>
                </c:pt>
                <c:pt idx="170">
                  <c:v>#N/A</c:v>
                </c:pt>
                <c:pt idx="171">
                  <c:v>27395</c:v>
                </c:pt>
                <c:pt idx="172">
                  <c:v>27505</c:v>
                </c:pt>
                <c:pt idx="173">
                  <c:v>28025</c:v>
                </c:pt>
                <c:pt idx="174">
                  <c:v>29550</c:v>
                </c:pt>
                <c:pt idx="175">
                  <c:v>29540</c:v>
                </c:pt>
                <c:pt idx="176">
                  <c:v>28440</c:v>
                </c:pt>
                <c:pt idx="177">
                  <c:v>27050</c:v>
                </c:pt>
                <c:pt idx="178">
                  <c:v>27080</c:v>
                </c:pt>
                <c:pt idx="179">
                  <c:v>26760</c:v>
                </c:pt>
                <c:pt idx="180">
                  <c:v>26450</c:v>
                </c:pt>
                <c:pt idx="181">
                  <c:v>26735</c:v>
                </c:pt>
                <c:pt idx="182">
                  <c:v>26845</c:v>
                </c:pt>
                <c:pt idx="183">
                  <c:v>27652</c:v>
                </c:pt>
                <c:pt idx="184">
                  <c:v>28356</c:v>
                </c:pt>
                <c:pt idx="185">
                  <c:v>28715</c:v>
                </c:pt>
                <c:pt idx="186">
                  <c:v>30485</c:v>
                </c:pt>
                <c:pt idx="187">
                  <c:v>33540</c:v>
                </c:pt>
                <c:pt idx="188">
                  <c:v>32320</c:v>
                </c:pt>
                <c:pt idx="189">
                  <c:v>31975</c:v>
                </c:pt>
                <c:pt idx="190">
                  <c:v>32785</c:v>
                </c:pt>
                <c:pt idx="191">
                  <c:v>32255</c:v>
                </c:pt>
                <c:pt idx="192">
                  <c:v>32190</c:v>
                </c:pt>
                <c:pt idx="193">
                  <c:v>31560</c:v>
                </c:pt>
                <c:pt idx="194">
                  <c:v>30235</c:v>
                </c:pt>
                <c:pt idx="195">
                  <c:v>30090</c:v>
                </c:pt>
                <c:pt idx="196">
                  <c:v>30375</c:v>
                </c:pt>
                <c:pt idx="197">
                  <c:v>31205</c:v>
                </c:pt>
                <c:pt idx="198">
                  <c:v>30490</c:v>
                </c:pt>
                <c:pt idx="199">
                  <c:v>31090</c:v>
                </c:pt>
                <c:pt idx="200">
                  <c:v>29805</c:v>
                </c:pt>
                <c:pt idx="201">
                  <c:v>30350</c:v>
                </c:pt>
                <c:pt idx="202">
                  <c:v>31145</c:v>
                </c:pt>
                <c:pt idx="203">
                  <c:v>31740</c:v>
                </c:pt>
                <c:pt idx="204">
                  <c:v>31660</c:v>
                </c:pt>
                <c:pt idx="205">
                  <c:v>31605</c:v>
                </c:pt>
                <c:pt idx="206">
                  <c:v>31450</c:v>
                </c:pt>
                <c:pt idx="207">
                  <c:v>31443</c:v>
                </c:pt>
                <c:pt idx="208">
                  <c:v>32150</c:v>
                </c:pt>
                <c:pt idx="209">
                  <c:v>31900</c:v>
                </c:pt>
                <c:pt idx="210">
                  <c:v>31385</c:v>
                </c:pt>
                <c:pt idx="211">
                  <c:v>31380</c:v>
                </c:pt>
                <c:pt idx="212">
                  <c:v>30435</c:v>
                </c:pt>
                <c:pt idx="213">
                  <c:v>31310</c:v>
                </c:pt>
                <c:pt idx="214">
                  <c:v>31465</c:v>
                </c:pt>
                <c:pt idx="215">
                  <c:v>31275</c:v>
                </c:pt>
                <c:pt idx="216">
                  <c:v>31150</c:v>
                </c:pt>
                <c:pt idx="217">
                  <c:v>31690</c:v>
                </c:pt>
                <c:pt idx="218">
                  <c:v>32070</c:v>
                </c:pt>
                <c:pt idx="219">
                  <c:v>31815</c:v>
                </c:pt>
                <c:pt idx="220">
                  <c:v>31215</c:v>
                </c:pt>
                <c:pt idx="221">
                  <c:v>31925</c:v>
                </c:pt>
                <c:pt idx="222">
                  <c:v>31825</c:v>
                </c:pt>
                <c:pt idx="223">
                  <c:v>32400</c:v>
                </c:pt>
                <c:pt idx="224">
                  <c:v>33510</c:v>
                </c:pt>
                <c:pt idx="225">
                  <c:v>33350</c:v>
                </c:pt>
                <c:pt idx="226">
                  <c:v>33100</c:v>
                </c:pt>
                <c:pt idx="227">
                  <c:v>32855</c:v>
                </c:pt>
                <c:pt idx="228">
                  <c:v>31365</c:v>
                </c:pt>
                <c:pt idx="229">
                  <c:v>30925</c:v>
                </c:pt>
                <c:pt idx="230">
                  <c:v>29860</c:v>
                </c:pt>
                <c:pt idx="231">
                  <c:v>29975</c:v>
                </c:pt>
                <c:pt idx="232">
                  <c:v>29393</c:v>
                </c:pt>
                <c:pt idx="233">
                  <c:v>28560</c:v>
                </c:pt>
                <c:pt idx="234">
                  <c:v>28836</c:v>
                </c:pt>
                <c:pt idx="235">
                  <c:v>28585</c:v>
                </c:pt>
                <c:pt idx="236">
                  <c:v>28405</c:v>
                </c:pt>
                <c:pt idx="237">
                  <c:v>27785</c:v>
                </c:pt>
                <c:pt idx="238">
                  <c:v>26620</c:v>
                </c:pt>
                <c:pt idx="239">
                  <c:v>26750</c:v>
                </c:pt>
                <c:pt idx="240">
                  <c:v>26425</c:v>
                </c:pt>
                <c:pt idx="241">
                  <c:v>25325</c:v>
                </c:pt>
                <c:pt idx="242">
                  <c:v>25475</c:v>
                </c:pt>
                <c:pt idx="243">
                  <c:v>25635</c:v>
                </c:pt>
                <c:pt idx="244">
                  <c:v>27046</c:v>
                </c:pt>
                <c:pt idx="245">
                  <c:v>25944</c:v>
                </c:pt>
                <c:pt idx="246">
                  <c:v>26372</c:v>
                </c:pt>
                <c:pt idx="247">
                  <c:v>25977</c:v>
                </c:pt>
                <c:pt idx="248">
                  <c:v>25445</c:v>
                </c:pt>
                <c:pt idx="249">
                  <c:v>26275</c:v>
                </c:pt>
                <c:pt idx="250">
                  <c:v>25455</c:v>
                </c:pt>
                <c:pt idx="251">
                  <c:v>25615</c:v>
                </c:pt>
                <c:pt idx="252">
                  <c:v>26400</c:v>
                </c:pt>
                <c:pt idx="253">
                  <c:v>26055</c:v>
                </c:pt>
                <c:pt idx="254">
                  <c:v>26650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26770</c:v>
                </c:pt>
                <c:pt idx="259">
                  <c:v>26090</c:v>
                </c:pt>
                <c:pt idx="260">
                  <c:v>26010</c:v>
                </c:pt>
                <c:pt idx="261">
                  <c:v>#N/A</c:v>
                </c:pt>
                <c:pt idx="262">
                  <c:v>26905</c:v>
                </c:pt>
                <c:pt idx="263">
                  <c:v>28675</c:v>
                </c:pt>
                <c:pt idx="264">
                  <c:v>27925</c:v>
                </c:pt>
                <c:pt idx="265">
                  <c:v>27925</c:v>
                </c:pt>
                <c:pt idx="266">
                  <c:v>29620</c:v>
                </c:pt>
                <c:pt idx="267">
                  <c:v>29215</c:v>
                </c:pt>
                <c:pt idx="268">
                  <c:v>28422</c:v>
                </c:pt>
                <c:pt idx="269">
                  <c:v>28381</c:v>
                </c:pt>
                <c:pt idx="270">
                  <c:v>29025</c:v>
                </c:pt>
                <c:pt idx="271">
                  <c:v>28160</c:v>
                </c:pt>
                <c:pt idx="272">
                  <c:v>27605</c:v>
                </c:pt>
                <c:pt idx="273">
                  <c:v>27310</c:v>
                </c:pt>
                <c:pt idx="274">
                  <c:v>28482</c:v>
                </c:pt>
                <c:pt idx="275">
                  <c:v>27415</c:v>
                </c:pt>
                <c:pt idx="276">
                  <c:v>27265</c:v>
                </c:pt>
                <c:pt idx="277">
                  <c:v>26655</c:v>
                </c:pt>
                <c:pt idx="278">
                  <c:v>27000</c:v>
                </c:pt>
                <c:pt idx="279">
                  <c:v>26625</c:v>
                </c:pt>
                <c:pt idx="280">
                  <c:v>26745</c:v>
                </c:pt>
                <c:pt idx="281">
                  <c:v>27500</c:v>
                </c:pt>
                <c:pt idx="282">
                  <c:v>27010</c:v>
                </c:pt>
                <c:pt idx="283">
                  <c:v>27180</c:v>
                </c:pt>
                <c:pt idx="284">
                  <c:v>27785</c:v>
                </c:pt>
                <c:pt idx="285">
                  <c:v>26875</c:v>
                </c:pt>
                <c:pt idx="286">
                  <c:v>26575</c:v>
                </c:pt>
                <c:pt idx="287">
                  <c:v>26670</c:v>
                </c:pt>
                <c:pt idx="288">
                  <c:v>27230</c:v>
                </c:pt>
                <c:pt idx="289">
                  <c:v>28090</c:v>
                </c:pt>
                <c:pt idx="290">
                  <c:v>27880</c:v>
                </c:pt>
                <c:pt idx="291">
                  <c:v>27885</c:v>
                </c:pt>
                <c:pt idx="292">
                  <c:v>27778</c:v>
                </c:pt>
                <c:pt idx="293">
                  <c:v>27687</c:v>
                </c:pt>
                <c:pt idx="294">
                  <c:v>27402</c:v>
                </c:pt>
                <c:pt idx="295">
                  <c:v>27420</c:v>
                </c:pt>
                <c:pt idx="296">
                  <c:v>27975</c:v>
                </c:pt>
                <c:pt idx="297">
                  <c:v>27878</c:v>
                </c:pt>
                <c:pt idx="298">
                  <c:v>29035</c:v>
                </c:pt>
                <c:pt idx="299">
                  <c:v>28190</c:v>
                </c:pt>
                <c:pt idx="300">
                  <c:v>28035</c:v>
                </c:pt>
                <c:pt idx="301">
                  <c:v>27729</c:v>
                </c:pt>
                <c:pt idx="302">
                  <c:v>28995</c:v>
                </c:pt>
                <c:pt idx="303">
                  <c:v>30925</c:v>
                </c:pt>
                <c:pt idx="304">
                  <c:v>31325</c:v>
                </c:pt>
                <c:pt idx="305">
                  <c:v>33025</c:v>
                </c:pt>
                <c:pt idx="306">
                  <c:v>32635</c:v>
                </c:pt>
                <c:pt idx="307">
                  <c:v>33185</c:v>
                </c:pt>
                <c:pt idx="308">
                  <c:v>32680</c:v>
                </c:pt>
                <c:pt idx="309">
                  <c:v>33140</c:v>
                </c:pt>
                <c:pt idx="310">
                  <c:v>32235</c:v>
                </c:pt>
                <c:pt idx="311">
                  <c:v>31335</c:v>
                </c:pt>
                <c:pt idx="312">
                  <c:v>31695</c:v>
                </c:pt>
                <c:pt idx="313">
                  <c:v>31972</c:v>
                </c:pt>
                <c:pt idx="314">
                  <c:v>32381</c:v>
                </c:pt>
                <c:pt idx="315">
                  <c:v>29220</c:v>
                </c:pt>
                <c:pt idx="316">
                  <c:v>29945</c:v>
                </c:pt>
                <c:pt idx="317">
                  <c:v>29155</c:v>
                </c:pt>
                <c:pt idx="318">
                  <c:v>28380</c:v>
                </c:pt>
                <c:pt idx="319">
                  <c:v>#N/A</c:v>
                </c:pt>
                <c:pt idx="320">
                  <c:v>#N/A</c:v>
                </c:pt>
                <c:pt idx="321">
                  <c:v>29360</c:v>
                </c:pt>
                <c:pt idx="322">
                  <c:v>29550</c:v>
                </c:pt>
                <c:pt idx="323">
                  <c:v>31140</c:v>
                </c:pt>
                <c:pt idx="324">
                  <c:v>30240</c:v>
                </c:pt>
                <c:pt idx="325">
                  <c:v>29495</c:v>
                </c:pt>
                <c:pt idx="326">
                  <c:v>29100</c:v>
                </c:pt>
                <c:pt idx="327">
                  <c:v>28105</c:v>
                </c:pt>
                <c:pt idx="328">
                  <c:v>28782</c:v>
                </c:pt>
                <c:pt idx="329">
                  <c:v>28975</c:v>
                </c:pt>
                <c:pt idx="330">
                  <c:v>28805</c:v>
                </c:pt>
                <c:pt idx="331">
                  <c:v>28660</c:v>
                </c:pt>
                <c:pt idx="332">
                  <c:v>29137</c:v>
                </c:pt>
                <c:pt idx="333">
                  <c:v>28808</c:v>
                </c:pt>
                <c:pt idx="334">
                  <c:v>28307</c:v>
                </c:pt>
                <c:pt idx="335">
                  <c:v>28705</c:v>
                </c:pt>
                <c:pt idx="336">
                  <c:v>28690</c:v>
                </c:pt>
                <c:pt idx="337">
                  <c:v>29610</c:v>
                </c:pt>
                <c:pt idx="338">
                  <c:v>29080</c:v>
                </c:pt>
                <c:pt idx="339">
                  <c:v>28633</c:v>
                </c:pt>
                <c:pt idx="340">
                  <c:v>28270</c:v>
                </c:pt>
                <c:pt idx="341">
                  <c:v>28734</c:v>
                </c:pt>
                <c:pt idx="342">
                  <c:v>28530</c:v>
                </c:pt>
                <c:pt idx="343">
                  <c:v>28752</c:v>
                </c:pt>
                <c:pt idx="344">
                  <c:v>29365</c:v>
                </c:pt>
                <c:pt idx="345">
                  <c:v>29152</c:v>
                </c:pt>
                <c:pt idx="346">
                  <c:v>28495</c:v>
                </c:pt>
                <c:pt idx="347">
                  <c:v>28395</c:v>
                </c:pt>
                <c:pt idx="348">
                  <c:v>28205</c:v>
                </c:pt>
                <c:pt idx="349">
                  <c:v>28250</c:v>
                </c:pt>
                <c:pt idx="350">
                  <c:v>#N/A</c:v>
                </c:pt>
                <c:pt idx="351">
                  <c:v>28730</c:v>
                </c:pt>
                <c:pt idx="352">
                  <c:v>28370</c:v>
                </c:pt>
                <c:pt idx="353">
                  <c:v>27275</c:v>
                </c:pt>
                <c:pt idx="354">
                  <c:v>26495</c:v>
                </c:pt>
                <c:pt idx="355">
                  <c:v>26373</c:v>
                </c:pt>
                <c:pt idx="356">
                  <c:v>26885</c:v>
                </c:pt>
                <c:pt idx="357">
                  <c:v>26393</c:v>
                </c:pt>
                <c:pt idx="358">
                  <c:v>26156</c:v>
                </c:pt>
                <c:pt idx="359">
                  <c:v>26255</c:v>
                </c:pt>
                <c:pt idx="360">
                  <c:v>25957</c:v>
                </c:pt>
                <c:pt idx="361">
                  <c:v>25855</c:v>
                </c:pt>
                <c:pt idx="362">
                  <c:v>25055</c:v>
                </c:pt>
                <c:pt idx="363">
                  <c:v>23364</c:v>
                </c:pt>
                <c:pt idx="364">
                  <c:v>23966</c:v>
                </c:pt>
                <c:pt idx="365">
                  <c:v>#N/A</c:v>
                </c:pt>
                <c:pt idx="366">
                  <c:v>23160</c:v>
                </c:pt>
                <c:pt idx="367">
                  <c:v>22355</c:v>
                </c:pt>
                <c:pt idx="368">
                  <c:v>22068</c:v>
                </c:pt>
                <c:pt idx="369">
                  <c:v>21963</c:v>
                </c:pt>
                <c:pt idx="370">
                  <c:v>22050</c:v>
                </c:pt>
                <c:pt idx="371">
                  <c:v>22163</c:v>
                </c:pt>
                <c:pt idx="372">
                  <c:v>22670</c:v>
                </c:pt>
                <c:pt idx="373">
                  <c:v>22695</c:v>
                </c:pt>
                <c:pt idx="374">
                  <c:v>21900</c:v>
                </c:pt>
                <c:pt idx="375">
                  <c:v>21950</c:v>
                </c:pt>
                <c:pt idx="376">
                  <c:v>23445</c:v>
                </c:pt>
                <c:pt idx="377">
                  <c:v>23275</c:v>
                </c:pt>
                <c:pt idx="378">
                  <c:v>24540</c:v>
                </c:pt>
                <c:pt idx="379">
                  <c:v>24030</c:v>
                </c:pt>
                <c:pt idx="380">
                  <c:v>23920</c:v>
                </c:pt>
                <c:pt idx="381">
                  <c:v>24150</c:v>
                </c:pt>
                <c:pt idx="382">
                  <c:v>22920</c:v>
                </c:pt>
                <c:pt idx="383">
                  <c:v>22070</c:v>
                </c:pt>
                <c:pt idx="384">
                  <c:v>22255</c:v>
                </c:pt>
                <c:pt idx="385">
                  <c:v>21685</c:v>
                </c:pt>
                <c:pt idx="386">
                  <c:v>21335</c:v>
                </c:pt>
                <c:pt idx="387">
                  <c:v>21538</c:v>
                </c:pt>
                <c:pt idx="388">
                  <c:v>21640</c:v>
                </c:pt>
                <c:pt idx="389">
                  <c:v>21790</c:v>
                </c:pt>
                <c:pt idx="390">
                  <c:v>21793</c:v>
                </c:pt>
                <c:pt idx="391">
                  <c:v>21395</c:v>
                </c:pt>
                <c:pt idx="392">
                  <c:v>21000</c:v>
                </c:pt>
                <c:pt idx="393">
                  <c:v>20702</c:v>
                </c:pt>
                <c:pt idx="394">
                  <c:v>20453</c:v>
                </c:pt>
                <c:pt idx="395">
                  <c:v>20771</c:v>
                </c:pt>
                <c:pt idx="396">
                  <c:v>20448</c:v>
                </c:pt>
                <c:pt idx="397">
                  <c:v>21299</c:v>
                </c:pt>
                <c:pt idx="398">
                  <c:v>21756</c:v>
                </c:pt>
                <c:pt idx="399">
                  <c:v>21453</c:v>
                </c:pt>
                <c:pt idx="400">
                  <c:v>20593</c:v>
                </c:pt>
                <c:pt idx="401">
                  <c:v>20693</c:v>
                </c:pt>
                <c:pt idx="402">
                  <c:v>20238</c:v>
                </c:pt>
                <c:pt idx="403">
                  <c:v>20613</c:v>
                </c:pt>
                <c:pt idx="404">
                  <c:v>20238</c:v>
                </c:pt>
                <c:pt idx="405">
                  <c:v>20383</c:v>
                </c:pt>
                <c:pt idx="406">
                  <c:v>20333</c:v>
                </c:pt>
                <c:pt idx="407">
                  <c:v>19790</c:v>
                </c:pt>
                <c:pt idx="408">
                  <c:v>18619</c:v>
                </c:pt>
                <c:pt idx="409">
                  <c:v>18298</c:v>
                </c:pt>
                <c:pt idx="410">
                  <c:v>18620</c:v>
                </c:pt>
                <c:pt idx="411">
                  <c:v>17915</c:v>
                </c:pt>
                <c:pt idx="412">
                  <c:v>18625</c:v>
                </c:pt>
                <c:pt idx="413">
                  <c:v>18225</c:v>
                </c:pt>
                <c:pt idx="414">
                  <c:v>18172</c:v>
                </c:pt>
                <c:pt idx="415">
                  <c:v>17887</c:v>
                </c:pt>
                <c:pt idx="416">
                  <c:v>17474</c:v>
                </c:pt>
                <c:pt idx="417">
                  <c:v>17678</c:v>
                </c:pt>
                <c:pt idx="418">
                  <c:v>18749</c:v>
                </c:pt>
                <c:pt idx="419">
                  <c:v>18075</c:v>
                </c:pt>
                <c:pt idx="420">
                  <c:v>17920</c:v>
                </c:pt>
                <c:pt idx="421">
                  <c:v>18055</c:v>
                </c:pt>
                <c:pt idx="422">
                  <c:v>19500</c:v>
                </c:pt>
                <c:pt idx="423">
                  <c:v>19088</c:v>
                </c:pt>
                <c:pt idx="424">
                  <c:v>18669</c:v>
                </c:pt>
                <c:pt idx="425">
                  <c:v>18007</c:v>
                </c:pt>
                <c:pt idx="426">
                  <c:v>19327</c:v>
                </c:pt>
                <c:pt idx="427">
                  <c:v>19865</c:v>
                </c:pt>
                <c:pt idx="428">
                  <c:v>21465</c:v>
                </c:pt>
                <c:pt idx="429">
                  <c:v>20815</c:v>
                </c:pt>
                <c:pt idx="430">
                  <c:v>#N/A</c:v>
                </c:pt>
                <c:pt idx="431">
                  <c:v>19970</c:v>
                </c:pt>
                <c:pt idx="432">
                  <c:v>20925</c:v>
                </c:pt>
                <c:pt idx="433">
                  <c:v>20430</c:v>
                </c:pt>
                <c:pt idx="434">
                  <c:v>20165</c:v>
                </c:pt>
                <c:pt idx="435">
                  <c:v>19227</c:v>
                </c:pt>
                <c:pt idx="436">
                  <c:v>19367</c:v>
                </c:pt>
                <c:pt idx="437">
                  <c:v>19510</c:v>
                </c:pt>
                <c:pt idx="438">
                  <c:v>19141</c:v>
                </c:pt>
                <c:pt idx="439">
                  <c:v>18533</c:v>
                </c:pt>
                <c:pt idx="440">
                  <c:v>18782</c:v>
                </c:pt>
                <c:pt idx="441">
                  <c:v>18435</c:v>
                </c:pt>
                <c:pt idx="442">
                  <c:v>18431</c:v>
                </c:pt>
                <c:pt idx="443">
                  <c:v>18423</c:v>
                </c:pt>
                <c:pt idx="444">
                  <c:v>19169</c:v>
                </c:pt>
                <c:pt idx="445">
                  <c:v>18000</c:v>
                </c:pt>
                <c:pt idx="446">
                  <c:v>17275</c:v>
                </c:pt>
                <c:pt idx="447">
                  <c:v>16870</c:v>
                </c:pt>
                <c:pt idx="448">
                  <c:v>16555</c:v>
                </c:pt>
                <c:pt idx="449">
                  <c:v>16773</c:v>
                </c:pt>
                <c:pt idx="450">
                  <c:v>17305</c:v>
                </c:pt>
                <c:pt idx="451">
                  <c:v>17002</c:v>
                </c:pt>
                <c:pt idx="452">
                  <c:v>16993</c:v>
                </c:pt>
                <c:pt idx="453">
                  <c:v>16870</c:v>
                </c:pt>
                <c:pt idx="454">
                  <c:v>16775</c:v>
                </c:pt>
                <c:pt idx="455">
                  <c:v>16165</c:v>
                </c:pt>
                <c:pt idx="456">
                  <c:v>15600</c:v>
                </c:pt>
                <c:pt idx="457">
                  <c:v>15710</c:v>
                </c:pt>
                <c:pt idx="458">
                  <c:v>15070</c:v>
                </c:pt>
                <c:pt idx="459">
                  <c:v>14925</c:v>
                </c:pt>
                <c:pt idx="460">
                  <c:v>14080</c:v>
                </c:pt>
                <c:pt idx="461">
                  <c:v>14009</c:v>
                </c:pt>
                <c:pt idx="462">
                  <c:v>12985</c:v>
                </c:pt>
                <c:pt idx="463">
                  <c:v>13200</c:v>
                </c:pt>
                <c:pt idx="464">
                  <c:v>11955</c:v>
                </c:pt>
                <c:pt idx="465">
                  <c:v>12560</c:v>
                </c:pt>
                <c:pt idx="466">
                  <c:v>12555</c:v>
                </c:pt>
                <c:pt idx="467">
                  <c:v>11675</c:v>
                </c:pt>
                <c:pt idx="468">
                  <c:v>10560</c:v>
                </c:pt>
                <c:pt idx="469">
                  <c:v>10585</c:v>
                </c:pt>
                <c:pt idx="470">
                  <c:v>10332</c:v>
                </c:pt>
                <c:pt idx="471">
                  <c:v>10502</c:v>
                </c:pt>
                <c:pt idx="472">
                  <c:v>9813</c:v>
                </c:pt>
                <c:pt idx="473">
                  <c:v>9173</c:v>
                </c:pt>
                <c:pt idx="474">
                  <c:v>9826</c:v>
                </c:pt>
                <c:pt idx="475">
                  <c:v>10920</c:v>
                </c:pt>
                <c:pt idx="476">
                  <c:v>11780</c:v>
                </c:pt>
                <c:pt idx="477">
                  <c:v>13457</c:v>
                </c:pt>
                <c:pt idx="478">
                  <c:v>11729</c:v>
                </c:pt>
                <c:pt idx="479">
                  <c:v>11931</c:v>
                </c:pt>
                <c:pt idx="480">
                  <c:v>11772</c:v>
                </c:pt>
                <c:pt idx="481">
                  <c:v>12727</c:v>
                </c:pt>
                <c:pt idx="482">
                  <c:v>12128</c:v>
                </c:pt>
                <c:pt idx="483">
                  <c:v>11237</c:v>
                </c:pt>
                <c:pt idx="484">
                  <c:v>10812</c:v>
                </c:pt>
                <c:pt idx="485">
                  <c:v>11153</c:v>
                </c:pt>
                <c:pt idx="486">
                  <c:v>10551</c:v>
                </c:pt>
                <c:pt idx="487">
                  <c:v>10359</c:v>
                </c:pt>
                <c:pt idx="488">
                  <c:v>11317</c:v>
                </c:pt>
                <c:pt idx="489">
                  <c:v>10867</c:v>
                </c:pt>
                <c:pt idx="490">
                  <c:v>10515</c:v>
                </c:pt>
                <c:pt idx="491">
                  <c:v>10611</c:v>
                </c:pt>
                <c:pt idx="492">
                  <c:v>10113</c:v>
                </c:pt>
                <c:pt idx="493">
                  <c:v>9825</c:v>
                </c:pt>
                <c:pt idx="494">
                  <c:v>9881</c:v>
                </c:pt>
                <c:pt idx="495">
                  <c:v>10555</c:v>
                </c:pt>
                <c:pt idx="496">
                  <c:v>10383</c:v>
                </c:pt>
                <c:pt idx="497">
                  <c:v>10485</c:v>
                </c:pt>
                <c:pt idx="498">
                  <c:v>10144</c:v>
                </c:pt>
                <c:pt idx="499">
                  <c:v>10095</c:v>
                </c:pt>
                <c:pt idx="500">
                  <c:v>9692</c:v>
                </c:pt>
                <c:pt idx="501">
                  <c:v>9388</c:v>
                </c:pt>
                <c:pt idx="502">
                  <c:v>9082</c:v>
                </c:pt>
                <c:pt idx="503">
                  <c:v>9130</c:v>
                </c:pt>
                <c:pt idx="504">
                  <c:v>8934</c:v>
                </c:pt>
                <c:pt idx="505">
                  <c:v>9202</c:v>
                </c:pt>
                <c:pt idx="506">
                  <c:v>9278</c:v>
                </c:pt>
                <c:pt idx="507">
                  <c:v>10182</c:v>
                </c:pt>
                <c:pt idx="508">
                  <c:v>11000</c:v>
                </c:pt>
                <c:pt idx="509">
                  <c:v>10530.5</c:v>
                </c:pt>
                <c:pt idx="510">
                  <c:v>10102</c:v>
                </c:pt>
                <c:pt idx="511">
                  <c:v>9572</c:v>
                </c:pt>
                <c:pt idx="512">
                  <c:v>9683</c:v>
                </c:pt>
                <c:pt idx="513">
                  <c:v>9658</c:v>
                </c:pt>
                <c:pt idx="514">
                  <c:v>10190</c:v>
                </c:pt>
                <c:pt idx="515">
                  <c:v>10186</c:v>
                </c:pt>
                <c:pt idx="516">
                  <c:v>9641</c:v>
                </c:pt>
                <c:pt idx="517">
                  <c:v>9516</c:v>
                </c:pt>
                <c:pt idx="518">
                  <c:v>#N/A</c:v>
                </c:pt>
                <c:pt idx="519">
                  <c:v>#N/A</c:v>
                </c:pt>
                <c:pt idx="520">
                  <c:v>9595</c:v>
                </c:pt>
                <c:pt idx="521">
                  <c:v>10615</c:v>
                </c:pt>
                <c:pt idx="522">
                  <c:v>11609</c:v>
                </c:pt>
                <c:pt idx="523">
                  <c:v>#N/A</c:v>
                </c:pt>
                <c:pt idx="524">
                  <c:v>13110</c:v>
                </c:pt>
                <c:pt idx="525">
                  <c:v>12752</c:v>
                </c:pt>
                <c:pt idx="526">
                  <c:v>13157</c:v>
                </c:pt>
                <c:pt idx="527">
                  <c:v>12213</c:v>
                </c:pt>
                <c:pt idx="528">
                  <c:v>11462</c:v>
                </c:pt>
                <c:pt idx="529">
                  <c:v>12094</c:v>
                </c:pt>
                <c:pt idx="530">
                  <c:v>10635</c:v>
                </c:pt>
                <c:pt idx="531">
                  <c:v>11187</c:v>
                </c:pt>
                <c:pt idx="532">
                  <c:v>10765</c:v>
                </c:pt>
                <c:pt idx="533">
                  <c:v>10626</c:v>
                </c:pt>
                <c:pt idx="534">
                  <c:v>10787</c:v>
                </c:pt>
                <c:pt idx="535">
                  <c:v>11242</c:v>
                </c:pt>
                <c:pt idx="536">
                  <c:v>11512</c:v>
                </c:pt>
                <c:pt idx="537">
                  <c:v>10865</c:v>
                </c:pt>
                <c:pt idx="538">
                  <c:v>10957</c:v>
                </c:pt>
                <c:pt idx="539">
                  <c:v>12056</c:v>
                </c:pt>
                <c:pt idx="540">
                  <c:v>11853</c:v>
                </c:pt>
                <c:pt idx="541">
                  <c:v>11351</c:v>
                </c:pt>
                <c:pt idx="542">
                  <c:v>11702</c:v>
                </c:pt>
                <c:pt idx="543">
                  <c:v>11349</c:v>
                </c:pt>
                <c:pt idx="544">
                  <c:v>11147</c:v>
                </c:pt>
                <c:pt idx="545">
                  <c:v>11244</c:v>
                </c:pt>
                <c:pt idx="546">
                  <c:v>11540</c:v>
                </c:pt>
                <c:pt idx="547">
                  <c:v>11686</c:v>
                </c:pt>
                <c:pt idx="548">
                  <c:v>11386</c:v>
                </c:pt>
                <c:pt idx="549">
                  <c:v>11442</c:v>
                </c:pt>
                <c:pt idx="550">
                  <c:v>11434</c:v>
                </c:pt>
                <c:pt idx="551">
                  <c:v>10730</c:v>
                </c:pt>
                <c:pt idx="552">
                  <c:v>10329</c:v>
                </c:pt>
                <c:pt idx="553">
                  <c:v>10216</c:v>
                </c:pt>
                <c:pt idx="554">
                  <c:v>10255</c:v>
                </c:pt>
                <c:pt idx="555">
                  <c:v>10220</c:v>
                </c:pt>
                <c:pt idx="556">
                  <c:v>9822</c:v>
                </c:pt>
                <c:pt idx="557">
                  <c:v>9622</c:v>
                </c:pt>
                <c:pt idx="558">
                  <c:v>9821</c:v>
                </c:pt>
                <c:pt idx="559">
                  <c:v>9420</c:v>
                </c:pt>
                <c:pt idx="560">
                  <c:v>9425</c:v>
                </c:pt>
                <c:pt idx="561">
                  <c:v>9719</c:v>
                </c:pt>
                <c:pt idx="562">
                  <c:v>9998</c:v>
                </c:pt>
                <c:pt idx="563">
                  <c:v>9980</c:v>
                </c:pt>
                <c:pt idx="564">
                  <c:v>9926</c:v>
                </c:pt>
                <c:pt idx="565">
                  <c:v>9468</c:v>
                </c:pt>
                <c:pt idx="566">
                  <c:v>9570</c:v>
                </c:pt>
                <c:pt idx="567">
                  <c:v>9954</c:v>
                </c:pt>
                <c:pt idx="568">
                  <c:v>9752</c:v>
                </c:pt>
                <c:pt idx="569">
                  <c:v>9776</c:v>
                </c:pt>
                <c:pt idx="570">
                  <c:v>9600</c:v>
                </c:pt>
                <c:pt idx="571">
                  <c:v>9857</c:v>
                </c:pt>
                <c:pt idx="572">
                  <c:v>9719</c:v>
                </c:pt>
                <c:pt idx="573">
                  <c:v>9374</c:v>
                </c:pt>
                <c:pt idx="574">
                  <c:v>9522</c:v>
                </c:pt>
                <c:pt idx="575">
                  <c:v>10014</c:v>
                </c:pt>
                <c:pt idx="576">
                  <c:v>10017</c:v>
                </c:pt>
                <c:pt idx="577">
                  <c:v>9791</c:v>
                </c:pt>
                <c:pt idx="578">
                  <c:v>9922</c:v>
                </c:pt>
                <c:pt idx="579">
                  <c:v>9893</c:v>
                </c:pt>
                <c:pt idx="580">
                  <c:v>9763</c:v>
                </c:pt>
                <c:pt idx="581">
                  <c:v>9663</c:v>
                </c:pt>
                <c:pt idx="582">
                  <c:v>9507</c:v>
                </c:pt>
                <c:pt idx="583">
                  <c:v>9633</c:v>
                </c:pt>
                <c:pt idx="584">
                  <c:v>9608</c:v>
                </c:pt>
                <c:pt idx="585">
                  <c:v>9478</c:v>
                </c:pt>
                <c:pt idx="586">
                  <c:v>9755</c:v>
                </c:pt>
                <c:pt idx="587">
                  <c:v>10005</c:v>
                </c:pt>
                <c:pt idx="588">
                  <c:v>10486</c:v>
                </c:pt>
                <c:pt idx="589">
                  <c:v>10837</c:v>
                </c:pt>
                <c:pt idx="590">
                  <c:v>10650</c:v>
                </c:pt>
                <c:pt idx="591">
                  <c:v>10797</c:v>
                </c:pt>
                <c:pt idx="592">
                  <c:v>10874</c:v>
                </c:pt>
                <c:pt idx="593">
                  <c:v>10942</c:v>
                </c:pt>
                <c:pt idx="594">
                  <c:v>#N/A</c:v>
                </c:pt>
                <c:pt idx="595">
                  <c:v>#N/A</c:v>
                </c:pt>
                <c:pt idx="596">
                  <c:v>11745</c:v>
                </c:pt>
                <c:pt idx="597">
                  <c:v>12399</c:v>
                </c:pt>
                <c:pt idx="598">
                  <c:v>12360</c:v>
                </c:pt>
                <c:pt idx="599">
                  <c:v>12765</c:v>
                </c:pt>
                <c:pt idx="600">
                  <c:v>12011</c:v>
                </c:pt>
                <c:pt idx="601">
                  <c:v>11439</c:v>
                </c:pt>
                <c:pt idx="602">
                  <c:v>11458</c:v>
                </c:pt>
                <c:pt idx="603">
                  <c:v>11294</c:v>
                </c:pt>
                <c:pt idx="604">
                  <c:v>11494</c:v>
                </c:pt>
                <c:pt idx="605">
                  <c:v>11322</c:v>
                </c:pt>
                <c:pt idx="606">
                  <c:v>10875</c:v>
                </c:pt>
                <c:pt idx="607">
                  <c:v>11253</c:v>
                </c:pt>
                <c:pt idx="608">
                  <c:v>11626</c:v>
                </c:pt>
                <c:pt idx="609">
                  <c:v>11845</c:v>
                </c:pt>
                <c:pt idx="610">
                  <c:v>#N/A</c:v>
                </c:pt>
                <c:pt idx="611">
                  <c:v>11941</c:v>
                </c:pt>
                <c:pt idx="612">
                  <c:v>12632</c:v>
                </c:pt>
                <c:pt idx="613">
                  <c:v>13222</c:v>
                </c:pt>
                <c:pt idx="614">
                  <c:v>13027</c:v>
                </c:pt>
                <c:pt idx="615">
                  <c:v>12847</c:v>
                </c:pt>
                <c:pt idx="616">
                  <c:v>12970</c:v>
                </c:pt>
                <c:pt idx="617">
                  <c:v>12370</c:v>
                </c:pt>
                <c:pt idx="618">
                  <c:v>12470.5</c:v>
                </c:pt>
                <c:pt idx="619">
                  <c:v>12385</c:v>
                </c:pt>
                <c:pt idx="620">
                  <c:v>12275</c:v>
                </c:pt>
                <c:pt idx="621">
                  <c:v>12403</c:v>
                </c:pt>
                <c:pt idx="622">
                  <c:v>12591</c:v>
                </c:pt>
                <c:pt idx="623">
                  <c:v>12047</c:v>
                </c:pt>
                <c:pt idx="624">
                  <c:v>12718</c:v>
                </c:pt>
                <c:pt idx="625">
                  <c:v>#N/A</c:v>
                </c:pt>
                <c:pt idx="626">
                  <c:v>13326</c:v>
                </c:pt>
                <c:pt idx="627">
                  <c:v>13321</c:v>
                </c:pt>
                <c:pt idx="628">
                  <c:v>13425</c:v>
                </c:pt>
                <c:pt idx="629">
                  <c:v>13866</c:v>
                </c:pt>
                <c:pt idx="630">
                  <c:v>14575</c:v>
                </c:pt>
                <c:pt idx="631">
                  <c:v>14543</c:v>
                </c:pt>
                <c:pt idx="632">
                  <c:v>14126</c:v>
                </c:pt>
                <c:pt idx="633">
                  <c:v>14623</c:v>
                </c:pt>
                <c:pt idx="634">
                  <c:v>14519</c:v>
                </c:pt>
                <c:pt idx="635">
                  <c:v>14216</c:v>
                </c:pt>
                <c:pt idx="636">
                  <c:v>14914</c:v>
                </c:pt>
                <c:pt idx="637">
                  <c:v>14832</c:v>
                </c:pt>
                <c:pt idx="638">
                  <c:v>15707</c:v>
                </c:pt>
                <c:pt idx="639">
                  <c:v>15601</c:v>
                </c:pt>
                <c:pt idx="640">
                  <c:v>14683</c:v>
                </c:pt>
                <c:pt idx="641">
                  <c:v>15007</c:v>
                </c:pt>
                <c:pt idx="642">
                  <c:v>14758</c:v>
                </c:pt>
                <c:pt idx="643">
                  <c:v>14919</c:v>
                </c:pt>
                <c:pt idx="644">
                  <c:v>15110</c:v>
                </c:pt>
                <c:pt idx="645">
                  <c:v>14408</c:v>
                </c:pt>
                <c:pt idx="646">
                  <c:v>14519</c:v>
                </c:pt>
                <c:pt idx="647">
                  <c:v>15409</c:v>
                </c:pt>
                <c:pt idx="648">
                  <c:v>15588</c:v>
                </c:pt>
                <c:pt idx="649">
                  <c:v>15715</c:v>
                </c:pt>
                <c:pt idx="650">
                  <c:v>15713</c:v>
                </c:pt>
                <c:pt idx="651">
                  <c:v>15291</c:v>
                </c:pt>
                <c:pt idx="652">
                  <c:v>16416</c:v>
                </c:pt>
                <c:pt idx="653">
                  <c:v>16374</c:v>
                </c:pt>
                <c:pt idx="654">
                  <c:v>16120</c:v>
                </c:pt>
                <c:pt idx="655">
                  <c:v>15861</c:v>
                </c:pt>
                <c:pt idx="656">
                  <c:v>15561</c:v>
                </c:pt>
                <c:pt idx="657">
                  <c:v>14862</c:v>
                </c:pt>
                <c:pt idx="658">
                  <c:v>14814</c:v>
                </c:pt>
                <c:pt idx="659">
                  <c:v>14407</c:v>
                </c:pt>
                <c:pt idx="660">
                  <c:v>14646</c:v>
                </c:pt>
                <c:pt idx="661">
                  <c:v>15500</c:v>
                </c:pt>
                <c:pt idx="662">
                  <c:v>15861</c:v>
                </c:pt>
                <c:pt idx="663">
                  <c:v>16021</c:v>
                </c:pt>
                <c:pt idx="664">
                  <c:v>16047</c:v>
                </c:pt>
                <c:pt idx="665">
                  <c:v>16145</c:v>
                </c:pt>
                <c:pt idx="666">
                  <c:v>15870</c:v>
                </c:pt>
                <c:pt idx="667">
                  <c:v>16172</c:v>
                </c:pt>
                <c:pt idx="668">
                  <c:v>16326</c:v>
                </c:pt>
                <c:pt idx="669">
                  <c:v>16692</c:v>
                </c:pt>
                <c:pt idx="670">
                  <c:v>16883</c:v>
                </c:pt>
                <c:pt idx="671">
                  <c:v>16560</c:v>
                </c:pt>
                <c:pt idx="672">
                  <c:v>16201</c:v>
                </c:pt>
                <c:pt idx="673">
                  <c:v>17164</c:v>
                </c:pt>
                <c:pt idx="674">
                  <c:v>17897</c:v>
                </c:pt>
                <c:pt idx="675">
                  <c:v>18772</c:v>
                </c:pt>
                <c:pt idx="676">
                  <c:v>19290</c:v>
                </c:pt>
                <c:pt idx="677">
                  <c:v>20390</c:v>
                </c:pt>
                <c:pt idx="678">
                  <c:v>19537</c:v>
                </c:pt>
                <c:pt idx="679">
                  <c:v>19557</c:v>
                </c:pt>
                <c:pt idx="680">
                  <c:v>20124.5</c:v>
                </c:pt>
                <c:pt idx="681">
                  <c:v>19423</c:v>
                </c:pt>
                <c:pt idx="682">
                  <c:v>19575</c:v>
                </c:pt>
                <c:pt idx="683">
                  <c:v>20533</c:v>
                </c:pt>
                <c:pt idx="684">
                  <c:v>19514</c:v>
                </c:pt>
                <c:pt idx="685">
                  <c:v>19078</c:v>
                </c:pt>
                <c:pt idx="686">
                  <c:v>18785</c:v>
                </c:pt>
                <c:pt idx="687">
                  <c:v>18820</c:v>
                </c:pt>
                <c:pt idx="688">
                  <c:v>18878</c:v>
                </c:pt>
                <c:pt idx="689">
                  <c:v>19300</c:v>
                </c:pt>
                <c:pt idx="690">
                  <c:v>19612</c:v>
                </c:pt>
                <c:pt idx="691">
                  <c:v>19374</c:v>
                </c:pt>
                <c:pt idx="692">
                  <c:v>19105</c:v>
                </c:pt>
                <c:pt idx="693">
                  <c:v>18781</c:v>
                </c:pt>
                <c:pt idx="694">
                  <c:v>19070</c:v>
                </c:pt>
                <c:pt idx="695">
                  <c:v>#N/A</c:v>
                </c:pt>
                <c:pt idx="696">
                  <c:v>18277</c:v>
                </c:pt>
                <c:pt idx="697">
                  <c:v>18100</c:v>
                </c:pt>
                <c:pt idx="698">
                  <c:v>18192</c:v>
                </c:pt>
                <c:pt idx="699">
                  <c:v>17574</c:v>
                </c:pt>
                <c:pt idx="700">
                  <c:v>17680</c:v>
                </c:pt>
                <c:pt idx="701">
                  <c:v>17933</c:v>
                </c:pt>
                <c:pt idx="702">
                  <c:v>17914</c:v>
                </c:pt>
                <c:pt idx="703">
                  <c:v>17160</c:v>
                </c:pt>
                <c:pt idx="704">
                  <c:v>16915</c:v>
                </c:pt>
                <c:pt idx="705">
                  <c:v>16570</c:v>
                </c:pt>
                <c:pt idx="706">
                  <c:v>16679</c:v>
                </c:pt>
                <c:pt idx="707">
                  <c:v>17217</c:v>
                </c:pt>
                <c:pt idx="708">
                  <c:v>17493</c:v>
                </c:pt>
                <c:pt idx="709">
                  <c:v>17068</c:v>
                </c:pt>
                <c:pt idx="710">
                  <c:v>17311</c:v>
                </c:pt>
                <c:pt idx="711">
                  <c:v>17667</c:v>
                </c:pt>
                <c:pt idx="712">
                  <c:v>17796</c:v>
                </c:pt>
                <c:pt idx="713">
                  <c:v>17011</c:v>
                </c:pt>
                <c:pt idx="714">
                  <c:v>16811</c:v>
                </c:pt>
                <c:pt idx="715">
                  <c:v>16660</c:v>
                </c:pt>
                <c:pt idx="716">
                  <c:v>17055</c:v>
                </c:pt>
                <c:pt idx="717">
                  <c:v>17819</c:v>
                </c:pt>
                <c:pt idx="718">
                  <c:v>17347.5</c:v>
                </c:pt>
                <c:pt idx="719">
                  <c:v>17197</c:v>
                </c:pt>
                <c:pt idx="720">
                  <c:v>17463</c:v>
                </c:pt>
                <c:pt idx="721">
                  <c:v>18044</c:v>
                </c:pt>
                <c:pt idx="722">
                  <c:v>18570</c:v>
                </c:pt>
                <c:pt idx="723">
                  <c:v>19423</c:v>
                </c:pt>
                <c:pt idx="724">
                  <c:v>18678</c:v>
                </c:pt>
                <c:pt idx="725">
                  <c:v>18746</c:v>
                </c:pt>
                <c:pt idx="726">
                  <c:v>18088</c:v>
                </c:pt>
                <c:pt idx="727">
                  <c:v>18480</c:v>
                </c:pt>
                <c:pt idx="728">
                  <c:v>18735</c:v>
                </c:pt>
                <c:pt idx="729">
                  <c:v>18636</c:v>
                </c:pt>
                <c:pt idx="730">
                  <c:v>19210</c:v>
                </c:pt>
                <c:pt idx="731">
                  <c:v>18778</c:v>
                </c:pt>
                <c:pt idx="732">
                  <c:v>19667</c:v>
                </c:pt>
                <c:pt idx="733">
                  <c:v>19078</c:v>
                </c:pt>
                <c:pt idx="734">
                  <c:v>18923</c:v>
                </c:pt>
                <c:pt idx="735">
                  <c:v>18579</c:v>
                </c:pt>
                <c:pt idx="736">
                  <c:v>18578</c:v>
                </c:pt>
                <c:pt idx="737">
                  <c:v>17723</c:v>
                </c:pt>
                <c:pt idx="738">
                  <c:v>18620</c:v>
                </c:pt>
                <c:pt idx="739">
                  <c:v>18205</c:v>
                </c:pt>
                <c:pt idx="740">
                  <c:v>18016</c:v>
                </c:pt>
                <c:pt idx="741">
                  <c:v>17744</c:v>
                </c:pt>
                <c:pt idx="742">
                  <c:v>17840</c:v>
                </c:pt>
                <c:pt idx="743">
                  <c:v>17699</c:v>
                </c:pt>
                <c:pt idx="744">
                  <c:v>17283</c:v>
                </c:pt>
                <c:pt idx="745">
                  <c:v>17359</c:v>
                </c:pt>
                <c:pt idx="746">
                  <c:v>16755</c:v>
                </c:pt>
                <c:pt idx="747">
                  <c:v>16786</c:v>
                </c:pt>
                <c:pt idx="748">
                  <c:v>16130</c:v>
                </c:pt>
                <c:pt idx="749">
                  <c:v>16048</c:v>
                </c:pt>
                <c:pt idx="750">
                  <c:v>16742</c:v>
                </c:pt>
                <c:pt idx="751">
                  <c:v>16842</c:v>
                </c:pt>
                <c:pt idx="752">
                  <c:v>17091</c:v>
                </c:pt>
                <c:pt idx="753">
                  <c:v>16917</c:v>
                </c:pt>
                <c:pt idx="754">
                  <c:v>16543</c:v>
                </c:pt>
                <c:pt idx="755">
                  <c:v>16844</c:v>
                </c:pt>
                <c:pt idx="756">
                  <c:v>16689</c:v>
                </c:pt>
                <c:pt idx="757">
                  <c:v>16941</c:v>
                </c:pt>
                <c:pt idx="758">
                  <c:v>16516</c:v>
                </c:pt>
                <c:pt idx="759">
                  <c:v>16018</c:v>
                </c:pt>
                <c:pt idx="760">
                  <c:v>16335</c:v>
                </c:pt>
                <c:pt idx="761">
                  <c:v>16183</c:v>
                </c:pt>
                <c:pt idx="762">
                  <c:v>16230</c:v>
                </c:pt>
                <c:pt idx="763">
                  <c:v>15931</c:v>
                </c:pt>
                <c:pt idx="764">
                  <c:v>15926</c:v>
                </c:pt>
                <c:pt idx="765">
                  <c:v>15919</c:v>
                </c:pt>
                <c:pt idx="766">
                  <c:v>16067</c:v>
                </c:pt>
                <c:pt idx="767">
                  <c:v>16487</c:v>
                </c:pt>
                <c:pt idx="768">
                  <c:v>16193</c:v>
                </c:pt>
                <c:pt idx="769">
                  <c:v>16526</c:v>
                </c:pt>
                <c:pt idx="770">
                  <c:v>16827</c:v>
                </c:pt>
                <c:pt idx="771">
                  <c:v>16936</c:v>
                </c:pt>
                <c:pt idx="772">
                  <c:v>17434</c:v>
                </c:pt>
                <c:pt idx="773">
                  <c:v>17002</c:v>
                </c:pt>
                <c:pt idx="774">
                  <c:v>17030</c:v>
                </c:pt>
                <c:pt idx="775">
                  <c:v>17874</c:v>
                </c:pt>
                <c:pt idx="776">
                  <c:v>17673</c:v>
                </c:pt>
                <c:pt idx="777">
                  <c:v>18357</c:v>
                </c:pt>
                <c:pt idx="778">
                  <c:v>18571</c:v>
                </c:pt>
                <c:pt idx="779">
                  <c:v>#N/A</c:v>
                </c:pt>
                <c:pt idx="780">
                  <c:v>#N/A</c:v>
                </c:pt>
                <c:pt idx="781">
                  <c:v>19107</c:v>
                </c:pt>
                <c:pt idx="782">
                  <c:v>18829</c:v>
                </c:pt>
                <c:pt idx="783">
                  <c:v>18452</c:v>
                </c:pt>
                <c:pt idx="784">
                  <c:v>#N/A</c:v>
                </c:pt>
                <c:pt idx="785">
                  <c:v>18920</c:v>
                </c:pt>
                <c:pt idx="786">
                  <c:v>18635</c:v>
                </c:pt>
                <c:pt idx="787">
                  <c:v>19083</c:v>
                </c:pt>
                <c:pt idx="788">
                  <c:v>18386</c:v>
                </c:pt>
                <c:pt idx="789">
                  <c:v>17832</c:v>
                </c:pt>
                <c:pt idx="790">
                  <c:v>17819</c:v>
                </c:pt>
                <c:pt idx="791">
                  <c:v>17627</c:v>
                </c:pt>
                <c:pt idx="792">
                  <c:v>18227</c:v>
                </c:pt>
                <c:pt idx="793">
                  <c:v>18228</c:v>
                </c:pt>
                <c:pt idx="794">
                  <c:v>18527</c:v>
                </c:pt>
                <c:pt idx="795">
                  <c:v>18818</c:v>
                </c:pt>
                <c:pt idx="796">
                  <c:v>19143</c:v>
                </c:pt>
                <c:pt idx="797">
                  <c:v>18728</c:v>
                </c:pt>
                <c:pt idx="798">
                  <c:v>18873</c:v>
                </c:pt>
                <c:pt idx="799">
                  <c:v>18240</c:v>
                </c:pt>
                <c:pt idx="800">
                  <c:v>18077</c:v>
                </c:pt>
                <c:pt idx="801">
                  <c:v>18122</c:v>
                </c:pt>
                <c:pt idx="802">
                  <c:v>18117</c:v>
                </c:pt>
                <c:pt idx="803">
                  <c:v>18275</c:v>
                </c:pt>
                <c:pt idx="804">
                  <c:v>18434</c:v>
                </c:pt>
                <c:pt idx="805">
                  <c:v>17929</c:v>
                </c:pt>
                <c:pt idx="806">
                  <c:v>18225</c:v>
                </c:pt>
                <c:pt idx="807">
                  <c:v>18274</c:v>
                </c:pt>
                <c:pt idx="808">
                  <c:v>17652</c:v>
                </c:pt>
                <c:pt idx="809">
                  <c:v>16976</c:v>
                </c:pt>
                <c:pt idx="810">
                  <c:v>17201</c:v>
                </c:pt>
                <c:pt idx="811">
                  <c:v>17473</c:v>
                </c:pt>
                <c:pt idx="812">
                  <c:v>17634</c:v>
                </c:pt>
                <c:pt idx="813">
                  <c:v>18377</c:v>
                </c:pt>
                <c:pt idx="814">
                  <c:v>18569</c:v>
                </c:pt>
                <c:pt idx="815">
                  <c:v>19280</c:v>
                </c:pt>
                <c:pt idx="816">
                  <c:v>20255</c:v>
                </c:pt>
                <c:pt idx="817">
                  <c:v>20066</c:v>
                </c:pt>
                <c:pt idx="818">
                  <c:v>20375</c:v>
                </c:pt>
                <c:pt idx="819">
                  <c:v>20649</c:v>
                </c:pt>
                <c:pt idx="820">
                  <c:v>20399</c:v>
                </c:pt>
                <c:pt idx="821">
                  <c:v>20115</c:v>
                </c:pt>
                <c:pt idx="822">
                  <c:v>20396</c:v>
                </c:pt>
                <c:pt idx="823">
                  <c:v>20270</c:v>
                </c:pt>
                <c:pt idx="824">
                  <c:v>21096</c:v>
                </c:pt>
                <c:pt idx="825">
                  <c:v>21367</c:v>
                </c:pt>
                <c:pt idx="826">
                  <c:v>22158</c:v>
                </c:pt>
                <c:pt idx="827">
                  <c:v>22765</c:v>
                </c:pt>
                <c:pt idx="828">
                  <c:v>22220</c:v>
                </c:pt>
                <c:pt idx="829">
                  <c:v>22320</c:v>
                </c:pt>
                <c:pt idx="830">
                  <c:v>22224</c:v>
                </c:pt>
                <c:pt idx="831">
                  <c:v>22175</c:v>
                </c:pt>
                <c:pt idx="832">
                  <c:v>21445</c:v>
                </c:pt>
                <c:pt idx="833">
                  <c:v>21222</c:v>
                </c:pt>
                <c:pt idx="834">
                  <c:v>21684</c:v>
                </c:pt>
                <c:pt idx="835">
                  <c:v>21445</c:v>
                </c:pt>
                <c:pt idx="836">
                  <c:v>21859</c:v>
                </c:pt>
                <c:pt idx="837">
                  <c:v>22210</c:v>
                </c:pt>
                <c:pt idx="838">
                  <c:v>22722</c:v>
                </c:pt>
                <c:pt idx="839">
                  <c:v>22412</c:v>
                </c:pt>
                <c:pt idx="840">
                  <c:v>22233</c:v>
                </c:pt>
                <c:pt idx="841">
                  <c:v>22456</c:v>
                </c:pt>
                <c:pt idx="842">
                  <c:v>22214</c:v>
                </c:pt>
                <c:pt idx="843">
                  <c:v>22806</c:v>
                </c:pt>
                <c:pt idx="844">
                  <c:v>23569</c:v>
                </c:pt>
                <c:pt idx="845">
                  <c:v>23960</c:v>
                </c:pt>
                <c:pt idx="846">
                  <c:v>24319</c:v>
                </c:pt>
                <c:pt idx="847">
                  <c:v>24960</c:v>
                </c:pt>
                <c:pt idx="848">
                  <c:v>25011</c:v>
                </c:pt>
                <c:pt idx="849">
                  <c:v>#N/A</c:v>
                </c:pt>
                <c:pt idx="850">
                  <c:v>#N/A</c:v>
                </c:pt>
                <c:pt idx="851">
                  <c:v>24799</c:v>
                </c:pt>
                <c:pt idx="852">
                  <c:v>24678</c:v>
                </c:pt>
                <c:pt idx="853">
                  <c:v>24668</c:v>
                </c:pt>
                <c:pt idx="854">
                  <c:v>25142</c:v>
                </c:pt>
                <c:pt idx="855">
                  <c:v>25720</c:v>
                </c:pt>
                <c:pt idx="856">
                  <c:v>25443.5</c:v>
                </c:pt>
                <c:pt idx="857">
                  <c:v>26338</c:v>
                </c:pt>
                <c:pt idx="858">
                  <c:v>27165</c:v>
                </c:pt>
                <c:pt idx="859">
                  <c:v>26645</c:v>
                </c:pt>
                <c:pt idx="860">
                  <c:v>26637</c:v>
                </c:pt>
                <c:pt idx="861">
                  <c:v>27227</c:v>
                </c:pt>
                <c:pt idx="862">
                  <c:v>26939</c:v>
                </c:pt>
                <c:pt idx="863">
                  <c:v>27035</c:v>
                </c:pt>
                <c:pt idx="864">
                  <c:v>26988.5</c:v>
                </c:pt>
                <c:pt idx="865">
                  <c:v>27092</c:v>
                </c:pt>
                <c:pt idx="866">
                  <c:v>25865</c:v>
                </c:pt>
                <c:pt idx="867">
                  <c:v>25590</c:v>
                </c:pt>
                <c:pt idx="868">
                  <c:v>25343</c:v>
                </c:pt>
                <c:pt idx="869">
                  <c:v>26244</c:v>
                </c:pt>
                <c:pt idx="870">
                  <c:v>#N/A</c:v>
                </c:pt>
                <c:pt idx="871">
                  <c:v>24596</c:v>
                </c:pt>
                <c:pt idx="872">
                  <c:v>21860</c:v>
                </c:pt>
                <c:pt idx="873">
                  <c:v>21985</c:v>
                </c:pt>
                <c:pt idx="874">
                  <c:v>22485</c:v>
                </c:pt>
                <c:pt idx="875">
                  <c:v>22936</c:v>
                </c:pt>
                <c:pt idx="876">
                  <c:v>22520</c:v>
                </c:pt>
                <c:pt idx="877">
                  <c:v>22479</c:v>
                </c:pt>
                <c:pt idx="878">
                  <c:v>22701</c:v>
                </c:pt>
                <c:pt idx="879">
                  <c:v>21482</c:v>
                </c:pt>
                <c:pt idx="880">
                  <c:v>20627</c:v>
                </c:pt>
                <c:pt idx="881">
                  <c:v>22080</c:v>
                </c:pt>
                <c:pt idx="882">
                  <c:v>21228.5</c:v>
                </c:pt>
                <c:pt idx="883">
                  <c:v>21127.5</c:v>
                </c:pt>
                <c:pt idx="884">
                  <c:v>21279</c:v>
                </c:pt>
                <c:pt idx="885">
                  <c:v>22125</c:v>
                </c:pt>
                <c:pt idx="886">
                  <c:v>21118</c:v>
                </c:pt>
                <c:pt idx="887">
                  <c:v>21038</c:v>
                </c:pt>
                <c:pt idx="888">
                  <c:v>21726</c:v>
                </c:pt>
                <c:pt idx="889">
                  <c:v>21277</c:v>
                </c:pt>
                <c:pt idx="890">
                  <c:v>#N/A</c:v>
                </c:pt>
                <c:pt idx="891">
                  <c:v>20424</c:v>
                </c:pt>
                <c:pt idx="892">
                  <c:v>19574</c:v>
                </c:pt>
                <c:pt idx="893">
                  <c:v>18600</c:v>
                </c:pt>
                <c:pt idx="894">
                  <c:v>17881</c:v>
                </c:pt>
                <c:pt idx="895">
                  <c:v>18132</c:v>
                </c:pt>
                <c:pt idx="896">
                  <c:v>18412</c:v>
                </c:pt>
                <c:pt idx="897">
                  <c:v>19217</c:v>
                </c:pt>
                <c:pt idx="898">
                  <c:v>18885</c:v>
                </c:pt>
                <c:pt idx="899">
                  <c:v>19479.5</c:v>
                </c:pt>
                <c:pt idx="900">
                  <c:v>20230</c:v>
                </c:pt>
                <c:pt idx="901">
                  <c:v>20160</c:v>
                </c:pt>
                <c:pt idx="902">
                  <c:v>19970</c:v>
                </c:pt>
                <c:pt idx="903">
                  <c:v>19731</c:v>
                </c:pt>
                <c:pt idx="904">
                  <c:v>19520</c:v>
                </c:pt>
                <c:pt idx="905">
                  <c:v>19777</c:v>
                </c:pt>
                <c:pt idx="906">
                  <c:v>19578</c:v>
                </c:pt>
                <c:pt idx="907">
                  <c:v>19202</c:v>
                </c:pt>
                <c:pt idx="908">
                  <c:v>19327</c:v>
                </c:pt>
                <c:pt idx="909">
                  <c:v>19679</c:v>
                </c:pt>
                <c:pt idx="910">
                  <c:v>20581</c:v>
                </c:pt>
                <c:pt idx="911">
                  <c:v>19010</c:v>
                </c:pt>
                <c:pt idx="912">
                  <c:v>19679</c:v>
                </c:pt>
                <c:pt idx="913">
                  <c:v>18935</c:v>
                </c:pt>
                <c:pt idx="914">
                  <c:v>18735</c:v>
                </c:pt>
                <c:pt idx="915">
                  <c:v>18609</c:v>
                </c:pt>
                <c:pt idx="916">
                  <c:v>18839</c:v>
                </c:pt>
                <c:pt idx="917">
                  <c:v>19092</c:v>
                </c:pt>
                <c:pt idx="918">
                  <c:v>19343</c:v>
                </c:pt>
                <c:pt idx="919">
                  <c:v>19443</c:v>
                </c:pt>
                <c:pt idx="920">
                  <c:v>19140</c:v>
                </c:pt>
                <c:pt idx="921">
                  <c:v>19490</c:v>
                </c:pt>
                <c:pt idx="922">
                  <c:v>19339</c:v>
                </c:pt>
                <c:pt idx="923">
                  <c:v>19336</c:v>
                </c:pt>
                <c:pt idx="924">
                  <c:v>18885.5</c:v>
                </c:pt>
                <c:pt idx="925">
                  <c:v>18730</c:v>
                </c:pt>
                <c:pt idx="926">
                  <c:v>19050</c:v>
                </c:pt>
                <c:pt idx="927">
                  <c:v>19419</c:v>
                </c:pt>
                <c:pt idx="928">
                  <c:v>20182</c:v>
                </c:pt>
                <c:pt idx="929">
                  <c:v>20281</c:v>
                </c:pt>
                <c:pt idx="930">
                  <c:v>20726</c:v>
                </c:pt>
                <c:pt idx="931">
                  <c:v>20474</c:v>
                </c:pt>
                <c:pt idx="932">
                  <c:v>20333</c:v>
                </c:pt>
                <c:pt idx="933">
                  <c:v>20606</c:v>
                </c:pt>
                <c:pt idx="934">
                  <c:v>21080</c:v>
                </c:pt>
                <c:pt idx="935">
                  <c:v>21883</c:v>
                </c:pt>
                <c:pt idx="936">
                  <c:v>21600</c:v>
                </c:pt>
                <c:pt idx="937">
                  <c:v>21885</c:v>
                </c:pt>
                <c:pt idx="938">
                  <c:v>21809</c:v>
                </c:pt>
                <c:pt idx="939">
                  <c:v>22035</c:v>
                </c:pt>
                <c:pt idx="940">
                  <c:v>22732</c:v>
                </c:pt>
                <c:pt idx="941">
                  <c:v>22130</c:v>
                </c:pt>
                <c:pt idx="942">
                  <c:v>21624</c:v>
                </c:pt>
                <c:pt idx="943">
                  <c:v>21357</c:v>
                </c:pt>
                <c:pt idx="944">
                  <c:v>21207.5</c:v>
                </c:pt>
                <c:pt idx="945">
                  <c:v>21479</c:v>
                </c:pt>
                <c:pt idx="946">
                  <c:v>21880</c:v>
                </c:pt>
                <c:pt idx="947">
                  <c:v>21831</c:v>
                </c:pt>
                <c:pt idx="948">
                  <c:v>21733</c:v>
                </c:pt>
                <c:pt idx="949">
                  <c:v>21490</c:v>
                </c:pt>
                <c:pt idx="950">
                  <c:v>21139.5</c:v>
                </c:pt>
                <c:pt idx="951">
                  <c:v>20540.5</c:v>
                </c:pt>
                <c:pt idx="952">
                  <c:v>20031</c:v>
                </c:pt>
                <c:pt idx="953">
                  <c:v>20395</c:v>
                </c:pt>
                <c:pt idx="954">
                  <c:v>20997</c:v>
                </c:pt>
                <c:pt idx="955">
                  <c:v>#N/A</c:v>
                </c:pt>
                <c:pt idx="956">
                  <c:v>20646</c:v>
                </c:pt>
                <c:pt idx="957">
                  <c:v>20996</c:v>
                </c:pt>
                <c:pt idx="958">
                  <c:v>21595</c:v>
                </c:pt>
                <c:pt idx="959">
                  <c:v>21552</c:v>
                </c:pt>
                <c:pt idx="960">
                  <c:v>22105</c:v>
                </c:pt>
                <c:pt idx="961">
                  <c:v>22156</c:v>
                </c:pt>
                <c:pt idx="962">
                  <c:v>22891</c:v>
                </c:pt>
                <c:pt idx="963">
                  <c:v>22744</c:v>
                </c:pt>
                <c:pt idx="964">
                  <c:v>22496</c:v>
                </c:pt>
                <c:pt idx="965">
                  <c:v>22844</c:v>
                </c:pt>
                <c:pt idx="966">
                  <c:v>23352</c:v>
                </c:pt>
                <c:pt idx="967">
                  <c:v>23210</c:v>
                </c:pt>
                <c:pt idx="968">
                  <c:v>23257</c:v>
                </c:pt>
                <c:pt idx="969">
                  <c:v>23213</c:v>
                </c:pt>
                <c:pt idx="970">
                  <c:v>23080</c:v>
                </c:pt>
                <c:pt idx="971">
                  <c:v>22349</c:v>
                </c:pt>
                <c:pt idx="972">
                  <c:v>22567</c:v>
                </c:pt>
                <c:pt idx="973">
                  <c:v>22766</c:v>
                </c:pt>
                <c:pt idx="974">
                  <c:v>22926</c:v>
                </c:pt>
                <c:pt idx="975">
                  <c:v>23117</c:v>
                </c:pt>
                <c:pt idx="976">
                  <c:v>23197</c:v>
                </c:pt>
                <c:pt idx="977">
                  <c:v>23364</c:v>
                </c:pt>
                <c:pt idx="978">
                  <c:v>23406</c:v>
                </c:pt>
                <c:pt idx="979">
                  <c:v>23849</c:v>
                </c:pt>
                <c:pt idx="980">
                  <c:v>24118</c:v>
                </c:pt>
                <c:pt idx="981">
                  <c:v>24706</c:v>
                </c:pt>
                <c:pt idx="982">
                  <c:v>24778</c:v>
                </c:pt>
                <c:pt idx="983">
                  <c:v>23864</c:v>
                </c:pt>
                <c:pt idx="984">
                  <c:v>24361</c:v>
                </c:pt>
                <c:pt idx="985">
                  <c:v>24285</c:v>
                </c:pt>
                <c:pt idx="986">
                  <c:v>24009</c:v>
                </c:pt>
                <c:pt idx="987">
                  <c:v>24355</c:v>
                </c:pt>
                <c:pt idx="988">
                  <c:v>24259</c:v>
                </c:pt>
                <c:pt idx="989">
                  <c:v>23985.5</c:v>
                </c:pt>
                <c:pt idx="990">
                  <c:v>23751</c:v>
                </c:pt>
                <c:pt idx="991">
                  <c:v>23406</c:v>
                </c:pt>
                <c:pt idx="992">
                  <c:v>23879</c:v>
                </c:pt>
                <c:pt idx="993">
                  <c:v>23485</c:v>
                </c:pt>
                <c:pt idx="994">
                  <c:v>23160</c:v>
                </c:pt>
                <c:pt idx="995">
                  <c:v>23505.75</c:v>
                </c:pt>
                <c:pt idx="996">
                  <c:v>23230</c:v>
                </c:pt>
                <c:pt idx="997">
                  <c:v>22734</c:v>
                </c:pt>
                <c:pt idx="998">
                  <c:v>23029</c:v>
                </c:pt>
                <c:pt idx="999">
                  <c:v>22918</c:v>
                </c:pt>
                <c:pt idx="1000">
                  <c:v>23173</c:v>
                </c:pt>
                <c:pt idx="1001">
                  <c:v>23405</c:v>
                </c:pt>
                <c:pt idx="1002">
                  <c:v>23478</c:v>
                </c:pt>
                <c:pt idx="1003">
                  <c:v>24434</c:v>
                </c:pt>
                <c:pt idx="1004">
                  <c:v>24389</c:v>
                </c:pt>
                <c:pt idx="1005">
                  <c:v>24058</c:v>
                </c:pt>
                <c:pt idx="1006">
                  <c:v>24552</c:v>
                </c:pt>
                <c:pt idx="1007">
                  <c:v>24085</c:v>
                </c:pt>
                <c:pt idx="1008">
                  <c:v>23930</c:v>
                </c:pt>
                <c:pt idx="1009">
                  <c:v>22614</c:v>
                </c:pt>
                <c:pt idx="1010">
                  <c:v>22283</c:v>
                </c:pt>
                <c:pt idx="1011">
                  <c:v>20753</c:v>
                </c:pt>
                <c:pt idx="1012">
                  <c:v>21485</c:v>
                </c:pt>
                <c:pt idx="1013">
                  <c:v>21788</c:v>
                </c:pt>
                <c:pt idx="1014">
                  <c:v>21790</c:v>
                </c:pt>
                <c:pt idx="1015">
                  <c:v>21540</c:v>
                </c:pt>
                <c:pt idx="1016">
                  <c:v>21546</c:v>
                </c:pt>
                <c:pt idx="1017">
                  <c:v>22445</c:v>
                </c:pt>
                <c:pt idx="1018">
                  <c:v>22777</c:v>
                </c:pt>
                <c:pt idx="1019">
                  <c:v>22502</c:v>
                </c:pt>
                <c:pt idx="1020">
                  <c:v>22372</c:v>
                </c:pt>
                <c:pt idx="1021">
                  <c:v>22998</c:v>
                </c:pt>
                <c:pt idx="1022">
                  <c:v>23507</c:v>
                </c:pt>
                <c:pt idx="1023">
                  <c:v>23627</c:v>
                </c:pt>
                <c:pt idx="1024">
                  <c:v>23475</c:v>
                </c:pt>
                <c:pt idx="1025">
                  <c:v>23572</c:v>
                </c:pt>
                <c:pt idx="1026">
                  <c:v>24057</c:v>
                </c:pt>
                <c:pt idx="1027">
                  <c:v>23948</c:v>
                </c:pt>
                <c:pt idx="1028">
                  <c:v>23547</c:v>
                </c:pt>
                <c:pt idx="1029">
                  <c:v>23918</c:v>
                </c:pt>
                <c:pt idx="1030">
                  <c:v>24470</c:v>
                </c:pt>
                <c:pt idx="1031">
                  <c:v>24443</c:v>
                </c:pt>
                <c:pt idx="1032">
                  <c:v>24496</c:v>
                </c:pt>
                <c:pt idx="1033">
                  <c:v>24645</c:v>
                </c:pt>
                <c:pt idx="1034">
                  <c:v>24946</c:v>
                </c:pt>
                <c:pt idx="1035">
                  <c:v>24492</c:v>
                </c:pt>
                <c:pt idx="1036">
                  <c:v>24565</c:v>
                </c:pt>
                <c:pt idx="1037">
                  <c:v>23991</c:v>
                </c:pt>
                <c:pt idx="1038">
                  <c:v>23545</c:v>
                </c:pt>
                <c:pt idx="1039">
                  <c:v>24091</c:v>
                </c:pt>
                <c:pt idx="1040">
                  <c:v>#N/A</c:v>
                </c:pt>
                <c:pt idx="1041">
                  <c:v>#N/A</c:v>
                </c:pt>
                <c:pt idx="1042">
                  <c:v>23790</c:v>
                </c:pt>
                <c:pt idx="1043">
                  <c:v>24258</c:v>
                </c:pt>
                <c:pt idx="1044">
                  <c:v>24708</c:v>
                </c:pt>
                <c:pt idx="1045">
                  <c:v>#N/A</c:v>
                </c:pt>
                <c:pt idx="1046">
                  <c:v>25110</c:v>
                </c:pt>
                <c:pt idx="1047">
                  <c:v>24710</c:v>
                </c:pt>
                <c:pt idx="1048">
                  <c:v>24525</c:v>
                </c:pt>
                <c:pt idx="1049">
                  <c:v>24172</c:v>
                </c:pt>
                <c:pt idx="1050" formatCode="0.00">
                  <c:v>23839</c:v>
                </c:pt>
                <c:pt idx="1051">
                  <c:v>24665</c:v>
                </c:pt>
                <c:pt idx="1052">
                  <c:v>25770</c:v>
                </c:pt>
                <c:pt idx="1053">
                  <c:v>25526.75</c:v>
                </c:pt>
                <c:pt idx="1054">
                  <c:v>25850.75</c:v>
                </c:pt>
                <c:pt idx="1055">
                  <c:v>25811</c:v>
                </c:pt>
                <c:pt idx="1056">
                  <c:v>26078</c:v>
                </c:pt>
                <c:pt idx="1057">
                  <c:v>25643</c:v>
                </c:pt>
                <c:pt idx="1058">
                  <c:v>25744</c:v>
                </c:pt>
                <c:pt idx="1059">
                  <c:v>26138</c:v>
                </c:pt>
                <c:pt idx="1060">
                  <c:v>26126</c:v>
                </c:pt>
                <c:pt idx="1061">
                  <c:v>25872</c:v>
                </c:pt>
                <c:pt idx="1062">
                  <c:v>26469</c:v>
                </c:pt>
                <c:pt idx="1063">
                  <c:v>26463</c:v>
                </c:pt>
                <c:pt idx="1064">
                  <c:v>26588</c:v>
                </c:pt>
                <c:pt idx="1065">
                  <c:v>27324</c:v>
                </c:pt>
                <c:pt idx="1066">
                  <c:v>27969</c:v>
                </c:pt>
                <c:pt idx="1067">
                  <c:v>27978</c:v>
                </c:pt>
                <c:pt idx="1068">
                  <c:v>27930</c:v>
                </c:pt>
                <c:pt idx="1069">
                  <c:v>28350</c:v>
                </c:pt>
                <c:pt idx="1070">
                  <c:v>28292</c:v>
                </c:pt>
                <c:pt idx="1071">
                  <c:v>28365</c:v>
                </c:pt>
                <c:pt idx="1072">
                  <c:v>28356</c:v>
                </c:pt>
                <c:pt idx="1073">
                  <c:v>27829</c:v>
                </c:pt>
                <c:pt idx="1074">
                  <c:v>28275.5</c:v>
                </c:pt>
                <c:pt idx="1075">
                  <c:v>28868</c:v>
                </c:pt>
                <c:pt idx="1076">
                  <c:v>28717</c:v>
                </c:pt>
                <c:pt idx="1077">
                  <c:v>28542</c:v>
                </c:pt>
                <c:pt idx="1078">
                  <c:v>28463</c:v>
                </c:pt>
                <c:pt idx="1079">
                  <c:v>29123</c:v>
                </c:pt>
                <c:pt idx="1080">
                  <c:v>29281</c:v>
                </c:pt>
                <c:pt idx="1081">
                  <c:v>28627</c:v>
                </c:pt>
                <c:pt idx="1082">
                  <c:v>28658</c:v>
                </c:pt>
                <c:pt idx="1083">
                  <c:v>27478</c:v>
                </c:pt>
                <c:pt idx="1084">
                  <c:v>28170</c:v>
                </c:pt>
                <c:pt idx="1085">
                  <c:v>28972</c:v>
                </c:pt>
                <c:pt idx="1086">
                  <c:v>28755</c:v>
                </c:pt>
                <c:pt idx="1087">
                  <c:v>28577</c:v>
                </c:pt>
                <c:pt idx="1088">
                  <c:v>28834</c:v>
                </c:pt>
                <c:pt idx="1089">
                  <c:v>28772</c:v>
                </c:pt>
                <c:pt idx="1090">
                  <c:v>27442</c:v>
                </c:pt>
                <c:pt idx="1091">
                  <c:v>26792</c:v>
                </c:pt>
                <c:pt idx="1092">
                  <c:v>26118</c:v>
                </c:pt>
                <c:pt idx="1093">
                  <c:v>26020</c:v>
                </c:pt>
                <c:pt idx="1094">
                  <c:v>25923</c:v>
                </c:pt>
                <c:pt idx="1095">
                  <c:v>25800</c:v>
                </c:pt>
                <c:pt idx="1096">
                  <c:v>24685</c:v>
                </c:pt>
                <c:pt idx="1097">
                  <c:v>24947</c:v>
                </c:pt>
                <c:pt idx="1098">
                  <c:v>25923.5</c:v>
                </c:pt>
                <c:pt idx="1099">
                  <c:v>26749</c:v>
                </c:pt>
                <c:pt idx="1100">
                  <c:v>26741</c:v>
                </c:pt>
                <c:pt idx="1101">
                  <c:v>26340</c:v>
                </c:pt>
                <c:pt idx="1102">
                  <c:v>26815.5</c:v>
                </c:pt>
                <c:pt idx="1103">
                  <c:v>27191</c:v>
                </c:pt>
                <c:pt idx="1104">
                  <c:v>27041</c:v>
                </c:pt>
                <c:pt idx="1105">
                  <c:v>26206</c:v>
                </c:pt>
                <c:pt idx="1106">
                  <c:v>26582</c:v>
                </c:pt>
                <c:pt idx="1107">
                  <c:v>26009</c:v>
                </c:pt>
                <c:pt idx="1108">
                  <c:v>26075</c:v>
                </c:pt>
                <c:pt idx="1109">
                  <c:v>25575.5</c:v>
                </c:pt>
                <c:pt idx="1110">
                  <c:v>25476</c:v>
                </c:pt>
                <c:pt idx="1111">
                  <c:v>25381</c:v>
                </c:pt>
                <c:pt idx="1112">
                  <c:v>26431</c:v>
                </c:pt>
                <c:pt idx="1113">
                  <c:v>26799</c:v>
                </c:pt>
                <c:pt idx="1114">
                  <c:v>27594</c:v>
                </c:pt>
                <c:pt idx="1115">
                  <c:v>27700</c:v>
                </c:pt>
                <c:pt idx="1116">
                  <c:v>26686</c:v>
                </c:pt>
                <c:pt idx="1117">
                  <c:v>26252</c:v>
                </c:pt>
                <c:pt idx="1118">
                  <c:v>25799</c:v>
                </c:pt>
                <c:pt idx="1119">
                  <c:v>26154.5</c:v>
                </c:pt>
                <c:pt idx="1120">
                  <c:v>25505</c:v>
                </c:pt>
                <c:pt idx="1121">
                  <c:v>25293</c:v>
                </c:pt>
                <c:pt idx="1122">
                  <c:v>26380</c:v>
                </c:pt>
                <c:pt idx="1123">
                  <c:v>26880</c:v>
                </c:pt>
                <c:pt idx="1124">
                  <c:v>#N/A</c:v>
                </c:pt>
                <c:pt idx="1125">
                  <c:v>#N/A</c:v>
                </c:pt>
                <c:pt idx="1126">
                  <c:v>26628</c:v>
                </c:pt>
                <c:pt idx="1127">
                  <c:v>26609</c:v>
                </c:pt>
                <c:pt idx="1128">
                  <c:v>26836</c:v>
                </c:pt>
                <c:pt idx="1129">
                  <c:v>#N/A</c:v>
                </c:pt>
                <c:pt idx="1130">
                  <c:v>#N/A</c:v>
                </c:pt>
                <c:pt idx="1131">
                  <c:v>27290</c:v>
                </c:pt>
                <c:pt idx="1132">
                  <c:v>25810</c:v>
                </c:pt>
                <c:pt idx="1133">
                  <c:v>24510</c:v>
                </c:pt>
                <c:pt idx="1134">
                  <c:v>24590</c:v>
                </c:pt>
                <c:pt idx="1135">
                  <c:v>24362</c:v>
                </c:pt>
                <c:pt idx="1136">
                  <c:v>24848</c:v>
                </c:pt>
                <c:pt idx="1137">
                  <c:v>24549</c:v>
                </c:pt>
                <c:pt idx="1138">
                  <c:v>24549</c:v>
                </c:pt>
                <c:pt idx="1139">
                  <c:v>24398</c:v>
                </c:pt>
                <c:pt idx="1140">
                  <c:v>24356</c:v>
                </c:pt>
                <c:pt idx="1141">
                  <c:v>24144</c:v>
                </c:pt>
                <c:pt idx="1142">
                  <c:v>24668</c:v>
                </c:pt>
                <c:pt idx="1143">
                  <c:v>23545</c:v>
                </c:pt>
                <c:pt idx="1144">
                  <c:v>23525</c:v>
                </c:pt>
                <c:pt idx="1145">
                  <c:v>22376</c:v>
                </c:pt>
                <c:pt idx="1146">
                  <c:v>22883</c:v>
                </c:pt>
                <c:pt idx="1147">
                  <c:v>23399</c:v>
                </c:pt>
                <c:pt idx="1148">
                  <c:v>22821</c:v>
                </c:pt>
                <c:pt idx="1149">
                  <c:v>23081</c:v>
                </c:pt>
                <c:pt idx="1150">
                  <c:v>#N/A</c:v>
                </c:pt>
                <c:pt idx="1151">
                  <c:v>23587</c:v>
                </c:pt>
                <c:pt idx="1152">
                  <c:v>23241</c:v>
                </c:pt>
                <c:pt idx="1153">
                  <c:v>22563</c:v>
                </c:pt>
                <c:pt idx="1154">
                  <c:v>22786</c:v>
                </c:pt>
                <c:pt idx="1155">
                  <c:v>22615</c:v>
                </c:pt>
                <c:pt idx="1156">
                  <c:v>22604</c:v>
                </c:pt>
                <c:pt idx="1157">
                  <c:v>22684</c:v>
                </c:pt>
                <c:pt idx="1158">
                  <c:v>23175</c:v>
                </c:pt>
                <c:pt idx="1159">
                  <c:v>22820</c:v>
                </c:pt>
                <c:pt idx="1160">
                  <c:v>22244</c:v>
                </c:pt>
                <c:pt idx="1161">
                  <c:v>22283</c:v>
                </c:pt>
                <c:pt idx="1162">
                  <c:v>21998.5</c:v>
                </c:pt>
                <c:pt idx="1163">
                  <c:v>21568</c:v>
                </c:pt>
                <c:pt idx="1164">
                  <c:v>21593</c:v>
                </c:pt>
                <c:pt idx="1165">
                  <c:v>21617</c:v>
                </c:pt>
                <c:pt idx="1166">
                  <c:v>21850</c:v>
                </c:pt>
                <c:pt idx="1167">
                  <c:v>22122</c:v>
                </c:pt>
                <c:pt idx="1168">
                  <c:v>22099</c:v>
                </c:pt>
                <c:pt idx="1169">
                  <c:v>22125</c:v>
                </c:pt>
                <c:pt idx="1170">
                  <c:v>22174</c:v>
                </c:pt>
                <c:pt idx="1171">
                  <c:v>22656</c:v>
                </c:pt>
                <c:pt idx="1172">
                  <c:v>23048</c:v>
                </c:pt>
                <c:pt idx="1173">
                  <c:v>23395</c:v>
                </c:pt>
                <c:pt idx="1174">
                  <c:v>22966</c:v>
                </c:pt>
                <c:pt idx="1175">
                  <c:v>23138</c:v>
                </c:pt>
                <c:pt idx="1176">
                  <c:v>23269</c:v>
                </c:pt>
                <c:pt idx="1177">
                  <c:v>23346</c:v>
                </c:pt>
                <c:pt idx="1178">
                  <c:v>23868</c:v>
                </c:pt>
                <c:pt idx="1179">
                  <c:v>23856</c:v>
                </c:pt>
                <c:pt idx="1180">
                  <c:v>23187</c:v>
                </c:pt>
                <c:pt idx="1181">
                  <c:v>23608</c:v>
                </c:pt>
                <c:pt idx="1182">
                  <c:v>23939</c:v>
                </c:pt>
                <c:pt idx="1183">
                  <c:v>24176</c:v>
                </c:pt>
                <c:pt idx="1184">
                  <c:v>24126</c:v>
                </c:pt>
                <c:pt idx="1185">
                  <c:v>23762</c:v>
                </c:pt>
                <c:pt idx="1186">
                  <c:v>24087</c:v>
                </c:pt>
                <c:pt idx="1187">
                  <c:v>24004</c:v>
                </c:pt>
                <c:pt idx="1188">
                  <c:v>23910</c:v>
                </c:pt>
                <c:pt idx="1189">
                  <c:v>23934</c:v>
                </c:pt>
                <c:pt idx="1190">
                  <c:v>23756</c:v>
                </c:pt>
                <c:pt idx="1191">
                  <c:v>24057</c:v>
                </c:pt>
                <c:pt idx="1192">
                  <c:v>24352</c:v>
                </c:pt>
                <c:pt idx="1193">
                  <c:v>24512</c:v>
                </c:pt>
                <c:pt idx="1194">
                  <c:v>24954</c:v>
                </c:pt>
                <c:pt idx="1195">
                  <c:v>24509</c:v>
                </c:pt>
                <c:pt idx="1196">
                  <c:v>24761</c:v>
                </c:pt>
                <c:pt idx="1197">
                  <c:v>23765</c:v>
                </c:pt>
                <c:pt idx="1198">
                  <c:v>23614</c:v>
                </c:pt>
                <c:pt idx="1199">
                  <c:v>22468</c:v>
                </c:pt>
                <c:pt idx="1200">
                  <c:v>21208</c:v>
                </c:pt>
                <c:pt idx="1201">
                  <c:v>21162</c:v>
                </c:pt>
                <c:pt idx="1202">
                  <c:v>20923</c:v>
                </c:pt>
                <c:pt idx="1203">
                  <c:v>21551</c:v>
                </c:pt>
                <c:pt idx="1204">
                  <c:v>21353</c:v>
                </c:pt>
                <c:pt idx="1205">
                  <c:v>21252</c:v>
                </c:pt>
                <c:pt idx="1206">
                  <c:v>21657</c:v>
                </c:pt>
                <c:pt idx="1207">
                  <c:v>21909</c:v>
                </c:pt>
                <c:pt idx="1208">
                  <c:v>21260</c:v>
                </c:pt>
                <c:pt idx="1209">
                  <c:v>21165</c:v>
                </c:pt>
                <c:pt idx="1210">
                  <c:v>20808</c:v>
                </c:pt>
                <c:pt idx="1211">
                  <c:v>20623</c:v>
                </c:pt>
                <c:pt idx="1212">
                  <c:v>20788</c:v>
                </c:pt>
                <c:pt idx="1213">
                  <c:v>20812</c:v>
                </c:pt>
                <c:pt idx="1214">
                  <c:v>21414</c:v>
                </c:pt>
                <c:pt idx="1215">
                  <c:v>#N/A</c:v>
                </c:pt>
                <c:pt idx="1216">
                  <c:v>21864</c:v>
                </c:pt>
                <c:pt idx="1217">
                  <c:v>22157</c:v>
                </c:pt>
                <c:pt idx="1218">
                  <c:v>21708</c:v>
                </c:pt>
                <c:pt idx="1219">
                  <c:v>21458</c:v>
                </c:pt>
                <c:pt idx="1220">
                  <c:v>20852</c:v>
                </c:pt>
                <c:pt idx="1221">
                  <c:v>20634.5</c:v>
                </c:pt>
                <c:pt idx="1222">
                  <c:v>21746</c:v>
                </c:pt>
                <c:pt idx="1223">
                  <c:v>22057.5</c:v>
                </c:pt>
                <c:pt idx="1224">
                  <c:v>21129</c:v>
                </c:pt>
                <c:pt idx="1225">
                  <c:v>21587</c:v>
                </c:pt>
                <c:pt idx="1226">
                  <c:v>21288</c:v>
                </c:pt>
                <c:pt idx="1227">
                  <c:v>21364</c:v>
                </c:pt>
                <c:pt idx="1228">
                  <c:v>21785</c:v>
                </c:pt>
                <c:pt idx="1229">
                  <c:v>21486</c:v>
                </c:pt>
                <c:pt idx="1230">
                  <c:v>20945</c:v>
                </c:pt>
                <c:pt idx="1231">
                  <c:v>21191</c:v>
                </c:pt>
                <c:pt idx="1232">
                  <c:v>20374</c:v>
                </c:pt>
                <c:pt idx="1233">
                  <c:v>18855</c:v>
                </c:pt>
                <c:pt idx="1234">
                  <c:v>18255</c:v>
                </c:pt>
                <c:pt idx="1235">
                  <c:v>17979</c:v>
                </c:pt>
                <c:pt idx="1236">
                  <c:v>18928</c:v>
                </c:pt>
                <c:pt idx="1237">
                  <c:v>18475</c:v>
                </c:pt>
                <c:pt idx="1238">
                  <c:v>18640</c:v>
                </c:pt>
                <c:pt idx="1239">
                  <c:v>17570</c:v>
                </c:pt>
                <c:pt idx="1240">
                  <c:v>18994</c:v>
                </c:pt>
                <c:pt idx="1241">
                  <c:v>18719</c:v>
                </c:pt>
                <c:pt idx="1242">
                  <c:v>18368</c:v>
                </c:pt>
                <c:pt idx="1243">
                  <c:v>18917</c:v>
                </c:pt>
                <c:pt idx="1244">
                  <c:v>18873</c:v>
                </c:pt>
                <c:pt idx="1245">
                  <c:v>19345</c:v>
                </c:pt>
                <c:pt idx="1246">
                  <c:v>18836</c:v>
                </c:pt>
                <c:pt idx="1247">
                  <c:v>19041</c:v>
                </c:pt>
                <c:pt idx="1248">
                  <c:v>18416</c:v>
                </c:pt>
                <c:pt idx="1249">
                  <c:v>18842</c:v>
                </c:pt>
                <c:pt idx="1250">
                  <c:v>18942</c:v>
                </c:pt>
                <c:pt idx="1251">
                  <c:v>19114</c:v>
                </c:pt>
                <c:pt idx="1252">
                  <c:v>18764</c:v>
                </c:pt>
                <c:pt idx="1253">
                  <c:v>17969</c:v>
                </c:pt>
                <c:pt idx="1254">
                  <c:v>18771</c:v>
                </c:pt>
                <c:pt idx="1255">
                  <c:v>19967</c:v>
                </c:pt>
                <c:pt idx="1256">
                  <c:v>19722</c:v>
                </c:pt>
                <c:pt idx="1257">
                  <c:v>19105</c:v>
                </c:pt>
                <c:pt idx="1258">
                  <c:v>19880</c:v>
                </c:pt>
                <c:pt idx="1259">
                  <c:v>19680</c:v>
                </c:pt>
                <c:pt idx="1260">
                  <c:v>19555</c:v>
                </c:pt>
                <c:pt idx="1261">
                  <c:v>18575</c:v>
                </c:pt>
                <c:pt idx="1262">
                  <c:v>18557</c:v>
                </c:pt>
                <c:pt idx="1263">
                  <c:v>18402</c:v>
                </c:pt>
                <c:pt idx="1264">
                  <c:v>18885</c:v>
                </c:pt>
                <c:pt idx="1265">
                  <c:v>18685</c:v>
                </c:pt>
                <c:pt idx="1266">
                  <c:v>18330</c:v>
                </c:pt>
                <c:pt idx="1267">
                  <c:v>18030.5</c:v>
                </c:pt>
                <c:pt idx="1268">
                  <c:v>18140</c:v>
                </c:pt>
                <c:pt idx="1269">
                  <c:v>18069.5</c:v>
                </c:pt>
                <c:pt idx="1270">
                  <c:v>17801</c:v>
                </c:pt>
                <c:pt idx="1271">
                  <c:v>17544</c:v>
                </c:pt>
                <c:pt idx="1272">
                  <c:v>18178</c:v>
                </c:pt>
                <c:pt idx="1273">
                  <c:v>18184</c:v>
                </c:pt>
                <c:pt idx="1274">
                  <c:v>17675</c:v>
                </c:pt>
                <c:pt idx="1275">
                  <c:v>17816</c:v>
                </c:pt>
                <c:pt idx="1276">
                  <c:v>17560</c:v>
                </c:pt>
                <c:pt idx="1277">
                  <c:v>17028</c:v>
                </c:pt>
                <c:pt idx="1278">
                  <c:v>17077</c:v>
                </c:pt>
                <c:pt idx="1279">
                  <c:v>16958</c:v>
                </c:pt>
                <c:pt idx="1280">
                  <c:v>17176</c:v>
                </c:pt>
                <c:pt idx="1281">
                  <c:v>17043</c:v>
                </c:pt>
                <c:pt idx="1282">
                  <c:v>17492</c:v>
                </c:pt>
                <c:pt idx="1283">
                  <c:v>16721</c:v>
                </c:pt>
                <c:pt idx="1284">
                  <c:v>17718.25</c:v>
                </c:pt>
                <c:pt idx="1285">
                  <c:v>18489.5</c:v>
                </c:pt>
                <c:pt idx="1286">
                  <c:v>18411</c:v>
                </c:pt>
                <c:pt idx="1287">
                  <c:v>18033</c:v>
                </c:pt>
                <c:pt idx="1288">
                  <c:v>18285</c:v>
                </c:pt>
                <c:pt idx="1289">
                  <c:v>18584</c:v>
                </c:pt>
                <c:pt idx="1290">
                  <c:v>18434.5</c:v>
                </c:pt>
                <c:pt idx="1291">
                  <c:v>18305.5</c:v>
                </c:pt>
                <c:pt idx="1292">
                  <c:v>17403</c:v>
                </c:pt>
                <c:pt idx="1293">
                  <c:v>17906</c:v>
                </c:pt>
                <c:pt idx="1294">
                  <c:v>18558</c:v>
                </c:pt>
                <c:pt idx="1295">
                  <c:v>18371</c:v>
                </c:pt>
                <c:pt idx="1296">
                  <c:v>18840</c:v>
                </c:pt>
                <c:pt idx="1297">
                  <c:v>18939</c:v>
                </c:pt>
                <c:pt idx="1298">
                  <c:v>18662</c:v>
                </c:pt>
                <c:pt idx="1299">
                  <c:v>18474</c:v>
                </c:pt>
                <c:pt idx="1300">
                  <c:v>#N/A</c:v>
                </c:pt>
                <c:pt idx="1301">
                  <c:v>#N/A</c:v>
                </c:pt>
                <c:pt idx="1302">
                  <c:v>17881</c:v>
                </c:pt>
                <c:pt idx="1303">
                  <c:v>18181</c:v>
                </c:pt>
                <c:pt idx="1304">
                  <c:v>18724</c:v>
                </c:pt>
                <c:pt idx="1305">
                  <c:v>#N/A</c:v>
                </c:pt>
                <c:pt idx="1306">
                  <c:v>18910</c:v>
                </c:pt>
                <c:pt idx="1307">
                  <c:v>18803</c:v>
                </c:pt>
                <c:pt idx="1308">
                  <c:v>18686</c:v>
                </c:pt>
                <c:pt idx="1309">
                  <c:v>18751</c:v>
                </c:pt>
                <c:pt idx="1310">
                  <c:v>19089</c:v>
                </c:pt>
                <c:pt idx="1311">
                  <c:v>19485</c:v>
                </c:pt>
                <c:pt idx="1312">
                  <c:v>19423</c:v>
                </c:pt>
                <c:pt idx="1313">
                  <c:v>19641</c:v>
                </c:pt>
                <c:pt idx="1314">
                  <c:v>19561</c:v>
                </c:pt>
                <c:pt idx="1315">
                  <c:v>19375</c:v>
                </c:pt>
                <c:pt idx="1316">
                  <c:v>19468</c:v>
                </c:pt>
                <c:pt idx="1317">
                  <c:v>19440</c:v>
                </c:pt>
                <c:pt idx="1318">
                  <c:v>20148</c:v>
                </c:pt>
                <c:pt idx="1319">
                  <c:v>20404</c:v>
                </c:pt>
                <c:pt idx="1320">
                  <c:v>20261</c:v>
                </c:pt>
                <c:pt idx="1321">
                  <c:v>20577</c:v>
                </c:pt>
                <c:pt idx="1322">
                  <c:v>20876</c:v>
                </c:pt>
                <c:pt idx="1323">
                  <c:v>21535</c:v>
                </c:pt>
                <c:pt idx="1324">
                  <c:v>21636</c:v>
                </c:pt>
                <c:pt idx="1325">
                  <c:v>21238</c:v>
                </c:pt>
                <c:pt idx="1326">
                  <c:v>20774</c:v>
                </c:pt>
                <c:pt idx="1327">
                  <c:v>20889</c:v>
                </c:pt>
                <c:pt idx="1328">
                  <c:v>20791</c:v>
                </c:pt>
                <c:pt idx="1329">
                  <c:v>21219</c:v>
                </c:pt>
                <c:pt idx="1330">
                  <c:v>21604</c:v>
                </c:pt>
                <c:pt idx="1331">
                  <c:v>21706</c:v>
                </c:pt>
                <c:pt idx="1332">
                  <c:v>21398</c:v>
                </c:pt>
                <c:pt idx="1333">
                  <c:v>21424</c:v>
                </c:pt>
                <c:pt idx="1334">
                  <c:v>20608</c:v>
                </c:pt>
                <c:pt idx="1335">
                  <c:v>20458</c:v>
                </c:pt>
                <c:pt idx="1336">
                  <c:v>20061</c:v>
                </c:pt>
                <c:pt idx="1337">
                  <c:v>19985</c:v>
                </c:pt>
                <c:pt idx="1338">
                  <c:v>19813</c:v>
                </c:pt>
                <c:pt idx="1339">
                  <c:v>19538</c:v>
                </c:pt>
                <c:pt idx="1340">
                  <c:v>19669</c:v>
                </c:pt>
                <c:pt idx="1341">
                  <c:v>20146</c:v>
                </c:pt>
                <c:pt idx="1342">
                  <c:v>20017</c:v>
                </c:pt>
                <c:pt idx="1343">
                  <c:v>19917</c:v>
                </c:pt>
                <c:pt idx="1344">
                  <c:v>20094</c:v>
                </c:pt>
                <c:pt idx="1345">
                  <c:v>20071</c:v>
                </c:pt>
                <c:pt idx="1346">
                  <c:v>19692</c:v>
                </c:pt>
                <c:pt idx="1347">
                  <c:v>19167</c:v>
                </c:pt>
                <c:pt idx="1348">
                  <c:v>19404</c:v>
                </c:pt>
                <c:pt idx="1349">
                  <c:v>19383</c:v>
                </c:pt>
                <c:pt idx="1350">
                  <c:v>18978.25</c:v>
                </c:pt>
                <c:pt idx="1351">
                  <c:v>18651</c:v>
                </c:pt>
                <c:pt idx="1352">
                  <c:v>18808</c:v>
                </c:pt>
                <c:pt idx="1353">
                  <c:v>18708</c:v>
                </c:pt>
                <c:pt idx="1354">
                  <c:v>19216</c:v>
                </c:pt>
                <c:pt idx="1355">
                  <c:v>19173</c:v>
                </c:pt>
                <c:pt idx="1356">
                  <c:v>19367.5</c:v>
                </c:pt>
                <c:pt idx="1357">
                  <c:v>19493</c:v>
                </c:pt>
                <c:pt idx="1358">
                  <c:v>19299</c:v>
                </c:pt>
                <c:pt idx="1359">
                  <c:v>18822</c:v>
                </c:pt>
                <c:pt idx="1360">
                  <c:v>18967</c:v>
                </c:pt>
                <c:pt idx="1361">
                  <c:v>18966</c:v>
                </c:pt>
                <c:pt idx="1362">
                  <c:v>18720</c:v>
                </c:pt>
                <c:pt idx="1363">
                  <c:v>18376</c:v>
                </c:pt>
                <c:pt idx="1364">
                  <c:v>18105</c:v>
                </c:pt>
                <c:pt idx="1365">
                  <c:v>18072</c:v>
                </c:pt>
                <c:pt idx="1366">
                  <c:v>17702</c:v>
                </c:pt>
                <c:pt idx="1367">
                  <c:v>17496</c:v>
                </c:pt>
                <c:pt idx="1368">
                  <c:v>17078</c:v>
                </c:pt>
                <c:pt idx="1369">
                  <c:v>17753</c:v>
                </c:pt>
                <c:pt idx="1370">
                  <c:v>18154</c:v>
                </c:pt>
                <c:pt idx="1371">
                  <c:v>18381</c:v>
                </c:pt>
                <c:pt idx="1372">
                  <c:v>17785</c:v>
                </c:pt>
                <c:pt idx="1373">
                  <c:v>18336</c:v>
                </c:pt>
                <c:pt idx="1374">
                  <c:v>#N/A</c:v>
                </c:pt>
                <c:pt idx="1375">
                  <c:v>#N/A</c:v>
                </c:pt>
                <c:pt idx="1376">
                  <c:v>18102</c:v>
                </c:pt>
                <c:pt idx="1377">
                  <c:v>18032</c:v>
                </c:pt>
                <c:pt idx="1378">
                  <c:v>18634.5</c:v>
                </c:pt>
                <c:pt idx="1379">
                  <c:v>18246</c:v>
                </c:pt>
                <c:pt idx="1380">
                  <c:v>17434</c:v>
                </c:pt>
                <c:pt idx="1381">
                  <c:v>17751</c:v>
                </c:pt>
                <c:pt idx="1382">
                  <c:v>17575</c:v>
                </c:pt>
                <c:pt idx="1383">
                  <c:v>17526</c:v>
                </c:pt>
                <c:pt idx="1384">
                  <c:v>17727</c:v>
                </c:pt>
                <c:pt idx="1385">
                  <c:v>17470</c:v>
                </c:pt>
                <c:pt idx="1386">
                  <c:v>17328</c:v>
                </c:pt>
                <c:pt idx="1387">
                  <c:v>17521</c:v>
                </c:pt>
                <c:pt idx="1388">
                  <c:v>18122</c:v>
                </c:pt>
                <c:pt idx="1389">
                  <c:v>18022</c:v>
                </c:pt>
                <c:pt idx="1390">
                  <c:v>17817</c:v>
                </c:pt>
                <c:pt idx="1391">
                  <c:v>17628</c:v>
                </c:pt>
                <c:pt idx="1392">
                  <c:v>17206</c:v>
                </c:pt>
                <c:pt idx="1393">
                  <c:v>17211</c:v>
                </c:pt>
                <c:pt idx="1394">
                  <c:v>17512</c:v>
                </c:pt>
                <c:pt idx="1395">
                  <c:v>#N/A</c:v>
                </c:pt>
                <c:pt idx="1396">
                  <c:v>17298</c:v>
                </c:pt>
                <c:pt idx="1397">
                  <c:v>17136</c:v>
                </c:pt>
                <c:pt idx="1398">
                  <c:v>17121</c:v>
                </c:pt>
                <c:pt idx="1399">
                  <c:v>17158</c:v>
                </c:pt>
                <c:pt idx="1400">
                  <c:v>16825</c:v>
                </c:pt>
                <c:pt idx="1401">
                  <c:v>16938</c:v>
                </c:pt>
                <c:pt idx="1402">
                  <c:v>16942</c:v>
                </c:pt>
                <c:pt idx="1403">
                  <c:v>17130</c:v>
                </c:pt>
                <c:pt idx="1404">
                  <c:v>16760</c:v>
                </c:pt>
                <c:pt idx="1405">
                  <c:v>17119</c:v>
                </c:pt>
                <c:pt idx="1406">
                  <c:v>16833</c:v>
                </c:pt>
                <c:pt idx="1407">
                  <c:v>16687</c:v>
                </c:pt>
                <c:pt idx="1408">
                  <c:v>17032</c:v>
                </c:pt>
                <c:pt idx="1409">
                  <c:v>16980</c:v>
                </c:pt>
                <c:pt idx="1410">
                  <c:v>16928</c:v>
                </c:pt>
                <c:pt idx="1411">
                  <c:v>16476</c:v>
                </c:pt>
                <c:pt idx="1412">
                  <c:v>16224</c:v>
                </c:pt>
                <c:pt idx="1413">
                  <c:v>16159</c:v>
                </c:pt>
                <c:pt idx="1414">
                  <c:v>16031</c:v>
                </c:pt>
                <c:pt idx="1415">
                  <c:v>#N/A</c:v>
                </c:pt>
                <c:pt idx="1416">
                  <c:v>#N/A</c:v>
                </c:pt>
                <c:pt idx="1417">
                  <c:v>16028</c:v>
                </c:pt>
                <c:pt idx="1418">
                  <c:v>16525</c:v>
                </c:pt>
                <c:pt idx="1419">
                  <c:v>16861</c:v>
                </c:pt>
                <c:pt idx="1420">
                  <c:v>17239.5</c:v>
                </c:pt>
                <c:pt idx="1421">
                  <c:v>17118</c:v>
                </c:pt>
                <c:pt idx="1422">
                  <c:v>16922</c:v>
                </c:pt>
                <c:pt idx="1423">
                  <c:v>16579</c:v>
                </c:pt>
                <c:pt idx="1424">
                  <c:v>16791</c:v>
                </c:pt>
                <c:pt idx="1425">
                  <c:v>16586</c:v>
                </c:pt>
                <c:pt idx="1426">
                  <c:v>17025</c:v>
                </c:pt>
                <c:pt idx="1427">
                  <c:v>17136.5</c:v>
                </c:pt>
                <c:pt idx="1428">
                  <c:v>16396</c:v>
                </c:pt>
                <c:pt idx="1429">
                  <c:v>16528</c:v>
                </c:pt>
                <c:pt idx="1430">
                  <c:v>16372</c:v>
                </c:pt>
                <c:pt idx="1431">
                  <c:v>16253</c:v>
                </c:pt>
                <c:pt idx="1432">
                  <c:v>16211</c:v>
                </c:pt>
                <c:pt idx="1433">
                  <c:v>16174</c:v>
                </c:pt>
                <c:pt idx="1434">
                  <c:v>16694</c:v>
                </c:pt>
                <c:pt idx="1435">
                  <c:v>16732</c:v>
                </c:pt>
                <c:pt idx="1436">
                  <c:v>17268</c:v>
                </c:pt>
                <c:pt idx="1437">
                  <c:v>16902</c:v>
                </c:pt>
                <c:pt idx="1438">
                  <c:v>16667</c:v>
                </c:pt>
                <c:pt idx="1439">
                  <c:v>16110</c:v>
                </c:pt>
                <c:pt idx="1440">
                  <c:v>16354</c:v>
                </c:pt>
                <c:pt idx="1441">
                  <c:v>15998</c:v>
                </c:pt>
                <c:pt idx="1442">
                  <c:v>16042</c:v>
                </c:pt>
                <c:pt idx="1443">
                  <c:v>15721</c:v>
                </c:pt>
                <c:pt idx="1444">
                  <c:v>16107</c:v>
                </c:pt>
                <c:pt idx="1445">
                  <c:v>16168</c:v>
                </c:pt>
                <c:pt idx="1446">
                  <c:v>16042</c:v>
                </c:pt>
                <c:pt idx="1447">
                  <c:v>16046</c:v>
                </c:pt>
                <c:pt idx="1448">
                  <c:v>16008</c:v>
                </c:pt>
                <c:pt idx="1449">
                  <c:v>15904</c:v>
                </c:pt>
                <c:pt idx="1450">
                  <c:v>15563</c:v>
                </c:pt>
                <c:pt idx="1451">
                  <c:v>15710</c:v>
                </c:pt>
                <c:pt idx="1452">
                  <c:v>15825</c:v>
                </c:pt>
                <c:pt idx="1453">
                  <c:v>15825</c:v>
                </c:pt>
                <c:pt idx="1454">
                  <c:v>15829</c:v>
                </c:pt>
                <c:pt idx="1455">
                  <c:v>16197</c:v>
                </c:pt>
                <c:pt idx="1456">
                  <c:v>15807</c:v>
                </c:pt>
                <c:pt idx="1457">
                  <c:v>15492</c:v>
                </c:pt>
                <c:pt idx="1458">
                  <c:v>15190</c:v>
                </c:pt>
                <c:pt idx="1459">
                  <c:v>15553</c:v>
                </c:pt>
                <c:pt idx="1460">
                  <c:v>15748</c:v>
                </c:pt>
                <c:pt idx="1461">
                  <c:v>15694</c:v>
                </c:pt>
                <c:pt idx="1462">
                  <c:v>15685</c:v>
                </c:pt>
                <c:pt idx="1463">
                  <c:v>15438</c:v>
                </c:pt>
                <c:pt idx="1464">
                  <c:v>15337</c:v>
                </c:pt>
                <c:pt idx="1465">
                  <c:v>15312</c:v>
                </c:pt>
                <c:pt idx="1466">
                  <c:v>15406</c:v>
                </c:pt>
                <c:pt idx="1467">
                  <c:v>15234</c:v>
                </c:pt>
                <c:pt idx="1468">
                  <c:v>15462</c:v>
                </c:pt>
                <c:pt idx="1469">
                  <c:v>15566</c:v>
                </c:pt>
                <c:pt idx="1470">
                  <c:v>15487</c:v>
                </c:pt>
                <c:pt idx="1471">
                  <c:v>15764</c:v>
                </c:pt>
                <c:pt idx="1472">
                  <c:v>16023</c:v>
                </c:pt>
                <c:pt idx="1473">
                  <c:v>16424</c:v>
                </c:pt>
                <c:pt idx="1474">
                  <c:v>16422</c:v>
                </c:pt>
                <c:pt idx="1475">
                  <c:v>#N/A</c:v>
                </c:pt>
                <c:pt idx="1476">
                  <c:v>16193</c:v>
                </c:pt>
                <c:pt idx="1477">
                  <c:v>16240.75</c:v>
                </c:pt>
                <c:pt idx="1478">
                  <c:v>15920</c:v>
                </c:pt>
                <c:pt idx="1479">
                  <c:v>15897</c:v>
                </c:pt>
                <c:pt idx="1480">
                  <c:v>16163.75</c:v>
                </c:pt>
                <c:pt idx="1481">
                  <c:v>15892.5</c:v>
                </c:pt>
                <c:pt idx="1482">
                  <c:v>16042.5</c:v>
                </c:pt>
                <c:pt idx="1483">
                  <c:v>16001.75</c:v>
                </c:pt>
                <c:pt idx="1484">
                  <c:v>16441.5</c:v>
                </c:pt>
                <c:pt idx="1485">
                  <c:v>16718</c:v>
                </c:pt>
                <c:pt idx="1486">
                  <c:v>16773</c:v>
                </c:pt>
                <c:pt idx="1487">
                  <c:v>16601</c:v>
                </c:pt>
                <c:pt idx="1488">
                  <c:v>16703.5</c:v>
                </c:pt>
                <c:pt idx="1489">
                  <c:v>17739.5</c:v>
                </c:pt>
                <c:pt idx="1490">
                  <c:v>18183</c:v>
                </c:pt>
                <c:pt idx="1491">
                  <c:v>17782.25</c:v>
                </c:pt>
                <c:pt idx="1492">
                  <c:v>17717</c:v>
                </c:pt>
                <c:pt idx="1493">
                  <c:v>17854.5</c:v>
                </c:pt>
                <c:pt idx="1494">
                  <c:v>18136</c:v>
                </c:pt>
                <c:pt idx="1495">
                  <c:v>17930</c:v>
                </c:pt>
                <c:pt idx="1496">
                  <c:v>18350.5</c:v>
                </c:pt>
                <c:pt idx="1497">
                  <c:v>18004</c:v>
                </c:pt>
                <c:pt idx="1498">
                  <c:v>18299</c:v>
                </c:pt>
                <c:pt idx="1499">
                  <c:v>18426</c:v>
                </c:pt>
                <c:pt idx="1500">
                  <c:v>18673</c:v>
                </c:pt>
                <c:pt idx="1501">
                  <c:v>18394</c:v>
                </c:pt>
                <c:pt idx="1502">
                  <c:v>18466</c:v>
                </c:pt>
                <c:pt idx="1503">
                  <c:v>18619</c:v>
                </c:pt>
                <c:pt idx="1504">
                  <c:v>18243</c:v>
                </c:pt>
                <c:pt idx="1505">
                  <c:v>18014</c:v>
                </c:pt>
                <c:pt idx="1506">
                  <c:v>17867</c:v>
                </c:pt>
                <c:pt idx="1507">
                  <c:v>17611</c:v>
                </c:pt>
                <c:pt idx="1508">
                  <c:v>17662</c:v>
                </c:pt>
                <c:pt idx="1509">
                  <c:v>17015</c:v>
                </c:pt>
                <c:pt idx="1510">
                  <c:v>17026</c:v>
                </c:pt>
                <c:pt idx="1511">
                  <c:v>16859</c:v>
                </c:pt>
                <c:pt idx="1512">
                  <c:v>17110</c:v>
                </c:pt>
                <c:pt idx="1513">
                  <c:v>17251</c:v>
                </c:pt>
                <c:pt idx="1514">
                  <c:v>16884.5</c:v>
                </c:pt>
                <c:pt idx="1515">
                  <c:v>16521</c:v>
                </c:pt>
                <c:pt idx="1516">
                  <c:v>16287</c:v>
                </c:pt>
                <c:pt idx="1517">
                  <c:v>16336</c:v>
                </c:pt>
                <c:pt idx="1518">
                  <c:v>16071</c:v>
                </c:pt>
                <c:pt idx="1519">
                  <c:v>15941.5</c:v>
                </c:pt>
                <c:pt idx="1520">
                  <c:v>15905</c:v>
                </c:pt>
                <c:pt idx="1521">
                  <c:v>15990</c:v>
                </c:pt>
                <c:pt idx="1522">
                  <c:v>16135</c:v>
                </c:pt>
                <c:pt idx="1523">
                  <c:v>16249</c:v>
                </c:pt>
                <c:pt idx="1524">
                  <c:v>15928</c:v>
                </c:pt>
                <c:pt idx="1525">
                  <c:v>15852</c:v>
                </c:pt>
                <c:pt idx="1526">
                  <c:v>16025</c:v>
                </c:pt>
                <c:pt idx="1527">
                  <c:v>15946</c:v>
                </c:pt>
                <c:pt idx="1528">
                  <c:v>16115</c:v>
                </c:pt>
                <c:pt idx="1529">
                  <c:v>15907</c:v>
                </c:pt>
                <c:pt idx="1530">
                  <c:v>16036</c:v>
                </c:pt>
                <c:pt idx="1531">
                  <c:v>16011</c:v>
                </c:pt>
                <c:pt idx="1532">
                  <c:v>16114</c:v>
                </c:pt>
                <c:pt idx="1533">
                  <c:v>15858</c:v>
                </c:pt>
                <c:pt idx="1534">
                  <c:v>15902.5</c:v>
                </c:pt>
                <c:pt idx="1535">
                  <c:v>16410</c:v>
                </c:pt>
                <c:pt idx="1536">
                  <c:v>16546</c:v>
                </c:pt>
                <c:pt idx="1537">
                  <c:v>16640</c:v>
                </c:pt>
                <c:pt idx="1538">
                  <c:v>16501</c:v>
                </c:pt>
                <c:pt idx="1539">
                  <c:v>16563</c:v>
                </c:pt>
                <c:pt idx="1540">
                  <c:v>16398.5</c:v>
                </c:pt>
                <c:pt idx="1541">
                  <c:v>16899</c:v>
                </c:pt>
                <c:pt idx="1542">
                  <c:v>16930</c:v>
                </c:pt>
                <c:pt idx="1543">
                  <c:v>16949</c:v>
                </c:pt>
                <c:pt idx="1544">
                  <c:v>17598</c:v>
                </c:pt>
                <c:pt idx="1545">
                  <c:v>17439.5</c:v>
                </c:pt>
                <c:pt idx="1546">
                  <c:v>17445</c:v>
                </c:pt>
                <c:pt idx="1547">
                  <c:v>17490</c:v>
                </c:pt>
                <c:pt idx="1548">
                  <c:v>17140</c:v>
                </c:pt>
                <c:pt idx="1549">
                  <c:v>17165</c:v>
                </c:pt>
                <c:pt idx="1550">
                  <c:v>17714</c:v>
                </c:pt>
                <c:pt idx="1551">
                  <c:v>17734</c:v>
                </c:pt>
                <c:pt idx="1552">
                  <c:v>17632</c:v>
                </c:pt>
                <c:pt idx="1553">
                  <c:v>17636</c:v>
                </c:pt>
                <c:pt idx="1554">
                  <c:v>17809.5</c:v>
                </c:pt>
                <c:pt idx="1555">
                  <c:v>17538</c:v>
                </c:pt>
                <c:pt idx="1556">
                  <c:v>17732</c:v>
                </c:pt>
                <c:pt idx="1557">
                  <c:v>17675</c:v>
                </c:pt>
                <c:pt idx="1558">
                  <c:v>17502</c:v>
                </c:pt>
                <c:pt idx="1559">
                  <c:v>17281</c:v>
                </c:pt>
                <c:pt idx="1560">
                  <c:v>17237.5</c:v>
                </c:pt>
                <c:pt idx="1561">
                  <c:v>#N/A</c:v>
                </c:pt>
                <c:pt idx="1562">
                  <c:v>#N/A</c:v>
                </c:pt>
                <c:pt idx="1563">
                  <c:v>17212</c:v>
                </c:pt>
                <c:pt idx="1564">
                  <c:v>17141</c:v>
                </c:pt>
                <c:pt idx="1565">
                  <c:v>16998</c:v>
                </c:pt>
                <c:pt idx="1566">
                  <c:v>#N/A</c:v>
                </c:pt>
                <c:pt idx="1567">
                  <c:v>17644</c:v>
                </c:pt>
                <c:pt idx="1568">
                  <c:v>17446</c:v>
                </c:pt>
                <c:pt idx="1569">
                  <c:v>17294</c:v>
                </c:pt>
                <c:pt idx="1570">
                  <c:v>17145</c:v>
                </c:pt>
                <c:pt idx="1571">
                  <c:v>17261</c:v>
                </c:pt>
                <c:pt idx="1572">
                  <c:v>17488.5</c:v>
                </c:pt>
                <c:pt idx="1573">
                  <c:v>17344</c:v>
                </c:pt>
                <c:pt idx="1574">
                  <c:v>17524</c:v>
                </c:pt>
                <c:pt idx="1575">
                  <c:v>17190</c:v>
                </c:pt>
                <c:pt idx="1576">
                  <c:v>17436.5</c:v>
                </c:pt>
                <c:pt idx="1577">
                  <c:v>17337</c:v>
                </c:pt>
                <c:pt idx="1578">
                  <c:v>17540</c:v>
                </c:pt>
                <c:pt idx="1579">
                  <c:v>17492</c:v>
                </c:pt>
                <c:pt idx="1580">
                  <c:v>17339</c:v>
                </c:pt>
                <c:pt idx="1581">
                  <c:v>17313</c:v>
                </c:pt>
                <c:pt idx="1582">
                  <c:v>17483</c:v>
                </c:pt>
                <c:pt idx="1583">
                  <c:v>17331</c:v>
                </c:pt>
                <c:pt idx="1584">
                  <c:v>17323</c:v>
                </c:pt>
                <c:pt idx="1585">
                  <c:v>17568</c:v>
                </c:pt>
                <c:pt idx="1586">
                  <c:v>17793.5</c:v>
                </c:pt>
                <c:pt idx="1587">
                  <c:v>18309</c:v>
                </c:pt>
                <c:pt idx="1588">
                  <c:v>18268</c:v>
                </c:pt>
                <c:pt idx="1589">
                  <c:v>18564</c:v>
                </c:pt>
                <c:pt idx="1590">
                  <c:v>18662</c:v>
                </c:pt>
                <c:pt idx="1591">
                  <c:v>18636</c:v>
                </c:pt>
                <c:pt idx="1592">
                  <c:v>18258</c:v>
                </c:pt>
                <c:pt idx="1593">
                  <c:v>18106.5</c:v>
                </c:pt>
                <c:pt idx="1594">
                  <c:v>18251</c:v>
                </c:pt>
                <c:pt idx="1595">
                  <c:v>18095</c:v>
                </c:pt>
                <c:pt idx="1596">
                  <c:v>18297</c:v>
                </c:pt>
                <c:pt idx="1597">
                  <c:v>18305</c:v>
                </c:pt>
                <c:pt idx="1598">
                  <c:v>18186.5</c:v>
                </c:pt>
                <c:pt idx="1599">
                  <c:v>18312</c:v>
                </c:pt>
                <c:pt idx="1600">
                  <c:v>17789</c:v>
                </c:pt>
                <c:pt idx="1601">
                  <c:v>17322</c:v>
                </c:pt>
                <c:pt idx="1602">
                  <c:v>17104</c:v>
                </c:pt>
                <c:pt idx="1603">
                  <c:v>16571</c:v>
                </c:pt>
                <c:pt idx="1604">
                  <c:v>16915.5</c:v>
                </c:pt>
                <c:pt idx="1605">
                  <c:v>16644</c:v>
                </c:pt>
                <c:pt idx="1606">
                  <c:v>16582.5</c:v>
                </c:pt>
                <c:pt idx="1607">
                  <c:v>16662</c:v>
                </c:pt>
                <c:pt idx="1608">
                  <c:v>16539</c:v>
                </c:pt>
                <c:pt idx="1609">
                  <c:v>16543</c:v>
                </c:pt>
                <c:pt idx="1610">
                  <c:v>16412</c:v>
                </c:pt>
                <c:pt idx="1611">
                  <c:v>16643</c:v>
                </c:pt>
                <c:pt idx="1612">
                  <c:v>16463</c:v>
                </c:pt>
                <c:pt idx="1613">
                  <c:v>16586</c:v>
                </c:pt>
                <c:pt idx="1614">
                  <c:v>16672</c:v>
                </c:pt>
                <c:pt idx="1615">
                  <c:v>16831</c:v>
                </c:pt>
                <c:pt idx="1616">
                  <c:v>16966</c:v>
                </c:pt>
                <c:pt idx="1617">
                  <c:v>16880.5</c:v>
                </c:pt>
                <c:pt idx="1618">
                  <c:v>17158</c:v>
                </c:pt>
                <c:pt idx="1619">
                  <c:v>16834</c:v>
                </c:pt>
                <c:pt idx="1620">
                  <c:v>16535</c:v>
                </c:pt>
                <c:pt idx="1621">
                  <c:v>16467</c:v>
                </c:pt>
                <c:pt idx="1622">
                  <c:v>16749</c:v>
                </c:pt>
                <c:pt idx="1623">
                  <c:v>16827.5</c:v>
                </c:pt>
                <c:pt idx="1624">
                  <c:v>17084</c:v>
                </c:pt>
                <c:pt idx="1625">
                  <c:v>16902.5</c:v>
                </c:pt>
                <c:pt idx="1626">
                  <c:v>16708.5</c:v>
                </c:pt>
                <c:pt idx="1627">
                  <c:v>16782.5</c:v>
                </c:pt>
                <c:pt idx="1628">
                  <c:v>16589.5</c:v>
                </c:pt>
                <c:pt idx="1629">
                  <c:v>#N/A</c:v>
                </c:pt>
                <c:pt idx="1630">
                  <c:v>#N/A</c:v>
                </c:pt>
                <c:pt idx="1631">
                  <c:v>16307</c:v>
                </c:pt>
                <c:pt idx="1632">
                  <c:v>16033</c:v>
                </c:pt>
                <c:pt idx="1633">
                  <c:v>16025.5</c:v>
                </c:pt>
                <c:pt idx="1634">
                  <c:v>15876.5</c:v>
                </c:pt>
                <c:pt idx="1635">
                  <c:v>15976.5</c:v>
                </c:pt>
                <c:pt idx="1636">
                  <c:v>16132.5</c:v>
                </c:pt>
                <c:pt idx="1637">
                  <c:v>15979</c:v>
                </c:pt>
                <c:pt idx="1638">
                  <c:v>16200</c:v>
                </c:pt>
                <c:pt idx="1639">
                  <c:v>15783</c:v>
                </c:pt>
                <c:pt idx="1640">
                  <c:v>15625</c:v>
                </c:pt>
                <c:pt idx="1641">
                  <c:v>15633</c:v>
                </c:pt>
                <c:pt idx="1642">
                  <c:v>15354</c:v>
                </c:pt>
                <c:pt idx="1643">
                  <c:v>15481.5</c:v>
                </c:pt>
                <c:pt idx="1644">
                  <c:v>15099</c:v>
                </c:pt>
                <c:pt idx="1645">
                  <c:v>15227</c:v>
                </c:pt>
                <c:pt idx="1646">
                  <c:v>15057.5</c:v>
                </c:pt>
                <c:pt idx="1647">
                  <c:v>15199</c:v>
                </c:pt>
                <c:pt idx="1648">
                  <c:v>15344</c:v>
                </c:pt>
                <c:pt idx="1649">
                  <c:v>15133</c:v>
                </c:pt>
                <c:pt idx="1650">
                  <c:v>15431</c:v>
                </c:pt>
                <c:pt idx="1651">
                  <c:v>15318.5</c:v>
                </c:pt>
                <c:pt idx="1652">
                  <c:v>14752</c:v>
                </c:pt>
                <c:pt idx="1653">
                  <c:v>14609</c:v>
                </c:pt>
                <c:pt idx="1654">
                  <c:v>15154.25</c:v>
                </c:pt>
                <c:pt idx="1655">
                  <c:v>#N/A</c:v>
                </c:pt>
                <c:pt idx="1656">
                  <c:v>15124.5</c:v>
                </c:pt>
                <c:pt idx="1657">
                  <c:v>15334</c:v>
                </c:pt>
                <c:pt idx="1658">
                  <c:v>15215</c:v>
                </c:pt>
                <c:pt idx="1659">
                  <c:v>15290.5</c:v>
                </c:pt>
                <c:pt idx="1660">
                  <c:v>15208.5</c:v>
                </c:pt>
                <c:pt idx="1661">
                  <c:v>15034</c:v>
                </c:pt>
                <c:pt idx="1662">
                  <c:v>14829</c:v>
                </c:pt>
                <c:pt idx="1663">
                  <c:v>14827</c:v>
                </c:pt>
                <c:pt idx="1664">
                  <c:v>14752</c:v>
                </c:pt>
                <c:pt idx="1665">
                  <c:v>15042</c:v>
                </c:pt>
                <c:pt idx="1666">
                  <c:v>15003.5</c:v>
                </c:pt>
                <c:pt idx="1667">
                  <c:v>15106</c:v>
                </c:pt>
                <c:pt idx="1668">
                  <c:v>14873</c:v>
                </c:pt>
                <c:pt idx="1669">
                  <c:v>14736</c:v>
                </c:pt>
                <c:pt idx="1670">
                  <c:v>#N/A</c:v>
                </c:pt>
                <c:pt idx="1671">
                  <c:v>14802</c:v>
                </c:pt>
                <c:pt idx="1672">
                  <c:v>14741</c:v>
                </c:pt>
                <c:pt idx="1673">
                  <c:v>14727.5</c:v>
                </c:pt>
                <c:pt idx="1674">
                  <c:v>14752</c:v>
                </c:pt>
                <c:pt idx="1675">
                  <c:v>15110</c:v>
                </c:pt>
                <c:pt idx="1676">
                  <c:v>15225.5</c:v>
                </c:pt>
                <c:pt idx="1677">
                  <c:v>15134.5</c:v>
                </c:pt>
                <c:pt idx="1678">
                  <c:v>15007.5</c:v>
                </c:pt>
                <c:pt idx="1679">
                  <c:v>14978</c:v>
                </c:pt>
                <c:pt idx="1680">
                  <c:v>14820</c:v>
                </c:pt>
                <c:pt idx="1681">
                  <c:v>14459</c:v>
                </c:pt>
                <c:pt idx="1682">
                  <c:v>14197.5</c:v>
                </c:pt>
                <c:pt idx="1683">
                  <c:v>13987</c:v>
                </c:pt>
                <c:pt idx="1684">
                  <c:v>14253.5</c:v>
                </c:pt>
                <c:pt idx="1685">
                  <c:v>14216.5</c:v>
                </c:pt>
                <c:pt idx="1686">
                  <c:v>14076.5</c:v>
                </c:pt>
                <c:pt idx="1687">
                  <c:v>14126</c:v>
                </c:pt>
                <c:pt idx="1688">
                  <c:v>13628</c:v>
                </c:pt>
                <c:pt idx="1689">
                  <c:v>14005.5</c:v>
                </c:pt>
                <c:pt idx="1690">
                  <c:v>13562</c:v>
                </c:pt>
                <c:pt idx="1691">
                  <c:v>13861</c:v>
                </c:pt>
                <c:pt idx="1692">
                  <c:v>13531.5</c:v>
                </c:pt>
                <c:pt idx="1693">
                  <c:v>13782.5</c:v>
                </c:pt>
                <c:pt idx="1694">
                  <c:v>13643.5</c:v>
                </c:pt>
                <c:pt idx="1695">
                  <c:v>13895.5</c:v>
                </c:pt>
                <c:pt idx="1696">
                  <c:v>13970</c:v>
                </c:pt>
                <c:pt idx="1697">
                  <c:v>13780</c:v>
                </c:pt>
                <c:pt idx="1698">
                  <c:v>13752.5</c:v>
                </c:pt>
                <c:pt idx="1699">
                  <c:v>13232</c:v>
                </c:pt>
                <c:pt idx="1700">
                  <c:v>13356</c:v>
                </c:pt>
                <c:pt idx="1701">
                  <c:v>13252</c:v>
                </c:pt>
                <c:pt idx="1702">
                  <c:v>13577</c:v>
                </c:pt>
                <c:pt idx="1703">
                  <c:v>13562.5</c:v>
                </c:pt>
                <c:pt idx="1704">
                  <c:v>13704.25</c:v>
                </c:pt>
                <c:pt idx="1705">
                  <c:v>13433</c:v>
                </c:pt>
                <c:pt idx="1706">
                  <c:v>13699</c:v>
                </c:pt>
                <c:pt idx="1707">
                  <c:v>13899</c:v>
                </c:pt>
                <c:pt idx="1708">
                  <c:v>13930</c:v>
                </c:pt>
                <c:pt idx="1709">
                  <c:v>14094</c:v>
                </c:pt>
                <c:pt idx="1710">
                  <c:v>14001</c:v>
                </c:pt>
                <c:pt idx="1711">
                  <c:v>14061</c:v>
                </c:pt>
                <c:pt idx="1712">
                  <c:v>14300</c:v>
                </c:pt>
                <c:pt idx="1713">
                  <c:v>14099</c:v>
                </c:pt>
                <c:pt idx="1714">
                  <c:v>13779.5</c:v>
                </c:pt>
                <c:pt idx="1715">
                  <c:v>13629</c:v>
                </c:pt>
                <c:pt idx="1716">
                  <c:v>13449</c:v>
                </c:pt>
                <c:pt idx="1717">
                  <c:v>13802</c:v>
                </c:pt>
                <c:pt idx="1718">
                  <c:v>13822.5</c:v>
                </c:pt>
                <c:pt idx="1719">
                  <c:v>13929.5</c:v>
                </c:pt>
                <c:pt idx="1720">
                  <c:v>13796.5</c:v>
                </c:pt>
                <c:pt idx="1721">
                  <c:v>13658</c:v>
                </c:pt>
                <c:pt idx="1722">
                  <c:v>13902.5</c:v>
                </c:pt>
                <c:pt idx="1723">
                  <c:v>14259</c:v>
                </c:pt>
                <c:pt idx="1724">
                  <c:v>14610</c:v>
                </c:pt>
                <c:pt idx="1725">
                  <c:v>14654.5</c:v>
                </c:pt>
                <c:pt idx="1726">
                  <c:v>14668.5</c:v>
                </c:pt>
                <c:pt idx="1727">
                  <c:v>14824</c:v>
                </c:pt>
                <c:pt idx="1728">
                  <c:v>14654</c:v>
                </c:pt>
                <c:pt idx="1729">
                  <c:v>14928.5</c:v>
                </c:pt>
                <c:pt idx="1730">
                  <c:v>14735.5</c:v>
                </c:pt>
                <c:pt idx="1731">
                  <c:v>14685</c:v>
                </c:pt>
                <c:pt idx="1732">
                  <c:v>14350</c:v>
                </c:pt>
                <c:pt idx="1733">
                  <c:v>14358.5</c:v>
                </c:pt>
                <c:pt idx="1734">
                  <c:v>14455</c:v>
                </c:pt>
                <c:pt idx="1735">
                  <c:v>#N/A</c:v>
                </c:pt>
                <c:pt idx="1736">
                  <c:v>14352</c:v>
                </c:pt>
                <c:pt idx="1737">
                  <c:v>14104</c:v>
                </c:pt>
                <c:pt idx="1738">
                  <c:v>14001</c:v>
                </c:pt>
                <c:pt idx="1739">
                  <c:v>13725</c:v>
                </c:pt>
                <c:pt idx="1740">
                  <c:v>13674</c:v>
                </c:pt>
                <c:pt idx="1741">
                  <c:v>13622</c:v>
                </c:pt>
                <c:pt idx="1742">
                  <c:v>13603.5</c:v>
                </c:pt>
                <c:pt idx="1743">
                  <c:v>13652.5</c:v>
                </c:pt>
                <c:pt idx="1744">
                  <c:v>13909</c:v>
                </c:pt>
                <c:pt idx="1745">
                  <c:v>13847</c:v>
                </c:pt>
                <c:pt idx="1746">
                  <c:v>13665</c:v>
                </c:pt>
                <c:pt idx="1747">
                  <c:v>13751</c:v>
                </c:pt>
                <c:pt idx="1748">
                  <c:v>13713.25</c:v>
                </c:pt>
                <c:pt idx="1749">
                  <c:v>13809.5</c:v>
                </c:pt>
                <c:pt idx="1750">
                  <c:v>13798</c:v>
                </c:pt>
                <c:pt idx="1751">
                  <c:v>13757</c:v>
                </c:pt>
                <c:pt idx="1752">
                  <c:v>13859</c:v>
                </c:pt>
                <c:pt idx="1753">
                  <c:v>14332.5</c:v>
                </c:pt>
                <c:pt idx="1754">
                  <c:v>13966.5</c:v>
                </c:pt>
                <c:pt idx="1755">
                  <c:v>13879</c:v>
                </c:pt>
                <c:pt idx="1756">
                  <c:v>13678</c:v>
                </c:pt>
                <c:pt idx="1757">
                  <c:v>13755.5</c:v>
                </c:pt>
                <c:pt idx="1758">
                  <c:v>13755</c:v>
                </c:pt>
                <c:pt idx="1759">
                  <c:v>13917</c:v>
                </c:pt>
                <c:pt idx="1760">
                  <c:v>13885</c:v>
                </c:pt>
                <c:pt idx="1761">
                  <c:v>13675</c:v>
                </c:pt>
                <c:pt idx="1762">
                  <c:v>13674</c:v>
                </c:pt>
                <c:pt idx="1763">
                  <c:v>13449</c:v>
                </c:pt>
                <c:pt idx="1764">
                  <c:v>13973</c:v>
                </c:pt>
                <c:pt idx="1765">
                  <c:v>13881</c:v>
                </c:pt>
                <c:pt idx="1766">
                  <c:v>13828</c:v>
                </c:pt>
                <c:pt idx="1767">
                  <c:v>13587.5</c:v>
                </c:pt>
                <c:pt idx="1768">
                  <c:v>13679</c:v>
                </c:pt>
                <c:pt idx="1769">
                  <c:v>13851.5</c:v>
                </c:pt>
                <c:pt idx="1770">
                  <c:v>13939</c:v>
                </c:pt>
                <c:pt idx="1771">
                  <c:v>13943</c:v>
                </c:pt>
                <c:pt idx="1772">
                  <c:v>14064</c:v>
                </c:pt>
                <c:pt idx="1773">
                  <c:v>13947</c:v>
                </c:pt>
                <c:pt idx="1774">
                  <c:v>14146.5</c:v>
                </c:pt>
                <c:pt idx="1775">
                  <c:v>14309.5</c:v>
                </c:pt>
                <c:pt idx="1776">
                  <c:v>14809</c:v>
                </c:pt>
                <c:pt idx="1777">
                  <c:v>14511</c:v>
                </c:pt>
                <c:pt idx="1778">
                  <c:v>14598</c:v>
                </c:pt>
                <c:pt idx="1779">
                  <c:v>14525</c:v>
                </c:pt>
                <c:pt idx="1780">
                  <c:v>14528</c:v>
                </c:pt>
                <c:pt idx="1781">
                  <c:v>14542</c:v>
                </c:pt>
                <c:pt idx="1782">
                  <c:v>14689</c:v>
                </c:pt>
                <c:pt idx="1783">
                  <c:v>14557</c:v>
                </c:pt>
                <c:pt idx="1784">
                  <c:v>14515</c:v>
                </c:pt>
                <c:pt idx="1785">
                  <c:v>14306</c:v>
                </c:pt>
                <c:pt idx="1786">
                  <c:v>14278</c:v>
                </c:pt>
                <c:pt idx="1787">
                  <c:v>14044</c:v>
                </c:pt>
                <c:pt idx="1788">
                  <c:v>13936</c:v>
                </c:pt>
                <c:pt idx="1789">
                  <c:v>13852</c:v>
                </c:pt>
                <c:pt idx="1790">
                  <c:v>13684</c:v>
                </c:pt>
                <c:pt idx="1791">
                  <c:v>13558</c:v>
                </c:pt>
                <c:pt idx="1792">
                  <c:v>13602.5</c:v>
                </c:pt>
                <c:pt idx="1793">
                  <c:v>13578.5</c:v>
                </c:pt>
                <c:pt idx="1794">
                  <c:v>13758.25</c:v>
                </c:pt>
                <c:pt idx="1795">
                  <c:v>13518</c:v>
                </c:pt>
                <c:pt idx="1796">
                  <c:v>13559</c:v>
                </c:pt>
                <c:pt idx="1797">
                  <c:v>13460</c:v>
                </c:pt>
                <c:pt idx="1798">
                  <c:v>13360.25</c:v>
                </c:pt>
                <c:pt idx="1799">
                  <c:v>13492.25</c:v>
                </c:pt>
                <c:pt idx="1800">
                  <c:v>13475</c:v>
                </c:pt>
                <c:pt idx="1801">
                  <c:v>13387</c:v>
                </c:pt>
                <c:pt idx="1802">
                  <c:v>13216</c:v>
                </c:pt>
                <c:pt idx="1803">
                  <c:v>13333.5</c:v>
                </c:pt>
                <c:pt idx="1804">
                  <c:v>13451</c:v>
                </c:pt>
                <c:pt idx="1805">
                  <c:v>13450</c:v>
                </c:pt>
                <c:pt idx="1806">
                  <c:v>13392</c:v>
                </c:pt>
                <c:pt idx="1807">
                  <c:v>13592</c:v>
                </c:pt>
                <c:pt idx="1808">
                  <c:v>13692</c:v>
                </c:pt>
                <c:pt idx="1809">
                  <c:v>13703</c:v>
                </c:pt>
                <c:pt idx="1810">
                  <c:v>13894</c:v>
                </c:pt>
                <c:pt idx="1811">
                  <c:v>13872</c:v>
                </c:pt>
                <c:pt idx="1812">
                  <c:v>13971.5</c:v>
                </c:pt>
                <c:pt idx="1813">
                  <c:v>13954</c:v>
                </c:pt>
                <c:pt idx="1814">
                  <c:v>14044.5</c:v>
                </c:pt>
                <c:pt idx="1815">
                  <c:v>13977</c:v>
                </c:pt>
                <c:pt idx="1816">
                  <c:v>14004.5</c:v>
                </c:pt>
                <c:pt idx="1817">
                  <c:v>14083.5</c:v>
                </c:pt>
                <c:pt idx="1818">
                  <c:v>14132</c:v>
                </c:pt>
                <c:pt idx="1819">
                  <c:v>14361</c:v>
                </c:pt>
                <c:pt idx="1820">
                  <c:v>14239</c:v>
                </c:pt>
                <c:pt idx="1821">
                  <c:v>14099</c:v>
                </c:pt>
                <c:pt idx="1822">
                  <c:v>#N/A</c:v>
                </c:pt>
                <c:pt idx="1823">
                  <c:v>#N/A</c:v>
                </c:pt>
                <c:pt idx="1824">
                  <c:v>14138</c:v>
                </c:pt>
                <c:pt idx="1825">
                  <c:v>14060</c:v>
                </c:pt>
                <c:pt idx="1826">
                  <c:v>13832</c:v>
                </c:pt>
                <c:pt idx="1827">
                  <c:v>#N/A</c:v>
                </c:pt>
                <c:pt idx="1828">
                  <c:v>13944</c:v>
                </c:pt>
                <c:pt idx="1829">
                  <c:v>13783.5</c:v>
                </c:pt>
                <c:pt idx="1830">
                  <c:v>13496</c:v>
                </c:pt>
                <c:pt idx="1831">
                  <c:v>13452.5</c:v>
                </c:pt>
                <c:pt idx="1832">
                  <c:v>13464</c:v>
                </c:pt>
                <c:pt idx="1833">
                  <c:v>13291.5</c:v>
                </c:pt>
                <c:pt idx="1834">
                  <c:v>13804.5</c:v>
                </c:pt>
                <c:pt idx="1835">
                  <c:v>14158</c:v>
                </c:pt>
                <c:pt idx="1836">
                  <c:v>14288</c:v>
                </c:pt>
                <c:pt idx="1837">
                  <c:v>14484</c:v>
                </c:pt>
                <c:pt idx="1838">
                  <c:v>14647</c:v>
                </c:pt>
                <c:pt idx="1839">
                  <c:v>14645</c:v>
                </c:pt>
                <c:pt idx="1840">
                  <c:v>14497</c:v>
                </c:pt>
                <c:pt idx="1841">
                  <c:v>14676</c:v>
                </c:pt>
                <c:pt idx="1842">
                  <c:v>14746</c:v>
                </c:pt>
                <c:pt idx="1843">
                  <c:v>14620</c:v>
                </c:pt>
                <c:pt idx="1844">
                  <c:v>14440</c:v>
                </c:pt>
                <c:pt idx="1845">
                  <c:v>14095</c:v>
                </c:pt>
                <c:pt idx="1846">
                  <c:v>14082</c:v>
                </c:pt>
                <c:pt idx="1847">
                  <c:v>13929</c:v>
                </c:pt>
                <c:pt idx="1848">
                  <c:v>13756.5</c:v>
                </c:pt>
                <c:pt idx="1849">
                  <c:v>13928</c:v>
                </c:pt>
                <c:pt idx="1850">
                  <c:v>13826.5</c:v>
                </c:pt>
                <c:pt idx="1851">
                  <c:v>13796.5</c:v>
                </c:pt>
                <c:pt idx="1852">
                  <c:v>13708.5</c:v>
                </c:pt>
                <c:pt idx="1853">
                  <c:v>13939</c:v>
                </c:pt>
                <c:pt idx="1854">
                  <c:v>14099</c:v>
                </c:pt>
                <c:pt idx="1855">
                  <c:v>14163</c:v>
                </c:pt>
                <c:pt idx="1856">
                  <c:v>14122.5</c:v>
                </c:pt>
                <c:pt idx="1857">
                  <c:v>14358.5</c:v>
                </c:pt>
                <c:pt idx="1858">
                  <c:v>14088.5</c:v>
                </c:pt>
                <c:pt idx="1859">
                  <c:v>14224.5</c:v>
                </c:pt>
                <c:pt idx="1860">
                  <c:v>14351</c:v>
                </c:pt>
                <c:pt idx="1861">
                  <c:v>14422</c:v>
                </c:pt>
                <c:pt idx="1862">
                  <c:v>14474</c:v>
                </c:pt>
                <c:pt idx="1863">
                  <c:v>14325.5</c:v>
                </c:pt>
                <c:pt idx="1864">
                  <c:v>14326.5</c:v>
                </c:pt>
                <c:pt idx="1865">
                  <c:v>14292.5</c:v>
                </c:pt>
                <c:pt idx="1866">
                  <c:v>14264</c:v>
                </c:pt>
                <c:pt idx="1867">
                  <c:v>14182</c:v>
                </c:pt>
                <c:pt idx="1868">
                  <c:v>14415</c:v>
                </c:pt>
                <c:pt idx="1869">
                  <c:v>14692</c:v>
                </c:pt>
                <c:pt idx="1870">
                  <c:v>14695</c:v>
                </c:pt>
                <c:pt idx="1871">
                  <c:v>15118</c:v>
                </c:pt>
                <c:pt idx="1872">
                  <c:v>15240</c:v>
                </c:pt>
                <c:pt idx="1873">
                  <c:v>15441.5</c:v>
                </c:pt>
                <c:pt idx="1874">
                  <c:v>15266</c:v>
                </c:pt>
                <c:pt idx="1875">
                  <c:v>15420</c:v>
                </c:pt>
                <c:pt idx="1876">
                  <c:v>15516</c:v>
                </c:pt>
                <c:pt idx="1877">
                  <c:v>15613.5</c:v>
                </c:pt>
                <c:pt idx="1878">
                  <c:v>15742.5</c:v>
                </c:pt>
                <c:pt idx="1879">
                  <c:v>15703</c:v>
                </c:pt>
                <c:pt idx="1880">
                  <c:v>15846</c:v>
                </c:pt>
                <c:pt idx="1881">
                  <c:v>16159</c:v>
                </c:pt>
                <c:pt idx="1882">
                  <c:v>16294</c:v>
                </c:pt>
                <c:pt idx="1883">
                  <c:v>15811</c:v>
                </c:pt>
                <c:pt idx="1884">
                  <c:v>16069.5</c:v>
                </c:pt>
                <c:pt idx="1885">
                  <c:v>16078</c:v>
                </c:pt>
                <c:pt idx="1886">
                  <c:v>16161</c:v>
                </c:pt>
                <c:pt idx="1887">
                  <c:v>15864</c:v>
                </c:pt>
                <c:pt idx="1888">
                  <c:v>15672.5</c:v>
                </c:pt>
                <c:pt idx="1889">
                  <c:v>15669</c:v>
                </c:pt>
                <c:pt idx="1890">
                  <c:v>15860.5</c:v>
                </c:pt>
                <c:pt idx="1891">
                  <c:v>15989</c:v>
                </c:pt>
                <c:pt idx="1892">
                  <c:v>16148.5</c:v>
                </c:pt>
                <c:pt idx="1893">
                  <c:v>16257</c:v>
                </c:pt>
                <c:pt idx="1894">
                  <c:v>16341.5</c:v>
                </c:pt>
                <c:pt idx="1895">
                  <c:v>16361</c:v>
                </c:pt>
                <c:pt idx="1896">
                  <c:v>16405.5</c:v>
                </c:pt>
                <c:pt idx="1897">
                  <c:v>16647.5</c:v>
                </c:pt>
                <c:pt idx="1898">
                  <c:v>17029.5</c:v>
                </c:pt>
                <c:pt idx="1899">
                  <c:v>17349.5</c:v>
                </c:pt>
                <c:pt idx="1900">
                  <c:v>17739</c:v>
                </c:pt>
                <c:pt idx="1901">
                  <c:v>17609</c:v>
                </c:pt>
                <c:pt idx="1902">
                  <c:v>17807</c:v>
                </c:pt>
                <c:pt idx="1903">
                  <c:v>17877</c:v>
                </c:pt>
                <c:pt idx="1904">
                  <c:v>#N/A</c:v>
                </c:pt>
                <c:pt idx="1905">
                  <c:v>#N/A</c:v>
                </c:pt>
                <c:pt idx="1906">
                  <c:v>18284</c:v>
                </c:pt>
                <c:pt idx="1907">
                  <c:v>18338</c:v>
                </c:pt>
                <c:pt idx="1908">
                  <c:v>18312</c:v>
                </c:pt>
                <c:pt idx="1909">
                  <c:v>18412</c:v>
                </c:pt>
                <c:pt idx="1910">
                  <c:v>18145</c:v>
                </c:pt>
                <c:pt idx="1911">
                  <c:v>18122</c:v>
                </c:pt>
                <c:pt idx="1912">
                  <c:v>18298</c:v>
                </c:pt>
                <c:pt idx="1913">
                  <c:v>18260</c:v>
                </c:pt>
                <c:pt idx="1914">
                  <c:v>18245.5</c:v>
                </c:pt>
                <c:pt idx="1915">
                  <c:v>#N/A</c:v>
                </c:pt>
                <c:pt idx="1916">
                  <c:v>18525</c:v>
                </c:pt>
                <c:pt idx="1917">
                  <c:v>18624.5</c:v>
                </c:pt>
                <c:pt idx="1918">
                  <c:v>19382.5</c:v>
                </c:pt>
                <c:pt idx="1919">
                  <c:v>19875.5</c:v>
                </c:pt>
                <c:pt idx="1920">
                  <c:v>20885</c:v>
                </c:pt>
                <c:pt idx="1921">
                  <c:v>20955</c:v>
                </c:pt>
                <c:pt idx="1922">
                  <c:v>19979</c:v>
                </c:pt>
                <c:pt idx="1923">
                  <c:v>18706</c:v>
                </c:pt>
                <c:pt idx="1924">
                  <c:v>18979.5</c:v>
                </c:pt>
                <c:pt idx="1925">
                  <c:v>20079</c:v>
                </c:pt>
                <c:pt idx="1926">
                  <c:v>19833</c:v>
                </c:pt>
                <c:pt idx="1927">
                  <c:v>19485</c:v>
                </c:pt>
                <c:pt idx="1928">
                  <c:v>19697</c:v>
                </c:pt>
                <c:pt idx="1929">
                  <c:v>19596</c:v>
                </c:pt>
                <c:pt idx="1930">
                  <c:v>#N/A</c:v>
                </c:pt>
                <c:pt idx="1931">
                  <c:v>19542</c:v>
                </c:pt>
                <c:pt idx="1932">
                  <c:v>19290</c:v>
                </c:pt>
                <c:pt idx="1933">
                  <c:v>18873</c:v>
                </c:pt>
                <c:pt idx="1934">
                  <c:v>19209</c:v>
                </c:pt>
                <c:pt idx="1935">
                  <c:v>19298</c:v>
                </c:pt>
                <c:pt idx="1936">
                  <c:v>19016</c:v>
                </c:pt>
                <c:pt idx="1937">
                  <c:v>18966</c:v>
                </c:pt>
                <c:pt idx="1938">
                  <c:v>18973</c:v>
                </c:pt>
                <c:pt idx="1939">
                  <c:v>18810</c:v>
                </c:pt>
                <c:pt idx="1940">
                  <c:v>18831</c:v>
                </c:pt>
                <c:pt idx="1941">
                  <c:v>18693</c:v>
                </c:pt>
                <c:pt idx="1942">
                  <c:v>18215</c:v>
                </c:pt>
                <c:pt idx="1943">
                  <c:v>17908</c:v>
                </c:pt>
                <c:pt idx="1944">
                  <c:v>17980</c:v>
                </c:pt>
                <c:pt idx="1945">
                  <c:v>18561</c:v>
                </c:pt>
                <c:pt idx="1946">
                  <c:v>19036</c:v>
                </c:pt>
                <c:pt idx="1947">
                  <c:v>18657</c:v>
                </c:pt>
                <c:pt idx="1948">
                  <c:v>18472</c:v>
                </c:pt>
                <c:pt idx="1949">
                  <c:v>18324</c:v>
                </c:pt>
                <c:pt idx="1950">
                  <c:v>18348</c:v>
                </c:pt>
                <c:pt idx="1951">
                  <c:v>18053</c:v>
                </c:pt>
                <c:pt idx="1952">
                  <c:v>18501</c:v>
                </c:pt>
                <c:pt idx="1953">
                  <c:v>18736</c:v>
                </c:pt>
                <c:pt idx="1954">
                  <c:v>18858</c:v>
                </c:pt>
                <c:pt idx="1955">
                  <c:v>18969</c:v>
                </c:pt>
                <c:pt idx="1956">
                  <c:v>19042</c:v>
                </c:pt>
                <c:pt idx="1957">
                  <c:v>19554</c:v>
                </c:pt>
                <c:pt idx="1958">
                  <c:v>19800</c:v>
                </c:pt>
                <c:pt idx="1959">
                  <c:v>19323.5</c:v>
                </c:pt>
                <c:pt idx="1960">
                  <c:v>19250</c:v>
                </c:pt>
                <c:pt idx="1961">
                  <c:v>19695</c:v>
                </c:pt>
                <c:pt idx="1962">
                  <c:v>19446</c:v>
                </c:pt>
                <c:pt idx="1963">
                  <c:v>19182</c:v>
                </c:pt>
                <c:pt idx="1964">
                  <c:v>19308</c:v>
                </c:pt>
                <c:pt idx="1965">
                  <c:v>19270.5</c:v>
                </c:pt>
                <c:pt idx="1966">
                  <c:v>19245</c:v>
                </c:pt>
                <c:pt idx="1967">
                  <c:v>19224</c:v>
                </c:pt>
                <c:pt idx="1968">
                  <c:v>19129</c:v>
                </c:pt>
                <c:pt idx="1969">
                  <c:v>18587.5</c:v>
                </c:pt>
                <c:pt idx="1970">
                  <c:v>18751</c:v>
                </c:pt>
                <c:pt idx="1971">
                  <c:v>19027</c:v>
                </c:pt>
                <c:pt idx="1972">
                  <c:v>18979</c:v>
                </c:pt>
                <c:pt idx="1973">
                  <c:v>19094</c:v>
                </c:pt>
                <c:pt idx="1974">
                  <c:v>19143</c:v>
                </c:pt>
                <c:pt idx="1975">
                  <c:v>18738</c:v>
                </c:pt>
                <c:pt idx="1976">
                  <c:v>18583</c:v>
                </c:pt>
                <c:pt idx="1977">
                  <c:v>18899</c:v>
                </c:pt>
                <c:pt idx="1978">
                  <c:v>18435.5</c:v>
                </c:pt>
                <c:pt idx="1979">
                  <c:v>18334</c:v>
                </c:pt>
                <c:pt idx="1980">
                  <c:v>18422.5</c:v>
                </c:pt>
                <c:pt idx="1981">
                  <c:v>18339</c:v>
                </c:pt>
                <c:pt idx="1982">
                  <c:v>18653</c:v>
                </c:pt>
                <c:pt idx="1983">
                  <c:v>18826</c:v>
                </c:pt>
                <c:pt idx="1984">
                  <c:v>18482</c:v>
                </c:pt>
                <c:pt idx="1985">
                  <c:v>18567</c:v>
                </c:pt>
                <c:pt idx="1986">
                  <c:v>18665.5</c:v>
                </c:pt>
                <c:pt idx="1987">
                  <c:v>18473</c:v>
                </c:pt>
                <c:pt idx="1988">
                  <c:v>18595</c:v>
                </c:pt>
                <c:pt idx="1989">
                  <c:v>18584</c:v>
                </c:pt>
                <c:pt idx="1990">
                  <c:v>18408.5</c:v>
                </c:pt>
                <c:pt idx="1991">
                  <c:v>18465</c:v>
                </c:pt>
                <c:pt idx="1992">
                  <c:v>18867</c:v>
                </c:pt>
                <c:pt idx="1993">
                  <c:v>18746</c:v>
                </c:pt>
                <c:pt idx="1994">
                  <c:v>18668</c:v>
                </c:pt>
                <c:pt idx="1995">
                  <c:v>#N/A</c:v>
                </c:pt>
                <c:pt idx="1996">
                  <c:v>18864</c:v>
                </c:pt>
                <c:pt idx="1997">
                  <c:v>18762.5</c:v>
                </c:pt>
                <c:pt idx="1998">
                  <c:v>18565</c:v>
                </c:pt>
                <c:pt idx="1999">
                  <c:v>18717</c:v>
                </c:pt>
                <c:pt idx="2000">
                  <c:v>18661</c:v>
                </c:pt>
                <c:pt idx="2001">
                  <c:v>18473</c:v>
                </c:pt>
                <c:pt idx="2002">
                  <c:v>18999</c:v>
                </c:pt>
                <c:pt idx="2003">
                  <c:v>19317</c:v>
                </c:pt>
                <c:pt idx="2004">
                  <c:v>19493.5</c:v>
                </c:pt>
                <c:pt idx="2005">
                  <c:v>19846</c:v>
                </c:pt>
                <c:pt idx="2006">
                  <c:v>18839.5</c:v>
                </c:pt>
                <c:pt idx="2007">
                  <c:v>18647</c:v>
                </c:pt>
                <c:pt idx="2008">
                  <c:v>18334</c:v>
                </c:pt>
                <c:pt idx="2009">
                  <c:v>18311</c:v>
                </c:pt>
                <c:pt idx="2010">
                  <c:v>17964</c:v>
                </c:pt>
                <c:pt idx="2011">
                  <c:v>18013</c:v>
                </c:pt>
                <c:pt idx="2012">
                  <c:v>17994</c:v>
                </c:pt>
                <c:pt idx="2013">
                  <c:v>17826</c:v>
                </c:pt>
                <c:pt idx="2014">
                  <c:v>17693.5</c:v>
                </c:pt>
                <c:pt idx="2015">
                  <c:v>16948</c:v>
                </c:pt>
                <c:pt idx="2016">
                  <c:v>17052</c:v>
                </c:pt>
                <c:pt idx="2017">
                  <c:v>17330.5</c:v>
                </c:pt>
                <c:pt idx="2018">
                  <c:v>17259</c:v>
                </c:pt>
                <c:pt idx="2019">
                  <c:v>16914</c:v>
                </c:pt>
                <c:pt idx="2020">
                  <c:v>16609</c:v>
                </c:pt>
                <c:pt idx="2021">
                  <c:v>16241.5</c:v>
                </c:pt>
                <c:pt idx="2022">
                  <c:v>16019.5</c:v>
                </c:pt>
                <c:pt idx="2023">
                  <c:v>15953</c:v>
                </c:pt>
                <c:pt idx="2024">
                  <c:v>16478.5</c:v>
                </c:pt>
                <c:pt idx="2025">
                  <c:v>16628</c:v>
                </c:pt>
                <c:pt idx="2026">
                  <c:v>16878</c:v>
                </c:pt>
                <c:pt idx="2027">
                  <c:v>16460</c:v>
                </c:pt>
                <c:pt idx="2028">
                  <c:v>16602.5</c:v>
                </c:pt>
                <c:pt idx="2029">
                  <c:v>16301</c:v>
                </c:pt>
                <c:pt idx="2030">
                  <c:v>16371</c:v>
                </c:pt>
                <c:pt idx="2031">
                  <c:v>16271</c:v>
                </c:pt>
                <c:pt idx="2032">
                  <c:v>15753</c:v>
                </c:pt>
                <c:pt idx="2033">
                  <c:v>15391</c:v>
                </c:pt>
                <c:pt idx="2034">
                  <c:v>15630</c:v>
                </c:pt>
                <c:pt idx="2035">
                  <c:v>15297</c:v>
                </c:pt>
                <c:pt idx="2036">
                  <c:v>15230</c:v>
                </c:pt>
                <c:pt idx="2037">
                  <c:v>15142</c:v>
                </c:pt>
                <c:pt idx="2038">
                  <c:v>15080</c:v>
                </c:pt>
                <c:pt idx="2039">
                  <c:v>14949</c:v>
                </c:pt>
                <c:pt idx="2040">
                  <c:v>14725</c:v>
                </c:pt>
                <c:pt idx="2041">
                  <c:v>15484</c:v>
                </c:pt>
                <c:pt idx="2042">
                  <c:v>15608</c:v>
                </c:pt>
                <c:pt idx="2043">
                  <c:v>15713</c:v>
                </c:pt>
                <c:pt idx="2044">
                  <c:v>15720</c:v>
                </c:pt>
                <c:pt idx="2045">
                  <c:v>15686</c:v>
                </c:pt>
                <c:pt idx="2046">
                  <c:v>15217</c:v>
                </c:pt>
                <c:pt idx="2047">
                  <c:v>15261.5</c:v>
                </c:pt>
                <c:pt idx="2048">
                  <c:v>15438</c:v>
                </c:pt>
                <c:pt idx="2049">
                  <c:v>15367</c:v>
                </c:pt>
                <c:pt idx="2050">
                  <c:v>15185</c:v>
                </c:pt>
                <c:pt idx="2051">
                  <c:v>15363.5</c:v>
                </c:pt>
                <c:pt idx="2052">
                  <c:v>15546.5</c:v>
                </c:pt>
                <c:pt idx="2053">
                  <c:v>15342</c:v>
                </c:pt>
                <c:pt idx="2054">
                  <c:v>15530</c:v>
                </c:pt>
                <c:pt idx="2055">
                  <c:v>15743</c:v>
                </c:pt>
                <c:pt idx="2056">
                  <c:v>15600</c:v>
                </c:pt>
                <c:pt idx="2057">
                  <c:v>16096</c:v>
                </c:pt>
                <c:pt idx="2058">
                  <c:v>16306</c:v>
                </c:pt>
                <c:pt idx="2059">
                  <c:v>16573</c:v>
                </c:pt>
                <c:pt idx="2060">
                  <c:v>16596.5</c:v>
                </c:pt>
                <c:pt idx="2061">
                  <c:v>16470</c:v>
                </c:pt>
                <c:pt idx="2062">
                  <c:v>16295</c:v>
                </c:pt>
                <c:pt idx="2063">
                  <c:v>16302</c:v>
                </c:pt>
                <c:pt idx="2064">
                  <c:v>16223</c:v>
                </c:pt>
                <c:pt idx="2065">
                  <c:v>16241</c:v>
                </c:pt>
                <c:pt idx="2066">
                  <c:v>16270</c:v>
                </c:pt>
                <c:pt idx="2067">
                  <c:v>16530</c:v>
                </c:pt>
                <c:pt idx="2068">
                  <c:v>17055</c:v>
                </c:pt>
                <c:pt idx="2069">
                  <c:v>16732.5</c:v>
                </c:pt>
                <c:pt idx="2070">
                  <c:v>16609</c:v>
                </c:pt>
                <c:pt idx="2071">
                  <c:v>16470</c:v>
                </c:pt>
                <c:pt idx="2072">
                  <c:v>16253.5</c:v>
                </c:pt>
                <c:pt idx="2073">
                  <c:v>16210</c:v>
                </c:pt>
                <c:pt idx="2074">
                  <c:v>16608</c:v>
                </c:pt>
                <c:pt idx="2075">
                  <c:v>16377</c:v>
                </c:pt>
                <c:pt idx="2076">
                  <c:v>15928</c:v>
                </c:pt>
                <c:pt idx="2077">
                  <c:v>15553</c:v>
                </c:pt>
                <c:pt idx="2078">
                  <c:v>15580</c:v>
                </c:pt>
                <c:pt idx="2079">
                  <c:v>15533</c:v>
                </c:pt>
                <c:pt idx="2080">
                  <c:v>15579</c:v>
                </c:pt>
                <c:pt idx="2081">
                  <c:v>15375</c:v>
                </c:pt>
                <c:pt idx="2082">
                  <c:v>15260</c:v>
                </c:pt>
                <c:pt idx="2083">
                  <c:v>#N/A</c:v>
                </c:pt>
                <c:pt idx="2084">
                  <c:v>#N/A</c:v>
                </c:pt>
                <c:pt idx="2085">
                  <c:v>14966</c:v>
                </c:pt>
                <c:pt idx="2086">
                  <c:v>14999</c:v>
                </c:pt>
                <c:pt idx="2087">
                  <c:v>15074</c:v>
                </c:pt>
                <c:pt idx="2088">
                  <c:v>#N/A</c:v>
                </c:pt>
                <c:pt idx="2089">
                  <c:v>14756</c:v>
                </c:pt>
                <c:pt idx="2090">
                  <c:v>15126</c:v>
                </c:pt>
                <c:pt idx="2091">
                  <c:v>15191</c:v>
                </c:pt>
                <c:pt idx="2092">
                  <c:v>15483</c:v>
                </c:pt>
                <c:pt idx="2093">
                  <c:v>15486</c:v>
                </c:pt>
                <c:pt idx="2094">
                  <c:v>15235.5</c:v>
                </c:pt>
                <c:pt idx="2095">
                  <c:v>15029</c:v>
                </c:pt>
                <c:pt idx="2096">
                  <c:v>14585</c:v>
                </c:pt>
                <c:pt idx="2097">
                  <c:v>14241</c:v>
                </c:pt>
                <c:pt idx="2098">
                  <c:v>14413.5</c:v>
                </c:pt>
                <c:pt idx="2099">
                  <c:v>14722</c:v>
                </c:pt>
                <c:pt idx="2100">
                  <c:v>14417</c:v>
                </c:pt>
                <c:pt idx="2101">
                  <c:v>14721</c:v>
                </c:pt>
                <c:pt idx="2102">
                  <c:v>14971.5</c:v>
                </c:pt>
                <c:pt idx="2103">
                  <c:v>14792</c:v>
                </c:pt>
                <c:pt idx="2104">
                  <c:v>14293</c:v>
                </c:pt>
                <c:pt idx="2105">
                  <c:v>14692</c:v>
                </c:pt>
                <c:pt idx="2106">
                  <c:v>14730.5</c:v>
                </c:pt>
                <c:pt idx="2107">
                  <c:v>14993</c:v>
                </c:pt>
                <c:pt idx="2108">
                  <c:v>14846</c:v>
                </c:pt>
                <c:pt idx="2109">
                  <c:v>15109</c:v>
                </c:pt>
                <c:pt idx="2110">
                  <c:v>15274</c:v>
                </c:pt>
                <c:pt idx="2111">
                  <c:v>15255.5</c:v>
                </c:pt>
                <c:pt idx="2112">
                  <c:v>15070</c:v>
                </c:pt>
                <c:pt idx="2113">
                  <c:v>15122.75</c:v>
                </c:pt>
                <c:pt idx="2114">
                  <c:v>15179</c:v>
                </c:pt>
                <c:pt idx="2115">
                  <c:v>15098.75</c:v>
                </c:pt>
                <c:pt idx="2116">
                  <c:v>14764.75</c:v>
                </c:pt>
                <c:pt idx="2117">
                  <c:v>14690.5</c:v>
                </c:pt>
                <c:pt idx="2118">
                  <c:v>14648</c:v>
                </c:pt>
                <c:pt idx="2119">
                  <c:v>14589</c:v>
                </c:pt>
                <c:pt idx="2120">
                  <c:v>14542</c:v>
                </c:pt>
                <c:pt idx="2121">
                  <c:v>14178.5</c:v>
                </c:pt>
                <c:pt idx="2122">
                  <c:v>14194.5</c:v>
                </c:pt>
                <c:pt idx="2123">
                  <c:v>13927.5</c:v>
                </c:pt>
                <c:pt idx="2124">
                  <c:v>13898.5</c:v>
                </c:pt>
                <c:pt idx="2125">
                  <c:v>14068</c:v>
                </c:pt>
                <c:pt idx="2126">
                  <c:v>14291</c:v>
                </c:pt>
                <c:pt idx="2127">
                  <c:v>14325</c:v>
                </c:pt>
                <c:pt idx="2128">
                  <c:v>14322.5</c:v>
                </c:pt>
                <c:pt idx="2129">
                  <c:v>14037</c:v>
                </c:pt>
                <c:pt idx="2130">
                  <c:v>13793.5</c:v>
                </c:pt>
                <c:pt idx="2131">
                  <c:v>13614.5</c:v>
                </c:pt>
                <c:pt idx="2132">
                  <c:v>13878.5</c:v>
                </c:pt>
                <c:pt idx="2133">
                  <c:v>14139.5</c:v>
                </c:pt>
                <c:pt idx="2134">
                  <c:v>14311</c:v>
                </c:pt>
                <c:pt idx="2135">
                  <c:v>14447</c:v>
                </c:pt>
                <c:pt idx="2136">
                  <c:v>13992</c:v>
                </c:pt>
                <c:pt idx="2137">
                  <c:v>13717</c:v>
                </c:pt>
                <c:pt idx="2138">
                  <c:v>13848</c:v>
                </c:pt>
                <c:pt idx="2139">
                  <c:v>14079.5</c:v>
                </c:pt>
                <c:pt idx="2140">
                  <c:v>13871</c:v>
                </c:pt>
                <c:pt idx="2141">
                  <c:v>13677.5</c:v>
                </c:pt>
                <c:pt idx="2142">
                  <c:v>13466</c:v>
                </c:pt>
                <c:pt idx="2143">
                  <c:v>13734.5</c:v>
                </c:pt>
                <c:pt idx="2144">
                  <c:v>14210</c:v>
                </c:pt>
                <c:pt idx="2145">
                  <c:v>14261.5</c:v>
                </c:pt>
                <c:pt idx="2146">
                  <c:v>13907.5</c:v>
                </c:pt>
                <c:pt idx="2147">
                  <c:v>13629</c:v>
                </c:pt>
                <c:pt idx="2148">
                  <c:v>13647</c:v>
                </c:pt>
                <c:pt idx="2149">
                  <c:v>13233</c:v>
                </c:pt>
                <c:pt idx="2150">
                  <c:v>12824.5</c:v>
                </c:pt>
                <c:pt idx="2151">
                  <c:v>12339</c:v>
                </c:pt>
                <c:pt idx="2152">
                  <c:v>12659</c:v>
                </c:pt>
                <c:pt idx="2153">
                  <c:v>12977</c:v>
                </c:pt>
                <c:pt idx="2154">
                  <c:v>#N/A</c:v>
                </c:pt>
                <c:pt idx="2155">
                  <c:v>#N/A</c:v>
                </c:pt>
                <c:pt idx="2156">
                  <c:v>12496</c:v>
                </c:pt>
                <c:pt idx="2157">
                  <c:v>12524.5</c:v>
                </c:pt>
                <c:pt idx="2158">
                  <c:v>12483</c:v>
                </c:pt>
                <c:pt idx="2159">
                  <c:v>12581.5</c:v>
                </c:pt>
                <c:pt idx="2160">
                  <c:v>12356.5</c:v>
                </c:pt>
                <c:pt idx="2161">
                  <c:v>12546</c:v>
                </c:pt>
                <c:pt idx="2162">
                  <c:v>12635</c:v>
                </c:pt>
                <c:pt idx="2163">
                  <c:v>12798</c:v>
                </c:pt>
                <c:pt idx="2164">
                  <c:v>12508.5</c:v>
                </c:pt>
                <c:pt idx="2165">
                  <c:v>12751</c:v>
                </c:pt>
                <c:pt idx="2166">
                  <c:v>12628</c:v>
                </c:pt>
                <c:pt idx="2167">
                  <c:v>12626.5</c:v>
                </c:pt>
                <c:pt idx="2168">
                  <c:v>12658</c:v>
                </c:pt>
                <c:pt idx="2169">
                  <c:v>13158</c:v>
                </c:pt>
                <c:pt idx="2170">
                  <c:v>13516</c:v>
                </c:pt>
                <c:pt idx="2171">
                  <c:v>13410</c:v>
                </c:pt>
                <c:pt idx="2172">
                  <c:v>13391</c:v>
                </c:pt>
                <c:pt idx="2173">
                  <c:v>13915</c:v>
                </c:pt>
                <c:pt idx="2174">
                  <c:v>13708.5</c:v>
                </c:pt>
                <c:pt idx="2175">
                  <c:v>#N/A</c:v>
                </c:pt>
                <c:pt idx="2176">
                  <c:v>14258</c:v>
                </c:pt>
                <c:pt idx="2177">
                  <c:v>13930.5</c:v>
                </c:pt>
                <c:pt idx="2178">
                  <c:v>14099</c:v>
                </c:pt>
                <c:pt idx="2179">
                  <c:v>14260</c:v>
                </c:pt>
                <c:pt idx="2180">
                  <c:v>14241</c:v>
                </c:pt>
                <c:pt idx="2181">
                  <c:v>14318</c:v>
                </c:pt>
                <c:pt idx="2182">
                  <c:v>14014</c:v>
                </c:pt>
                <c:pt idx="2183">
                  <c:v>13739</c:v>
                </c:pt>
                <c:pt idx="2184">
                  <c:v>13941.5</c:v>
                </c:pt>
                <c:pt idx="2185">
                  <c:v>13711.5</c:v>
                </c:pt>
                <c:pt idx="2186">
                  <c:v>13048</c:v>
                </c:pt>
                <c:pt idx="2187">
                  <c:v>13069</c:v>
                </c:pt>
                <c:pt idx="2188">
                  <c:v>12957</c:v>
                </c:pt>
                <c:pt idx="2189">
                  <c:v>12664</c:v>
                </c:pt>
                <c:pt idx="2190">
                  <c:v>#N/A</c:v>
                </c:pt>
                <c:pt idx="2191">
                  <c:v>12625.5</c:v>
                </c:pt>
                <c:pt idx="2192">
                  <c:v>12776</c:v>
                </c:pt>
                <c:pt idx="2193">
                  <c:v>12767</c:v>
                </c:pt>
                <c:pt idx="2194">
                  <c:v>12588</c:v>
                </c:pt>
                <c:pt idx="2195">
                  <c:v>12957</c:v>
                </c:pt>
                <c:pt idx="2196">
                  <c:v>13021</c:v>
                </c:pt>
                <c:pt idx="2197">
                  <c:v>12967.5</c:v>
                </c:pt>
                <c:pt idx="2198">
                  <c:v>12922</c:v>
                </c:pt>
                <c:pt idx="2199">
                  <c:v>13145</c:v>
                </c:pt>
                <c:pt idx="2200">
                  <c:v>13405</c:v>
                </c:pt>
                <c:pt idx="2201">
                  <c:v>13460</c:v>
                </c:pt>
                <c:pt idx="2202">
                  <c:v>13563.5</c:v>
                </c:pt>
                <c:pt idx="2203">
                  <c:v>13267.5</c:v>
                </c:pt>
                <c:pt idx="2204">
                  <c:v>13093</c:v>
                </c:pt>
                <c:pt idx="2205">
                  <c:v>12915</c:v>
                </c:pt>
                <c:pt idx="2206">
                  <c:v>12685</c:v>
                </c:pt>
                <c:pt idx="2207">
                  <c:v>12714.5</c:v>
                </c:pt>
                <c:pt idx="2208">
                  <c:v>12681</c:v>
                </c:pt>
                <c:pt idx="2209">
                  <c:v>12671.5</c:v>
                </c:pt>
                <c:pt idx="2210">
                  <c:v>12367</c:v>
                </c:pt>
                <c:pt idx="2211">
                  <c:v>12817.5</c:v>
                </c:pt>
                <c:pt idx="2212">
                  <c:v>12725.5</c:v>
                </c:pt>
                <c:pt idx="2213">
                  <c:v>12654.5</c:v>
                </c:pt>
                <c:pt idx="2214">
                  <c:v>12402</c:v>
                </c:pt>
                <c:pt idx="2215">
                  <c:v>11787.5</c:v>
                </c:pt>
                <c:pt idx="2216">
                  <c:v>11932.5</c:v>
                </c:pt>
                <c:pt idx="2217">
                  <c:v>11982</c:v>
                </c:pt>
                <c:pt idx="2218">
                  <c:v>12157</c:v>
                </c:pt>
                <c:pt idx="2219">
                  <c:v>11957</c:v>
                </c:pt>
                <c:pt idx="2220">
                  <c:v>11655</c:v>
                </c:pt>
                <c:pt idx="2221">
                  <c:v>10604</c:v>
                </c:pt>
                <c:pt idx="2222">
                  <c:v>10913</c:v>
                </c:pt>
                <c:pt idx="2223">
                  <c:v>11456</c:v>
                </c:pt>
                <c:pt idx="2224">
                  <c:v>11218.25</c:v>
                </c:pt>
                <c:pt idx="2225">
                  <c:v>11713</c:v>
                </c:pt>
                <c:pt idx="2226">
                  <c:v>11582.5</c:v>
                </c:pt>
                <c:pt idx="2227">
                  <c:v>11436</c:v>
                </c:pt>
                <c:pt idx="2228">
                  <c:v>11590</c:v>
                </c:pt>
                <c:pt idx="2229">
                  <c:v>11460.5</c:v>
                </c:pt>
                <c:pt idx="2230">
                  <c:v>11656</c:v>
                </c:pt>
                <c:pt idx="2231">
                  <c:v>11630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5-4688-B599-05A0A1305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468312"/>
        <c:axId val="537468704"/>
      </c:lineChart>
      <c:lineChart>
        <c:grouping val="standard"/>
        <c:varyColors val="0"/>
        <c:ser>
          <c:idx val="1"/>
          <c:order val="1"/>
          <c:tx>
            <c:strRef>
              <c:f>'14'!$C$1</c:f>
              <c:strCache>
                <c:ptCount val="1"/>
                <c:pt idx="0">
                  <c:v>LME stocks (RHS)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'14'!$A$2:$A$2233</c:f>
              <c:numCache>
                <c:formatCode>m/d/yyyy</c:formatCode>
                <c:ptCount val="2232"/>
                <c:pt idx="0">
                  <c:v>39083</c:v>
                </c:pt>
                <c:pt idx="1">
                  <c:v>39084</c:v>
                </c:pt>
                <c:pt idx="2">
                  <c:v>39085</c:v>
                </c:pt>
                <c:pt idx="3">
                  <c:v>39086</c:v>
                </c:pt>
                <c:pt idx="4">
                  <c:v>39087</c:v>
                </c:pt>
                <c:pt idx="5">
                  <c:v>39090</c:v>
                </c:pt>
                <c:pt idx="6">
                  <c:v>39091</c:v>
                </c:pt>
                <c:pt idx="7">
                  <c:v>39092</c:v>
                </c:pt>
                <c:pt idx="8">
                  <c:v>39093</c:v>
                </c:pt>
                <c:pt idx="9">
                  <c:v>39094</c:v>
                </c:pt>
                <c:pt idx="10">
                  <c:v>39097</c:v>
                </c:pt>
                <c:pt idx="11">
                  <c:v>39098</c:v>
                </c:pt>
                <c:pt idx="12">
                  <c:v>39099</c:v>
                </c:pt>
                <c:pt idx="13">
                  <c:v>39100</c:v>
                </c:pt>
                <c:pt idx="14">
                  <c:v>39101</c:v>
                </c:pt>
                <c:pt idx="15">
                  <c:v>39104</c:v>
                </c:pt>
                <c:pt idx="16">
                  <c:v>39105</c:v>
                </c:pt>
                <c:pt idx="17">
                  <c:v>39106</c:v>
                </c:pt>
                <c:pt idx="18">
                  <c:v>39107</c:v>
                </c:pt>
                <c:pt idx="19">
                  <c:v>39108</c:v>
                </c:pt>
                <c:pt idx="20">
                  <c:v>39111</c:v>
                </c:pt>
                <c:pt idx="21">
                  <c:v>39112</c:v>
                </c:pt>
                <c:pt idx="22">
                  <c:v>39113</c:v>
                </c:pt>
                <c:pt idx="23">
                  <c:v>39114</c:v>
                </c:pt>
                <c:pt idx="24">
                  <c:v>39115</c:v>
                </c:pt>
                <c:pt idx="25">
                  <c:v>39118</c:v>
                </c:pt>
                <c:pt idx="26">
                  <c:v>39119</c:v>
                </c:pt>
                <c:pt idx="27">
                  <c:v>39120</c:v>
                </c:pt>
                <c:pt idx="28">
                  <c:v>39121</c:v>
                </c:pt>
                <c:pt idx="29">
                  <c:v>39122</c:v>
                </c:pt>
                <c:pt idx="30">
                  <c:v>39125</c:v>
                </c:pt>
                <c:pt idx="31">
                  <c:v>39126</c:v>
                </c:pt>
                <c:pt idx="32">
                  <c:v>39127</c:v>
                </c:pt>
                <c:pt idx="33">
                  <c:v>39128</c:v>
                </c:pt>
                <c:pt idx="34">
                  <c:v>39129</c:v>
                </c:pt>
                <c:pt idx="35">
                  <c:v>39132</c:v>
                </c:pt>
                <c:pt idx="36">
                  <c:v>39133</c:v>
                </c:pt>
                <c:pt idx="37">
                  <c:v>39134</c:v>
                </c:pt>
                <c:pt idx="38">
                  <c:v>39135</c:v>
                </c:pt>
                <c:pt idx="39">
                  <c:v>39136</c:v>
                </c:pt>
                <c:pt idx="40">
                  <c:v>39139</c:v>
                </c:pt>
                <c:pt idx="41">
                  <c:v>39140</c:v>
                </c:pt>
                <c:pt idx="42">
                  <c:v>39141</c:v>
                </c:pt>
                <c:pt idx="43">
                  <c:v>39142</c:v>
                </c:pt>
                <c:pt idx="44">
                  <c:v>39143</c:v>
                </c:pt>
                <c:pt idx="45">
                  <c:v>39146</c:v>
                </c:pt>
                <c:pt idx="46">
                  <c:v>39147</c:v>
                </c:pt>
                <c:pt idx="47">
                  <c:v>39148</c:v>
                </c:pt>
                <c:pt idx="48">
                  <c:v>39149</c:v>
                </c:pt>
                <c:pt idx="49">
                  <c:v>39150</c:v>
                </c:pt>
                <c:pt idx="50">
                  <c:v>39153</c:v>
                </c:pt>
                <c:pt idx="51">
                  <c:v>39154</c:v>
                </c:pt>
                <c:pt idx="52">
                  <c:v>39155</c:v>
                </c:pt>
                <c:pt idx="53">
                  <c:v>39156</c:v>
                </c:pt>
                <c:pt idx="54">
                  <c:v>39157</c:v>
                </c:pt>
                <c:pt idx="55">
                  <c:v>39160</c:v>
                </c:pt>
                <c:pt idx="56">
                  <c:v>39161</c:v>
                </c:pt>
                <c:pt idx="57">
                  <c:v>39162</c:v>
                </c:pt>
                <c:pt idx="58">
                  <c:v>39163</c:v>
                </c:pt>
                <c:pt idx="59">
                  <c:v>39164</c:v>
                </c:pt>
                <c:pt idx="60">
                  <c:v>39167</c:v>
                </c:pt>
                <c:pt idx="61">
                  <c:v>39168</c:v>
                </c:pt>
                <c:pt idx="62">
                  <c:v>39169</c:v>
                </c:pt>
                <c:pt idx="63">
                  <c:v>39170</c:v>
                </c:pt>
                <c:pt idx="64">
                  <c:v>39171</c:v>
                </c:pt>
                <c:pt idx="65">
                  <c:v>39174</c:v>
                </c:pt>
                <c:pt idx="66">
                  <c:v>39175</c:v>
                </c:pt>
                <c:pt idx="67">
                  <c:v>39176</c:v>
                </c:pt>
                <c:pt idx="68">
                  <c:v>39177</c:v>
                </c:pt>
                <c:pt idx="69">
                  <c:v>39178</c:v>
                </c:pt>
                <c:pt idx="70">
                  <c:v>39181</c:v>
                </c:pt>
                <c:pt idx="71">
                  <c:v>39182</c:v>
                </c:pt>
                <c:pt idx="72">
                  <c:v>39183</c:v>
                </c:pt>
                <c:pt idx="73">
                  <c:v>39184</c:v>
                </c:pt>
                <c:pt idx="74">
                  <c:v>39185</c:v>
                </c:pt>
                <c:pt idx="75">
                  <c:v>39188</c:v>
                </c:pt>
                <c:pt idx="76">
                  <c:v>39189</c:v>
                </c:pt>
                <c:pt idx="77">
                  <c:v>39190</c:v>
                </c:pt>
                <c:pt idx="78">
                  <c:v>39191</c:v>
                </c:pt>
                <c:pt idx="79">
                  <c:v>39192</c:v>
                </c:pt>
                <c:pt idx="80">
                  <c:v>39195</c:v>
                </c:pt>
                <c:pt idx="81">
                  <c:v>39196</c:v>
                </c:pt>
                <c:pt idx="82">
                  <c:v>39197</c:v>
                </c:pt>
                <c:pt idx="83">
                  <c:v>39198</c:v>
                </c:pt>
                <c:pt idx="84">
                  <c:v>39199</c:v>
                </c:pt>
                <c:pt idx="85">
                  <c:v>39202</c:v>
                </c:pt>
                <c:pt idx="86">
                  <c:v>39203</c:v>
                </c:pt>
                <c:pt idx="87">
                  <c:v>39204</c:v>
                </c:pt>
                <c:pt idx="88">
                  <c:v>39205</c:v>
                </c:pt>
                <c:pt idx="89">
                  <c:v>39206</c:v>
                </c:pt>
                <c:pt idx="90">
                  <c:v>39209</c:v>
                </c:pt>
                <c:pt idx="91">
                  <c:v>39210</c:v>
                </c:pt>
                <c:pt idx="92">
                  <c:v>39211</c:v>
                </c:pt>
                <c:pt idx="93">
                  <c:v>39212</c:v>
                </c:pt>
                <c:pt idx="94">
                  <c:v>39213</c:v>
                </c:pt>
                <c:pt idx="95">
                  <c:v>39216</c:v>
                </c:pt>
                <c:pt idx="96">
                  <c:v>39217</c:v>
                </c:pt>
                <c:pt idx="97">
                  <c:v>39218</c:v>
                </c:pt>
                <c:pt idx="98">
                  <c:v>39219</c:v>
                </c:pt>
                <c:pt idx="99">
                  <c:v>39220</c:v>
                </c:pt>
                <c:pt idx="100">
                  <c:v>39223</c:v>
                </c:pt>
                <c:pt idx="101">
                  <c:v>39224</c:v>
                </c:pt>
                <c:pt idx="102">
                  <c:v>39225</c:v>
                </c:pt>
                <c:pt idx="103">
                  <c:v>39226</c:v>
                </c:pt>
                <c:pt idx="104">
                  <c:v>39227</c:v>
                </c:pt>
                <c:pt idx="105">
                  <c:v>39230</c:v>
                </c:pt>
                <c:pt idx="106">
                  <c:v>39231</c:v>
                </c:pt>
                <c:pt idx="107">
                  <c:v>39232</c:v>
                </c:pt>
                <c:pt idx="108">
                  <c:v>39233</c:v>
                </c:pt>
                <c:pt idx="109">
                  <c:v>39234</c:v>
                </c:pt>
                <c:pt idx="110">
                  <c:v>39237</c:v>
                </c:pt>
                <c:pt idx="111">
                  <c:v>39238</c:v>
                </c:pt>
                <c:pt idx="112">
                  <c:v>39239</c:v>
                </c:pt>
                <c:pt idx="113">
                  <c:v>39240</c:v>
                </c:pt>
                <c:pt idx="114">
                  <c:v>39241</c:v>
                </c:pt>
                <c:pt idx="115">
                  <c:v>39244</c:v>
                </c:pt>
                <c:pt idx="116">
                  <c:v>39245</c:v>
                </c:pt>
                <c:pt idx="117">
                  <c:v>39246</c:v>
                </c:pt>
                <c:pt idx="118">
                  <c:v>39247</c:v>
                </c:pt>
                <c:pt idx="119">
                  <c:v>39248</c:v>
                </c:pt>
                <c:pt idx="120">
                  <c:v>39251</c:v>
                </c:pt>
                <c:pt idx="121">
                  <c:v>39252</c:v>
                </c:pt>
                <c:pt idx="122">
                  <c:v>39253</c:v>
                </c:pt>
                <c:pt idx="123">
                  <c:v>39254</c:v>
                </c:pt>
                <c:pt idx="124">
                  <c:v>39255</c:v>
                </c:pt>
                <c:pt idx="125">
                  <c:v>39258</c:v>
                </c:pt>
                <c:pt idx="126">
                  <c:v>39259</c:v>
                </c:pt>
                <c:pt idx="127">
                  <c:v>39260</c:v>
                </c:pt>
                <c:pt idx="128">
                  <c:v>39261</c:v>
                </c:pt>
                <c:pt idx="129">
                  <c:v>39262</c:v>
                </c:pt>
                <c:pt idx="130">
                  <c:v>39265</c:v>
                </c:pt>
                <c:pt idx="131">
                  <c:v>39266</c:v>
                </c:pt>
                <c:pt idx="132">
                  <c:v>39267</c:v>
                </c:pt>
                <c:pt idx="133">
                  <c:v>39268</c:v>
                </c:pt>
                <c:pt idx="134">
                  <c:v>39269</c:v>
                </c:pt>
                <c:pt idx="135">
                  <c:v>39272</c:v>
                </c:pt>
                <c:pt idx="136">
                  <c:v>39273</c:v>
                </c:pt>
                <c:pt idx="137">
                  <c:v>39274</c:v>
                </c:pt>
                <c:pt idx="138">
                  <c:v>39275</c:v>
                </c:pt>
                <c:pt idx="139">
                  <c:v>39276</c:v>
                </c:pt>
                <c:pt idx="140">
                  <c:v>39279</c:v>
                </c:pt>
                <c:pt idx="141">
                  <c:v>39280</c:v>
                </c:pt>
                <c:pt idx="142">
                  <c:v>39281</c:v>
                </c:pt>
                <c:pt idx="143">
                  <c:v>39282</c:v>
                </c:pt>
                <c:pt idx="144">
                  <c:v>39283</c:v>
                </c:pt>
                <c:pt idx="145">
                  <c:v>39286</c:v>
                </c:pt>
                <c:pt idx="146">
                  <c:v>39287</c:v>
                </c:pt>
                <c:pt idx="147">
                  <c:v>39288</c:v>
                </c:pt>
                <c:pt idx="148">
                  <c:v>39289</c:v>
                </c:pt>
                <c:pt idx="149">
                  <c:v>39290</c:v>
                </c:pt>
                <c:pt idx="150">
                  <c:v>39293</c:v>
                </c:pt>
                <c:pt idx="151">
                  <c:v>39294</c:v>
                </c:pt>
                <c:pt idx="152">
                  <c:v>39295</c:v>
                </c:pt>
                <c:pt idx="153">
                  <c:v>39296</c:v>
                </c:pt>
                <c:pt idx="154">
                  <c:v>39297</c:v>
                </c:pt>
                <c:pt idx="155">
                  <c:v>39300</c:v>
                </c:pt>
                <c:pt idx="156">
                  <c:v>39301</c:v>
                </c:pt>
                <c:pt idx="157">
                  <c:v>39302</c:v>
                </c:pt>
                <c:pt idx="158">
                  <c:v>39303</c:v>
                </c:pt>
                <c:pt idx="159">
                  <c:v>39304</c:v>
                </c:pt>
                <c:pt idx="160">
                  <c:v>39307</c:v>
                </c:pt>
                <c:pt idx="161">
                  <c:v>39308</c:v>
                </c:pt>
                <c:pt idx="162">
                  <c:v>39309</c:v>
                </c:pt>
                <c:pt idx="163">
                  <c:v>39310</c:v>
                </c:pt>
                <c:pt idx="164">
                  <c:v>39311</c:v>
                </c:pt>
                <c:pt idx="165">
                  <c:v>39314</c:v>
                </c:pt>
                <c:pt idx="166">
                  <c:v>39315</c:v>
                </c:pt>
                <c:pt idx="167">
                  <c:v>39316</c:v>
                </c:pt>
                <c:pt idx="168">
                  <c:v>39317</c:v>
                </c:pt>
                <c:pt idx="169">
                  <c:v>39318</c:v>
                </c:pt>
                <c:pt idx="170">
                  <c:v>39321</c:v>
                </c:pt>
                <c:pt idx="171">
                  <c:v>39322</c:v>
                </c:pt>
                <c:pt idx="172">
                  <c:v>39323</c:v>
                </c:pt>
                <c:pt idx="173">
                  <c:v>39324</c:v>
                </c:pt>
                <c:pt idx="174">
                  <c:v>39325</c:v>
                </c:pt>
                <c:pt idx="175">
                  <c:v>39328</c:v>
                </c:pt>
                <c:pt idx="176">
                  <c:v>39329</c:v>
                </c:pt>
                <c:pt idx="177">
                  <c:v>39330</c:v>
                </c:pt>
                <c:pt idx="178">
                  <c:v>39331</c:v>
                </c:pt>
                <c:pt idx="179">
                  <c:v>39332</c:v>
                </c:pt>
                <c:pt idx="180">
                  <c:v>39335</c:v>
                </c:pt>
                <c:pt idx="181">
                  <c:v>39336</c:v>
                </c:pt>
                <c:pt idx="182">
                  <c:v>39337</c:v>
                </c:pt>
                <c:pt idx="183">
                  <c:v>39338</c:v>
                </c:pt>
                <c:pt idx="184">
                  <c:v>39339</c:v>
                </c:pt>
                <c:pt idx="185">
                  <c:v>39342</c:v>
                </c:pt>
                <c:pt idx="186">
                  <c:v>39343</c:v>
                </c:pt>
                <c:pt idx="187">
                  <c:v>39344</c:v>
                </c:pt>
                <c:pt idx="188">
                  <c:v>39345</c:v>
                </c:pt>
                <c:pt idx="189">
                  <c:v>39346</c:v>
                </c:pt>
                <c:pt idx="190">
                  <c:v>39349</c:v>
                </c:pt>
                <c:pt idx="191">
                  <c:v>39350</c:v>
                </c:pt>
                <c:pt idx="192">
                  <c:v>39351</c:v>
                </c:pt>
                <c:pt idx="193">
                  <c:v>39352</c:v>
                </c:pt>
                <c:pt idx="194">
                  <c:v>39353</c:v>
                </c:pt>
                <c:pt idx="195">
                  <c:v>39356</c:v>
                </c:pt>
                <c:pt idx="196">
                  <c:v>39357</c:v>
                </c:pt>
                <c:pt idx="197">
                  <c:v>39358</c:v>
                </c:pt>
                <c:pt idx="198">
                  <c:v>39359</c:v>
                </c:pt>
                <c:pt idx="199">
                  <c:v>39360</c:v>
                </c:pt>
                <c:pt idx="200">
                  <c:v>39363</c:v>
                </c:pt>
                <c:pt idx="201">
                  <c:v>39364</c:v>
                </c:pt>
                <c:pt idx="202">
                  <c:v>39365</c:v>
                </c:pt>
                <c:pt idx="203">
                  <c:v>39366</c:v>
                </c:pt>
                <c:pt idx="204">
                  <c:v>39367</c:v>
                </c:pt>
                <c:pt idx="205">
                  <c:v>39370</c:v>
                </c:pt>
                <c:pt idx="206">
                  <c:v>39371</c:v>
                </c:pt>
                <c:pt idx="207">
                  <c:v>39372</c:v>
                </c:pt>
                <c:pt idx="208">
                  <c:v>39373</c:v>
                </c:pt>
                <c:pt idx="209">
                  <c:v>39374</c:v>
                </c:pt>
                <c:pt idx="210">
                  <c:v>39377</c:v>
                </c:pt>
                <c:pt idx="211">
                  <c:v>39378</c:v>
                </c:pt>
                <c:pt idx="212">
                  <c:v>39379</c:v>
                </c:pt>
                <c:pt idx="213">
                  <c:v>39380</c:v>
                </c:pt>
                <c:pt idx="214">
                  <c:v>39381</c:v>
                </c:pt>
                <c:pt idx="215">
                  <c:v>39384</c:v>
                </c:pt>
                <c:pt idx="216">
                  <c:v>39385</c:v>
                </c:pt>
                <c:pt idx="217">
                  <c:v>39386</c:v>
                </c:pt>
                <c:pt idx="218">
                  <c:v>39387</c:v>
                </c:pt>
                <c:pt idx="219">
                  <c:v>39388</c:v>
                </c:pt>
                <c:pt idx="220">
                  <c:v>39391</c:v>
                </c:pt>
                <c:pt idx="221">
                  <c:v>39392</c:v>
                </c:pt>
                <c:pt idx="222">
                  <c:v>39393</c:v>
                </c:pt>
                <c:pt idx="223">
                  <c:v>39394</c:v>
                </c:pt>
                <c:pt idx="224">
                  <c:v>39395</c:v>
                </c:pt>
                <c:pt idx="225">
                  <c:v>39398</c:v>
                </c:pt>
                <c:pt idx="226">
                  <c:v>39399</c:v>
                </c:pt>
                <c:pt idx="227">
                  <c:v>39400</c:v>
                </c:pt>
                <c:pt idx="228">
                  <c:v>39401</c:v>
                </c:pt>
                <c:pt idx="229">
                  <c:v>39402</c:v>
                </c:pt>
                <c:pt idx="230">
                  <c:v>39405</c:v>
                </c:pt>
                <c:pt idx="231">
                  <c:v>39406</c:v>
                </c:pt>
                <c:pt idx="232">
                  <c:v>39407</c:v>
                </c:pt>
                <c:pt idx="233">
                  <c:v>39408</c:v>
                </c:pt>
                <c:pt idx="234">
                  <c:v>39409</c:v>
                </c:pt>
                <c:pt idx="235">
                  <c:v>39412</c:v>
                </c:pt>
                <c:pt idx="236">
                  <c:v>39413</c:v>
                </c:pt>
                <c:pt idx="237">
                  <c:v>39414</c:v>
                </c:pt>
                <c:pt idx="238">
                  <c:v>39415</c:v>
                </c:pt>
                <c:pt idx="239">
                  <c:v>39416</c:v>
                </c:pt>
                <c:pt idx="240">
                  <c:v>39419</c:v>
                </c:pt>
                <c:pt idx="241">
                  <c:v>39420</c:v>
                </c:pt>
                <c:pt idx="242">
                  <c:v>39421</c:v>
                </c:pt>
                <c:pt idx="243">
                  <c:v>39422</c:v>
                </c:pt>
                <c:pt idx="244">
                  <c:v>39423</c:v>
                </c:pt>
                <c:pt idx="245">
                  <c:v>39426</c:v>
                </c:pt>
                <c:pt idx="246">
                  <c:v>39427</c:v>
                </c:pt>
                <c:pt idx="247">
                  <c:v>39428</c:v>
                </c:pt>
                <c:pt idx="248">
                  <c:v>39429</c:v>
                </c:pt>
                <c:pt idx="249">
                  <c:v>39430</c:v>
                </c:pt>
                <c:pt idx="250">
                  <c:v>39433</c:v>
                </c:pt>
                <c:pt idx="251">
                  <c:v>39434</c:v>
                </c:pt>
                <c:pt idx="252">
                  <c:v>39435</c:v>
                </c:pt>
                <c:pt idx="253">
                  <c:v>39436</c:v>
                </c:pt>
                <c:pt idx="254">
                  <c:v>39437</c:v>
                </c:pt>
                <c:pt idx="255">
                  <c:v>39440</c:v>
                </c:pt>
                <c:pt idx="256">
                  <c:v>39441</c:v>
                </c:pt>
                <c:pt idx="257">
                  <c:v>39442</c:v>
                </c:pt>
                <c:pt idx="258">
                  <c:v>39443</c:v>
                </c:pt>
                <c:pt idx="259">
                  <c:v>39444</c:v>
                </c:pt>
                <c:pt idx="260">
                  <c:v>39447</c:v>
                </c:pt>
                <c:pt idx="261">
                  <c:v>39448</c:v>
                </c:pt>
                <c:pt idx="262">
                  <c:v>39449</c:v>
                </c:pt>
                <c:pt idx="263">
                  <c:v>39450</c:v>
                </c:pt>
                <c:pt idx="264">
                  <c:v>39451</c:v>
                </c:pt>
                <c:pt idx="265">
                  <c:v>39454</c:v>
                </c:pt>
                <c:pt idx="266">
                  <c:v>39455</c:v>
                </c:pt>
                <c:pt idx="267">
                  <c:v>39456</c:v>
                </c:pt>
                <c:pt idx="268">
                  <c:v>39457</c:v>
                </c:pt>
                <c:pt idx="269">
                  <c:v>39458</c:v>
                </c:pt>
                <c:pt idx="270">
                  <c:v>39461</c:v>
                </c:pt>
                <c:pt idx="271">
                  <c:v>39462</c:v>
                </c:pt>
                <c:pt idx="272">
                  <c:v>39463</c:v>
                </c:pt>
                <c:pt idx="273">
                  <c:v>39464</c:v>
                </c:pt>
                <c:pt idx="274">
                  <c:v>39465</c:v>
                </c:pt>
                <c:pt idx="275">
                  <c:v>39468</c:v>
                </c:pt>
                <c:pt idx="276">
                  <c:v>39469</c:v>
                </c:pt>
                <c:pt idx="277">
                  <c:v>39470</c:v>
                </c:pt>
                <c:pt idx="278">
                  <c:v>39471</c:v>
                </c:pt>
                <c:pt idx="279">
                  <c:v>39472</c:v>
                </c:pt>
                <c:pt idx="280">
                  <c:v>39475</c:v>
                </c:pt>
                <c:pt idx="281">
                  <c:v>39476</c:v>
                </c:pt>
                <c:pt idx="282">
                  <c:v>39477</c:v>
                </c:pt>
                <c:pt idx="283">
                  <c:v>39478</c:v>
                </c:pt>
                <c:pt idx="284">
                  <c:v>39479</c:v>
                </c:pt>
                <c:pt idx="285">
                  <c:v>39482</c:v>
                </c:pt>
                <c:pt idx="286">
                  <c:v>39483</c:v>
                </c:pt>
                <c:pt idx="287">
                  <c:v>39484</c:v>
                </c:pt>
                <c:pt idx="288">
                  <c:v>39485</c:v>
                </c:pt>
                <c:pt idx="289">
                  <c:v>39486</c:v>
                </c:pt>
                <c:pt idx="290">
                  <c:v>39489</c:v>
                </c:pt>
                <c:pt idx="291">
                  <c:v>39490</c:v>
                </c:pt>
                <c:pt idx="292">
                  <c:v>39491</c:v>
                </c:pt>
                <c:pt idx="293">
                  <c:v>39492</c:v>
                </c:pt>
                <c:pt idx="294">
                  <c:v>39493</c:v>
                </c:pt>
                <c:pt idx="295">
                  <c:v>39496</c:v>
                </c:pt>
                <c:pt idx="296">
                  <c:v>39497</c:v>
                </c:pt>
                <c:pt idx="297">
                  <c:v>39498</c:v>
                </c:pt>
                <c:pt idx="298">
                  <c:v>39499</c:v>
                </c:pt>
                <c:pt idx="299">
                  <c:v>39500</c:v>
                </c:pt>
                <c:pt idx="300">
                  <c:v>39503</c:v>
                </c:pt>
                <c:pt idx="301">
                  <c:v>39504</c:v>
                </c:pt>
                <c:pt idx="302">
                  <c:v>39505</c:v>
                </c:pt>
                <c:pt idx="303">
                  <c:v>39506</c:v>
                </c:pt>
                <c:pt idx="304">
                  <c:v>39507</c:v>
                </c:pt>
                <c:pt idx="305">
                  <c:v>39510</c:v>
                </c:pt>
                <c:pt idx="306">
                  <c:v>39511</c:v>
                </c:pt>
                <c:pt idx="307">
                  <c:v>39512</c:v>
                </c:pt>
                <c:pt idx="308">
                  <c:v>39513</c:v>
                </c:pt>
                <c:pt idx="309">
                  <c:v>39514</c:v>
                </c:pt>
                <c:pt idx="310">
                  <c:v>39517</c:v>
                </c:pt>
                <c:pt idx="311">
                  <c:v>39518</c:v>
                </c:pt>
                <c:pt idx="312">
                  <c:v>39519</c:v>
                </c:pt>
                <c:pt idx="313">
                  <c:v>39520</c:v>
                </c:pt>
                <c:pt idx="314">
                  <c:v>39521</c:v>
                </c:pt>
                <c:pt idx="315">
                  <c:v>39524</c:v>
                </c:pt>
                <c:pt idx="316">
                  <c:v>39525</c:v>
                </c:pt>
                <c:pt idx="317">
                  <c:v>39526</c:v>
                </c:pt>
                <c:pt idx="318">
                  <c:v>39527</c:v>
                </c:pt>
                <c:pt idx="319">
                  <c:v>39528</c:v>
                </c:pt>
                <c:pt idx="320">
                  <c:v>39531</c:v>
                </c:pt>
                <c:pt idx="321">
                  <c:v>39532</c:v>
                </c:pt>
                <c:pt idx="322">
                  <c:v>39533</c:v>
                </c:pt>
                <c:pt idx="323">
                  <c:v>39534</c:v>
                </c:pt>
                <c:pt idx="324">
                  <c:v>39535</c:v>
                </c:pt>
                <c:pt idx="325">
                  <c:v>39538</c:v>
                </c:pt>
                <c:pt idx="326">
                  <c:v>39539</c:v>
                </c:pt>
                <c:pt idx="327">
                  <c:v>39540</c:v>
                </c:pt>
                <c:pt idx="328">
                  <c:v>39541</c:v>
                </c:pt>
                <c:pt idx="329">
                  <c:v>39542</c:v>
                </c:pt>
                <c:pt idx="330">
                  <c:v>39545</c:v>
                </c:pt>
                <c:pt idx="331">
                  <c:v>39546</c:v>
                </c:pt>
                <c:pt idx="332">
                  <c:v>39547</c:v>
                </c:pt>
                <c:pt idx="333">
                  <c:v>39548</c:v>
                </c:pt>
                <c:pt idx="334">
                  <c:v>39549</c:v>
                </c:pt>
                <c:pt idx="335">
                  <c:v>39552</c:v>
                </c:pt>
                <c:pt idx="336">
                  <c:v>39553</c:v>
                </c:pt>
                <c:pt idx="337">
                  <c:v>39554</c:v>
                </c:pt>
                <c:pt idx="338">
                  <c:v>39555</c:v>
                </c:pt>
                <c:pt idx="339">
                  <c:v>39556</c:v>
                </c:pt>
                <c:pt idx="340">
                  <c:v>39559</c:v>
                </c:pt>
                <c:pt idx="341">
                  <c:v>39560</c:v>
                </c:pt>
                <c:pt idx="342">
                  <c:v>39561</c:v>
                </c:pt>
                <c:pt idx="343">
                  <c:v>39562</c:v>
                </c:pt>
                <c:pt idx="344">
                  <c:v>39563</c:v>
                </c:pt>
                <c:pt idx="345">
                  <c:v>39566</c:v>
                </c:pt>
                <c:pt idx="346">
                  <c:v>39567</c:v>
                </c:pt>
                <c:pt idx="347">
                  <c:v>39568</c:v>
                </c:pt>
                <c:pt idx="348">
                  <c:v>39569</c:v>
                </c:pt>
                <c:pt idx="349">
                  <c:v>39570</c:v>
                </c:pt>
                <c:pt idx="350">
                  <c:v>39573</c:v>
                </c:pt>
                <c:pt idx="351">
                  <c:v>39574</c:v>
                </c:pt>
                <c:pt idx="352">
                  <c:v>39575</c:v>
                </c:pt>
                <c:pt idx="353">
                  <c:v>39576</c:v>
                </c:pt>
                <c:pt idx="354">
                  <c:v>39577</c:v>
                </c:pt>
                <c:pt idx="355">
                  <c:v>39580</c:v>
                </c:pt>
                <c:pt idx="356">
                  <c:v>39581</c:v>
                </c:pt>
                <c:pt idx="357">
                  <c:v>39582</c:v>
                </c:pt>
                <c:pt idx="358">
                  <c:v>39583</c:v>
                </c:pt>
                <c:pt idx="359">
                  <c:v>39584</c:v>
                </c:pt>
                <c:pt idx="360">
                  <c:v>39587</c:v>
                </c:pt>
                <c:pt idx="361">
                  <c:v>39588</c:v>
                </c:pt>
                <c:pt idx="362">
                  <c:v>39589</c:v>
                </c:pt>
                <c:pt idx="363">
                  <c:v>39590</c:v>
                </c:pt>
                <c:pt idx="364">
                  <c:v>39591</c:v>
                </c:pt>
                <c:pt idx="365">
                  <c:v>39594</c:v>
                </c:pt>
                <c:pt idx="366">
                  <c:v>39595</c:v>
                </c:pt>
                <c:pt idx="367">
                  <c:v>39596</c:v>
                </c:pt>
                <c:pt idx="368">
                  <c:v>39597</c:v>
                </c:pt>
                <c:pt idx="369">
                  <c:v>39598</c:v>
                </c:pt>
                <c:pt idx="370">
                  <c:v>39601</c:v>
                </c:pt>
                <c:pt idx="371">
                  <c:v>39602</c:v>
                </c:pt>
                <c:pt idx="372">
                  <c:v>39603</c:v>
                </c:pt>
                <c:pt idx="373">
                  <c:v>39604</c:v>
                </c:pt>
                <c:pt idx="374">
                  <c:v>39605</c:v>
                </c:pt>
                <c:pt idx="375">
                  <c:v>39608</c:v>
                </c:pt>
                <c:pt idx="376">
                  <c:v>39609</c:v>
                </c:pt>
                <c:pt idx="377">
                  <c:v>39610</c:v>
                </c:pt>
                <c:pt idx="378">
                  <c:v>39611</c:v>
                </c:pt>
                <c:pt idx="379">
                  <c:v>39612</c:v>
                </c:pt>
                <c:pt idx="380">
                  <c:v>39615</c:v>
                </c:pt>
                <c:pt idx="381">
                  <c:v>39616</c:v>
                </c:pt>
                <c:pt idx="382">
                  <c:v>39617</c:v>
                </c:pt>
                <c:pt idx="383">
                  <c:v>39618</c:v>
                </c:pt>
                <c:pt idx="384">
                  <c:v>39619</c:v>
                </c:pt>
                <c:pt idx="385">
                  <c:v>39622</c:v>
                </c:pt>
                <c:pt idx="386">
                  <c:v>39623</c:v>
                </c:pt>
                <c:pt idx="387">
                  <c:v>39624</c:v>
                </c:pt>
                <c:pt idx="388">
                  <c:v>39625</c:v>
                </c:pt>
                <c:pt idx="389">
                  <c:v>39626</c:v>
                </c:pt>
                <c:pt idx="390">
                  <c:v>39629</c:v>
                </c:pt>
                <c:pt idx="391">
                  <c:v>39630</c:v>
                </c:pt>
                <c:pt idx="392">
                  <c:v>39631</c:v>
                </c:pt>
                <c:pt idx="393">
                  <c:v>39632</c:v>
                </c:pt>
                <c:pt idx="394">
                  <c:v>39633</c:v>
                </c:pt>
                <c:pt idx="395">
                  <c:v>39636</c:v>
                </c:pt>
                <c:pt idx="396">
                  <c:v>39637</c:v>
                </c:pt>
                <c:pt idx="397">
                  <c:v>39638</c:v>
                </c:pt>
                <c:pt idx="398">
                  <c:v>39639</c:v>
                </c:pt>
                <c:pt idx="399">
                  <c:v>39640</c:v>
                </c:pt>
                <c:pt idx="400">
                  <c:v>39643</c:v>
                </c:pt>
                <c:pt idx="401">
                  <c:v>39644</c:v>
                </c:pt>
                <c:pt idx="402">
                  <c:v>39645</c:v>
                </c:pt>
                <c:pt idx="403">
                  <c:v>39646</c:v>
                </c:pt>
                <c:pt idx="404">
                  <c:v>39647</c:v>
                </c:pt>
                <c:pt idx="405">
                  <c:v>39650</c:v>
                </c:pt>
                <c:pt idx="406">
                  <c:v>39651</c:v>
                </c:pt>
                <c:pt idx="407">
                  <c:v>39652</c:v>
                </c:pt>
                <c:pt idx="408">
                  <c:v>39653</c:v>
                </c:pt>
                <c:pt idx="409">
                  <c:v>39654</c:v>
                </c:pt>
                <c:pt idx="410">
                  <c:v>39657</c:v>
                </c:pt>
                <c:pt idx="411">
                  <c:v>39658</c:v>
                </c:pt>
                <c:pt idx="412">
                  <c:v>39659</c:v>
                </c:pt>
                <c:pt idx="413">
                  <c:v>39660</c:v>
                </c:pt>
                <c:pt idx="414">
                  <c:v>39661</c:v>
                </c:pt>
                <c:pt idx="415">
                  <c:v>39664</c:v>
                </c:pt>
                <c:pt idx="416">
                  <c:v>39665</c:v>
                </c:pt>
                <c:pt idx="417">
                  <c:v>39666</c:v>
                </c:pt>
                <c:pt idx="418">
                  <c:v>39667</c:v>
                </c:pt>
                <c:pt idx="419">
                  <c:v>39668</c:v>
                </c:pt>
                <c:pt idx="420">
                  <c:v>39671</c:v>
                </c:pt>
                <c:pt idx="421">
                  <c:v>39672</c:v>
                </c:pt>
                <c:pt idx="422">
                  <c:v>39673</c:v>
                </c:pt>
                <c:pt idx="423">
                  <c:v>39674</c:v>
                </c:pt>
                <c:pt idx="424">
                  <c:v>39675</c:v>
                </c:pt>
                <c:pt idx="425">
                  <c:v>39678</c:v>
                </c:pt>
                <c:pt idx="426">
                  <c:v>39679</c:v>
                </c:pt>
                <c:pt idx="427">
                  <c:v>39680</c:v>
                </c:pt>
                <c:pt idx="428">
                  <c:v>39681</c:v>
                </c:pt>
                <c:pt idx="429">
                  <c:v>39682</c:v>
                </c:pt>
                <c:pt idx="430">
                  <c:v>39685</c:v>
                </c:pt>
                <c:pt idx="431">
                  <c:v>39686</c:v>
                </c:pt>
                <c:pt idx="432">
                  <c:v>39687</c:v>
                </c:pt>
                <c:pt idx="433">
                  <c:v>39688</c:v>
                </c:pt>
                <c:pt idx="434">
                  <c:v>39689</c:v>
                </c:pt>
                <c:pt idx="435">
                  <c:v>39692</c:v>
                </c:pt>
                <c:pt idx="436">
                  <c:v>39693</c:v>
                </c:pt>
                <c:pt idx="437">
                  <c:v>39694</c:v>
                </c:pt>
                <c:pt idx="438">
                  <c:v>39695</c:v>
                </c:pt>
                <c:pt idx="439">
                  <c:v>39696</c:v>
                </c:pt>
                <c:pt idx="440">
                  <c:v>39699</c:v>
                </c:pt>
                <c:pt idx="441">
                  <c:v>39700</c:v>
                </c:pt>
                <c:pt idx="442">
                  <c:v>39701</c:v>
                </c:pt>
                <c:pt idx="443">
                  <c:v>39702</c:v>
                </c:pt>
                <c:pt idx="444">
                  <c:v>39703</c:v>
                </c:pt>
                <c:pt idx="445">
                  <c:v>39706</c:v>
                </c:pt>
                <c:pt idx="446">
                  <c:v>39707</c:v>
                </c:pt>
                <c:pt idx="447">
                  <c:v>39708</c:v>
                </c:pt>
                <c:pt idx="448">
                  <c:v>39709</c:v>
                </c:pt>
                <c:pt idx="449">
                  <c:v>39710</c:v>
                </c:pt>
                <c:pt idx="450">
                  <c:v>39713</c:v>
                </c:pt>
                <c:pt idx="451">
                  <c:v>39714</c:v>
                </c:pt>
                <c:pt idx="452">
                  <c:v>39715</c:v>
                </c:pt>
                <c:pt idx="453">
                  <c:v>39716</c:v>
                </c:pt>
                <c:pt idx="454">
                  <c:v>39717</c:v>
                </c:pt>
                <c:pt idx="455">
                  <c:v>39720</c:v>
                </c:pt>
                <c:pt idx="456">
                  <c:v>39721</c:v>
                </c:pt>
                <c:pt idx="457">
                  <c:v>39722</c:v>
                </c:pt>
                <c:pt idx="458">
                  <c:v>39723</c:v>
                </c:pt>
                <c:pt idx="459">
                  <c:v>39724</c:v>
                </c:pt>
                <c:pt idx="460">
                  <c:v>39727</c:v>
                </c:pt>
                <c:pt idx="461">
                  <c:v>39728</c:v>
                </c:pt>
                <c:pt idx="462">
                  <c:v>39729</c:v>
                </c:pt>
                <c:pt idx="463">
                  <c:v>39730</c:v>
                </c:pt>
                <c:pt idx="464">
                  <c:v>39731</c:v>
                </c:pt>
                <c:pt idx="465">
                  <c:v>39734</c:v>
                </c:pt>
                <c:pt idx="466">
                  <c:v>39735</c:v>
                </c:pt>
                <c:pt idx="467">
                  <c:v>39736</c:v>
                </c:pt>
                <c:pt idx="468">
                  <c:v>39737</c:v>
                </c:pt>
                <c:pt idx="469">
                  <c:v>39738</c:v>
                </c:pt>
                <c:pt idx="470">
                  <c:v>39741</c:v>
                </c:pt>
                <c:pt idx="471">
                  <c:v>39742</c:v>
                </c:pt>
                <c:pt idx="472">
                  <c:v>39743</c:v>
                </c:pt>
                <c:pt idx="473">
                  <c:v>39744</c:v>
                </c:pt>
                <c:pt idx="474">
                  <c:v>39745</c:v>
                </c:pt>
                <c:pt idx="475">
                  <c:v>39748</c:v>
                </c:pt>
                <c:pt idx="476">
                  <c:v>39749</c:v>
                </c:pt>
                <c:pt idx="477">
                  <c:v>39750</c:v>
                </c:pt>
                <c:pt idx="478">
                  <c:v>39751</c:v>
                </c:pt>
                <c:pt idx="479">
                  <c:v>39752</c:v>
                </c:pt>
                <c:pt idx="480">
                  <c:v>39755</c:v>
                </c:pt>
                <c:pt idx="481">
                  <c:v>39756</c:v>
                </c:pt>
                <c:pt idx="482">
                  <c:v>39757</c:v>
                </c:pt>
                <c:pt idx="483">
                  <c:v>39758</c:v>
                </c:pt>
                <c:pt idx="484">
                  <c:v>39759</c:v>
                </c:pt>
                <c:pt idx="485">
                  <c:v>39762</c:v>
                </c:pt>
                <c:pt idx="486">
                  <c:v>39763</c:v>
                </c:pt>
                <c:pt idx="487">
                  <c:v>39764</c:v>
                </c:pt>
                <c:pt idx="488">
                  <c:v>39765</c:v>
                </c:pt>
                <c:pt idx="489">
                  <c:v>39766</c:v>
                </c:pt>
                <c:pt idx="490">
                  <c:v>39769</c:v>
                </c:pt>
                <c:pt idx="491">
                  <c:v>39770</c:v>
                </c:pt>
                <c:pt idx="492">
                  <c:v>39771</c:v>
                </c:pt>
                <c:pt idx="493">
                  <c:v>39772</c:v>
                </c:pt>
                <c:pt idx="494">
                  <c:v>39773</c:v>
                </c:pt>
                <c:pt idx="495">
                  <c:v>39776</c:v>
                </c:pt>
                <c:pt idx="496">
                  <c:v>39777</c:v>
                </c:pt>
                <c:pt idx="497">
                  <c:v>39778</c:v>
                </c:pt>
                <c:pt idx="498">
                  <c:v>39779</c:v>
                </c:pt>
                <c:pt idx="499">
                  <c:v>39780</c:v>
                </c:pt>
                <c:pt idx="500">
                  <c:v>39783</c:v>
                </c:pt>
                <c:pt idx="501">
                  <c:v>39784</c:v>
                </c:pt>
                <c:pt idx="502">
                  <c:v>39785</c:v>
                </c:pt>
                <c:pt idx="503">
                  <c:v>39786</c:v>
                </c:pt>
                <c:pt idx="504">
                  <c:v>39787</c:v>
                </c:pt>
                <c:pt idx="505">
                  <c:v>39790</c:v>
                </c:pt>
                <c:pt idx="506">
                  <c:v>39791</c:v>
                </c:pt>
                <c:pt idx="507">
                  <c:v>39792</c:v>
                </c:pt>
                <c:pt idx="508">
                  <c:v>39793</c:v>
                </c:pt>
                <c:pt idx="509">
                  <c:v>39794</c:v>
                </c:pt>
                <c:pt idx="510">
                  <c:v>39797</c:v>
                </c:pt>
                <c:pt idx="511">
                  <c:v>39798</c:v>
                </c:pt>
                <c:pt idx="512">
                  <c:v>39799</c:v>
                </c:pt>
                <c:pt idx="513">
                  <c:v>39800</c:v>
                </c:pt>
                <c:pt idx="514">
                  <c:v>39801</c:v>
                </c:pt>
                <c:pt idx="515">
                  <c:v>39804</c:v>
                </c:pt>
                <c:pt idx="516">
                  <c:v>39805</c:v>
                </c:pt>
                <c:pt idx="517">
                  <c:v>39806</c:v>
                </c:pt>
                <c:pt idx="518">
                  <c:v>39807</c:v>
                </c:pt>
                <c:pt idx="519">
                  <c:v>39808</c:v>
                </c:pt>
                <c:pt idx="520">
                  <c:v>39811</c:v>
                </c:pt>
                <c:pt idx="521">
                  <c:v>39812</c:v>
                </c:pt>
                <c:pt idx="522">
                  <c:v>39813</c:v>
                </c:pt>
                <c:pt idx="523">
                  <c:v>39814</c:v>
                </c:pt>
                <c:pt idx="524">
                  <c:v>39815</c:v>
                </c:pt>
                <c:pt idx="525">
                  <c:v>39818</c:v>
                </c:pt>
                <c:pt idx="526">
                  <c:v>39819</c:v>
                </c:pt>
                <c:pt idx="527">
                  <c:v>39820</c:v>
                </c:pt>
                <c:pt idx="528">
                  <c:v>39821</c:v>
                </c:pt>
                <c:pt idx="529">
                  <c:v>39822</c:v>
                </c:pt>
                <c:pt idx="530">
                  <c:v>39825</c:v>
                </c:pt>
                <c:pt idx="531">
                  <c:v>39826</c:v>
                </c:pt>
                <c:pt idx="532">
                  <c:v>39827</c:v>
                </c:pt>
                <c:pt idx="533">
                  <c:v>39828</c:v>
                </c:pt>
                <c:pt idx="534">
                  <c:v>39829</c:v>
                </c:pt>
                <c:pt idx="535">
                  <c:v>39832</c:v>
                </c:pt>
                <c:pt idx="536">
                  <c:v>39833</c:v>
                </c:pt>
                <c:pt idx="537">
                  <c:v>39834</c:v>
                </c:pt>
                <c:pt idx="538">
                  <c:v>39835</c:v>
                </c:pt>
                <c:pt idx="539">
                  <c:v>39836</c:v>
                </c:pt>
                <c:pt idx="540">
                  <c:v>39839</c:v>
                </c:pt>
                <c:pt idx="541">
                  <c:v>39840</c:v>
                </c:pt>
                <c:pt idx="542">
                  <c:v>39841</c:v>
                </c:pt>
                <c:pt idx="543">
                  <c:v>39842</c:v>
                </c:pt>
                <c:pt idx="544">
                  <c:v>39843</c:v>
                </c:pt>
                <c:pt idx="545">
                  <c:v>39846</c:v>
                </c:pt>
                <c:pt idx="546">
                  <c:v>39847</c:v>
                </c:pt>
                <c:pt idx="547">
                  <c:v>39848</c:v>
                </c:pt>
                <c:pt idx="548">
                  <c:v>39849</c:v>
                </c:pt>
                <c:pt idx="549">
                  <c:v>39850</c:v>
                </c:pt>
                <c:pt idx="550">
                  <c:v>39853</c:v>
                </c:pt>
                <c:pt idx="551">
                  <c:v>39854</c:v>
                </c:pt>
                <c:pt idx="552">
                  <c:v>39855</c:v>
                </c:pt>
                <c:pt idx="553">
                  <c:v>39856</c:v>
                </c:pt>
                <c:pt idx="554">
                  <c:v>39857</c:v>
                </c:pt>
                <c:pt idx="555">
                  <c:v>39860</c:v>
                </c:pt>
                <c:pt idx="556">
                  <c:v>39861</c:v>
                </c:pt>
                <c:pt idx="557">
                  <c:v>39862</c:v>
                </c:pt>
                <c:pt idx="558">
                  <c:v>39863</c:v>
                </c:pt>
                <c:pt idx="559">
                  <c:v>39864</c:v>
                </c:pt>
                <c:pt idx="560">
                  <c:v>39867</c:v>
                </c:pt>
                <c:pt idx="561">
                  <c:v>39868</c:v>
                </c:pt>
                <c:pt idx="562">
                  <c:v>39869</c:v>
                </c:pt>
                <c:pt idx="563">
                  <c:v>39870</c:v>
                </c:pt>
                <c:pt idx="564">
                  <c:v>39871</c:v>
                </c:pt>
                <c:pt idx="565">
                  <c:v>39874</c:v>
                </c:pt>
                <c:pt idx="566">
                  <c:v>39875</c:v>
                </c:pt>
                <c:pt idx="567">
                  <c:v>39876</c:v>
                </c:pt>
                <c:pt idx="568">
                  <c:v>39877</c:v>
                </c:pt>
                <c:pt idx="569">
                  <c:v>39878</c:v>
                </c:pt>
                <c:pt idx="570">
                  <c:v>39881</c:v>
                </c:pt>
                <c:pt idx="571">
                  <c:v>39882</c:v>
                </c:pt>
                <c:pt idx="572">
                  <c:v>39883</c:v>
                </c:pt>
                <c:pt idx="573">
                  <c:v>39884</c:v>
                </c:pt>
                <c:pt idx="574">
                  <c:v>39885</c:v>
                </c:pt>
                <c:pt idx="575">
                  <c:v>39888</c:v>
                </c:pt>
                <c:pt idx="576">
                  <c:v>39889</c:v>
                </c:pt>
                <c:pt idx="577">
                  <c:v>39890</c:v>
                </c:pt>
                <c:pt idx="578">
                  <c:v>39891</c:v>
                </c:pt>
                <c:pt idx="579">
                  <c:v>39892</c:v>
                </c:pt>
                <c:pt idx="580">
                  <c:v>39895</c:v>
                </c:pt>
                <c:pt idx="581">
                  <c:v>39896</c:v>
                </c:pt>
                <c:pt idx="582">
                  <c:v>39897</c:v>
                </c:pt>
                <c:pt idx="583">
                  <c:v>39898</c:v>
                </c:pt>
                <c:pt idx="584">
                  <c:v>39899</c:v>
                </c:pt>
                <c:pt idx="585">
                  <c:v>39902</c:v>
                </c:pt>
                <c:pt idx="586">
                  <c:v>39903</c:v>
                </c:pt>
                <c:pt idx="587">
                  <c:v>39904</c:v>
                </c:pt>
                <c:pt idx="588">
                  <c:v>39905</c:v>
                </c:pt>
                <c:pt idx="589">
                  <c:v>39906</c:v>
                </c:pt>
                <c:pt idx="590">
                  <c:v>39909</c:v>
                </c:pt>
                <c:pt idx="591">
                  <c:v>39910</c:v>
                </c:pt>
                <c:pt idx="592">
                  <c:v>39911</c:v>
                </c:pt>
                <c:pt idx="593">
                  <c:v>39912</c:v>
                </c:pt>
                <c:pt idx="594">
                  <c:v>39913</c:v>
                </c:pt>
                <c:pt idx="595">
                  <c:v>39916</c:v>
                </c:pt>
                <c:pt idx="596">
                  <c:v>39917</c:v>
                </c:pt>
                <c:pt idx="597">
                  <c:v>39918</c:v>
                </c:pt>
                <c:pt idx="598">
                  <c:v>39919</c:v>
                </c:pt>
                <c:pt idx="599">
                  <c:v>39920</c:v>
                </c:pt>
                <c:pt idx="600">
                  <c:v>39923</c:v>
                </c:pt>
                <c:pt idx="601">
                  <c:v>39924</c:v>
                </c:pt>
                <c:pt idx="602">
                  <c:v>39925</c:v>
                </c:pt>
                <c:pt idx="603">
                  <c:v>39926</c:v>
                </c:pt>
                <c:pt idx="604">
                  <c:v>39927</c:v>
                </c:pt>
                <c:pt idx="605">
                  <c:v>39930</c:v>
                </c:pt>
                <c:pt idx="606">
                  <c:v>39931</c:v>
                </c:pt>
                <c:pt idx="607">
                  <c:v>39932</c:v>
                </c:pt>
                <c:pt idx="608">
                  <c:v>39933</c:v>
                </c:pt>
                <c:pt idx="609">
                  <c:v>39934</c:v>
                </c:pt>
                <c:pt idx="610">
                  <c:v>39937</c:v>
                </c:pt>
                <c:pt idx="611">
                  <c:v>39938</c:v>
                </c:pt>
                <c:pt idx="612">
                  <c:v>39939</c:v>
                </c:pt>
                <c:pt idx="613">
                  <c:v>39940</c:v>
                </c:pt>
                <c:pt idx="614">
                  <c:v>39941</c:v>
                </c:pt>
                <c:pt idx="615">
                  <c:v>39944</c:v>
                </c:pt>
                <c:pt idx="616">
                  <c:v>39945</c:v>
                </c:pt>
                <c:pt idx="617">
                  <c:v>39946</c:v>
                </c:pt>
                <c:pt idx="618">
                  <c:v>39947</c:v>
                </c:pt>
                <c:pt idx="619">
                  <c:v>39948</c:v>
                </c:pt>
                <c:pt idx="620">
                  <c:v>39951</c:v>
                </c:pt>
                <c:pt idx="621">
                  <c:v>39952</c:v>
                </c:pt>
                <c:pt idx="622">
                  <c:v>39953</c:v>
                </c:pt>
                <c:pt idx="623">
                  <c:v>39954</c:v>
                </c:pt>
                <c:pt idx="624">
                  <c:v>39955</c:v>
                </c:pt>
                <c:pt idx="625">
                  <c:v>39958</c:v>
                </c:pt>
                <c:pt idx="626">
                  <c:v>39959</c:v>
                </c:pt>
                <c:pt idx="627">
                  <c:v>39960</c:v>
                </c:pt>
                <c:pt idx="628">
                  <c:v>39961</c:v>
                </c:pt>
                <c:pt idx="629">
                  <c:v>39962</c:v>
                </c:pt>
                <c:pt idx="630">
                  <c:v>39965</c:v>
                </c:pt>
                <c:pt idx="631">
                  <c:v>39966</c:v>
                </c:pt>
                <c:pt idx="632">
                  <c:v>39967</c:v>
                </c:pt>
                <c:pt idx="633">
                  <c:v>39968</c:v>
                </c:pt>
                <c:pt idx="634">
                  <c:v>39969</c:v>
                </c:pt>
                <c:pt idx="635">
                  <c:v>39972</c:v>
                </c:pt>
                <c:pt idx="636">
                  <c:v>39973</c:v>
                </c:pt>
                <c:pt idx="637">
                  <c:v>39974</c:v>
                </c:pt>
                <c:pt idx="638">
                  <c:v>39975</c:v>
                </c:pt>
                <c:pt idx="639">
                  <c:v>39976</c:v>
                </c:pt>
                <c:pt idx="640">
                  <c:v>39979</c:v>
                </c:pt>
                <c:pt idx="641">
                  <c:v>39980</c:v>
                </c:pt>
                <c:pt idx="642">
                  <c:v>39981</c:v>
                </c:pt>
                <c:pt idx="643">
                  <c:v>39982</c:v>
                </c:pt>
                <c:pt idx="644">
                  <c:v>39983</c:v>
                </c:pt>
                <c:pt idx="645">
                  <c:v>39986</c:v>
                </c:pt>
                <c:pt idx="646">
                  <c:v>39987</c:v>
                </c:pt>
                <c:pt idx="647">
                  <c:v>39988</c:v>
                </c:pt>
                <c:pt idx="648">
                  <c:v>39989</c:v>
                </c:pt>
                <c:pt idx="649">
                  <c:v>39990</c:v>
                </c:pt>
                <c:pt idx="650">
                  <c:v>39993</c:v>
                </c:pt>
                <c:pt idx="651">
                  <c:v>39994</c:v>
                </c:pt>
                <c:pt idx="652">
                  <c:v>39995</c:v>
                </c:pt>
                <c:pt idx="653">
                  <c:v>39996</c:v>
                </c:pt>
                <c:pt idx="654">
                  <c:v>39997</c:v>
                </c:pt>
                <c:pt idx="655">
                  <c:v>40000</c:v>
                </c:pt>
                <c:pt idx="656">
                  <c:v>40001</c:v>
                </c:pt>
                <c:pt idx="657">
                  <c:v>40002</c:v>
                </c:pt>
                <c:pt idx="658">
                  <c:v>40003</c:v>
                </c:pt>
                <c:pt idx="659">
                  <c:v>40004</c:v>
                </c:pt>
                <c:pt idx="660">
                  <c:v>40007</c:v>
                </c:pt>
                <c:pt idx="661">
                  <c:v>40008</c:v>
                </c:pt>
                <c:pt idx="662">
                  <c:v>40009</c:v>
                </c:pt>
                <c:pt idx="663">
                  <c:v>40010</c:v>
                </c:pt>
                <c:pt idx="664">
                  <c:v>40011</c:v>
                </c:pt>
                <c:pt idx="665">
                  <c:v>40014</c:v>
                </c:pt>
                <c:pt idx="666">
                  <c:v>40015</c:v>
                </c:pt>
                <c:pt idx="667">
                  <c:v>40016</c:v>
                </c:pt>
                <c:pt idx="668">
                  <c:v>40017</c:v>
                </c:pt>
                <c:pt idx="669">
                  <c:v>40018</c:v>
                </c:pt>
                <c:pt idx="670">
                  <c:v>40021</c:v>
                </c:pt>
                <c:pt idx="671">
                  <c:v>40022</c:v>
                </c:pt>
                <c:pt idx="672">
                  <c:v>40023</c:v>
                </c:pt>
                <c:pt idx="673">
                  <c:v>40024</c:v>
                </c:pt>
                <c:pt idx="674">
                  <c:v>40025</c:v>
                </c:pt>
                <c:pt idx="675">
                  <c:v>40028</c:v>
                </c:pt>
                <c:pt idx="676">
                  <c:v>40029</c:v>
                </c:pt>
                <c:pt idx="677">
                  <c:v>40030</c:v>
                </c:pt>
                <c:pt idx="678">
                  <c:v>40031</c:v>
                </c:pt>
                <c:pt idx="679">
                  <c:v>40032</c:v>
                </c:pt>
                <c:pt idx="680">
                  <c:v>40035</c:v>
                </c:pt>
                <c:pt idx="681">
                  <c:v>40036</c:v>
                </c:pt>
                <c:pt idx="682">
                  <c:v>40037</c:v>
                </c:pt>
                <c:pt idx="683">
                  <c:v>40038</c:v>
                </c:pt>
                <c:pt idx="684">
                  <c:v>40039</c:v>
                </c:pt>
                <c:pt idx="685">
                  <c:v>40042</c:v>
                </c:pt>
                <c:pt idx="686">
                  <c:v>40043</c:v>
                </c:pt>
                <c:pt idx="687">
                  <c:v>40044</c:v>
                </c:pt>
                <c:pt idx="688">
                  <c:v>40045</c:v>
                </c:pt>
                <c:pt idx="689">
                  <c:v>40046</c:v>
                </c:pt>
                <c:pt idx="690">
                  <c:v>40049</c:v>
                </c:pt>
                <c:pt idx="691">
                  <c:v>40050</c:v>
                </c:pt>
                <c:pt idx="692">
                  <c:v>40051</c:v>
                </c:pt>
                <c:pt idx="693">
                  <c:v>40052</c:v>
                </c:pt>
                <c:pt idx="694">
                  <c:v>40053</c:v>
                </c:pt>
                <c:pt idx="695">
                  <c:v>40056</c:v>
                </c:pt>
                <c:pt idx="696">
                  <c:v>40057</c:v>
                </c:pt>
                <c:pt idx="697">
                  <c:v>40058</c:v>
                </c:pt>
                <c:pt idx="698">
                  <c:v>40059</c:v>
                </c:pt>
                <c:pt idx="699">
                  <c:v>40060</c:v>
                </c:pt>
                <c:pt idx="700">
                  <c:v>40063</c:v>
                </c:pt>
                <c:pt idx="701">
                  <c:v>40064</c:v>
                </c:pt>
                <c:pt idx="702">
                  <c:v>40065</c:v>
                </c:pt>
                <c:pt idx="703">
                  <c:v>40066</c:v>
                </c:pt>
                <c:pt idx="704">
                  <c:v>40067</c:v>
                </c:pt>
                <c:pt idx="705">
                  <c:v>40070</c:v>
                </c:pt>
                <c:pt idx="706">
                  <c:v>40071</c:v>
                </c:pt>
                <c:pt idx="707">
                  <c:v>40072</c:v>
                </c:pt>
                <c:pt idx="708">
                  <c:v>40073</c:v>
                </c:pt>
                <c:pt idx="709">
                  <c:v>40074</c:v>
                </c:pt>
                <c:pt idx="710">
                  <c:v>40077</c:v>
                </c:pt>
                <c:pt idx="711">
                  <c:v>40078</c:v>
                </c:pt>
                <c:pt idx="712">
                  <c:v>40079</c:v>
                </c:pt>
                <c:pt idx="713">
                  <c:v>40080</c:v>
                </c:pt>
                <c:pt idx="714">
                  <c:v>40081</c:v>
                </c:pt>
                <c:pt idx="715">
                  <c:v>40084</c:v>
                </c:pt>
                <c:pt idx="716">
                  <c:v>40085</c:v>
                </c:pt>
                <c:pt idx="717">
                  <c:v>40086</c:v>
                </c:pt>
                <c:pt idx="718">
                  <c:v>40087</c:v>
                </c:pt>
                <c:pt idx="719">
                  <c:v>40088</c:v>
                </c:pt>
                <c:pt idx="720">
                  <c:v>40091</c:v>
                </c:pt>
                <c:pt idx="721">
                  <c:v>40092</c:v>
                </c:pt>
                <c:pt idx="722">
                  <c:v>40093</c:v>
                </c:pt>
                <c:pt idx="723">
                  <c:v>40094</c:v>
                </c:pt>
                <c:pt idx="724">
                  <c:v>40095</c:v>
                </c:pt>
                <c:pt idx="725">
                  <c:v>40098</c:v>
                </c:pt>
                <c:pt idx="726">
                  <c:v>40099</c:v>
                </c:pt>
                <c:pt idx="727">
                  <c:v>40100</c:v>
                </c:pt>
                <c:pt idx="728">
                  <c:v>40101</c:v>
                </c:pt>
                <c:pt idx="729">
                  <c:v>40102</c:v>
                </c:pt>
                <c:pt idx="730">
                  <c:v>40105</c:v>
                </c:pt>
                <c:pt idx="731">
                  <c:v>40106</c:v>
                </c:pt>
                <c:pt idx="732">
                  <c:v>40107</c:v>
                </c:pt>
                <c:pt idx="733">
                  <c:v>40108</c:v>
                </c:pt>
                <c:pt idx="734">
                  <c:v>40109</c:v>
                </c:pt>
                <c:pt idx="735">
                  <c:v>40112</c:v>
                </c:pt>
                <c:pt idx="736">
                  <c:v>40113</c:v>
                </c:pt>
                <c:pt idx="737">
                  <c:v>40114</c:v>
                </c:pt>
                <c:pt idx="738">
                  <c:v>40115</c:v>
                </c:pt>
                <c:pt idx="739">
                  <c:v>40116</c:v>
                </c:pt>
                <c:pt idx="740">
                  <c:v>40119</c:v>
                </c:pt>
                <c:pt idx="741">
                  <c:v>40120</c:v>
                </c:pt>
                <c:pt idx="742">
                  <c:v>40121</c:v>
                </c:pt>
                <c:pt idx="743">
                  <c:v>40122</c:v>
                </c:pt>
                <c:pt idx="744">
                  <c:v>40123</c:v>
                </c:pt>
                <c:pt idx="745">
                  <c:v>40126</c:v>
                </c:pt>
                <c:pt idx="746">
                  <c:v>40127</c:v>
                </c:pt>
                <c:pt idx="747">
                  <c:v>40128</c:v>
                </c:pt>
                <c:pt idx="748">
                  <c:v>40129</c:v>
                </c:pt>
                <c:pt idx="749">
                  <c:v>40130</c:v>
                </c:pt>
                <c:pt idx="750">
                  <c:v>40133</c:v>
                </c:pt>
                <c:pt idx="751">
                  <c:v>40134</c:v>
                </c:pt>
                <c:pt idx="752">
                  <c:v>40135</c:v>
                </c:pt>
                <c:pt idx="753">
                  <c:v>40136</c:v>
                </c:pt>
                <c:pt idx="754">
                  <c:v>40137</c:v>
                </c:pt>
                <c:pt idx="755">
                  <c:v>40140</c:v>
                </c:pt>
                <c:pt idx="756">
                  <c:v>40141</c:v>
                </c:pt>
                <c:pt idx="757">
                  <c:v>40142</c:v>
                </c:pt>
                <c:pt idx="758">
                  <c:v>40143</c:v>
                </c:pt>
                <c:pt idx="759">
                  <c:v>40144</c:v>
                </c:pt>
                <c:pt idx="760">
                  <c:v>40147</c:v>
                </c:pt>
                <c:pt idx="761">
                  <c:v>40148</c:v>
                </c:pt>
                <c:pt idx="762">
                  <c:v>40149</c:v>
                </c:pt>
                <c:pt idx="763">
                  <c:v>40150</c:v>
                </c:pt>
                <c:pt idx="764">
                  <c:v>40151</c:v>
                </c:pt>
                <c:pt idx="765">
                  <c:v>40154</c:v>
                </c:pt>
                <c:pt idx="766">
                  <c:v>40155</c:v>
                </c:pt>
                <c:pt idx="767">
                  <c:v>40156</c:v>
                </c:pt>
                <c:pt idx="768">
                  <c:v>40157</c:v>
                </c:pt>
                <c:pt idx="769">
                  <c:v>40158</c:v>
                </c:pt>
                <c:pt idx="770">
                  <c:v>40161</c:v>
                </c:pt>
                <c:pt idx="771">
                  <c:v>40162</c:v>
                </c:pt>
                <c:pt idx="772">
                  <c:v>40163</c:v>
                </c:pt>
                <c:pt idx="773">
                  <c:v>40164</c:v>
                </c:pt>
                <c:pt idx="774">
                  <c:v>40165</c:v>
                </c:pt>
                <c:pt idx="775">
                  <c:v>40168</c:v>
                </c:pt>
                <c:pt idx="776">
                  <c:v>40169</c:v>
                </c:pt>
                <c:pt idx="777">
                  <c:v>40170</c:v>
                </c:pt>
                <c:pt idx="778">
                  <c:v>40171</c:v>
                </c:pt>
                <c:pt idx="779">
                  <c:v>40172</c:v>
                </c:pt>
                <c:pt idx="780">
                  <c:v>40175</c:v>
                </c:pt>
                <c:pt idx="781">
                  <c:v>40176</c:v>
                </c:pt>
                <c:pt idx="782">
                  <c:v>40177</c:v>
                </c:pt>
                <c:pt idx="783">
                  <c:v>40178</c:v>
                </c:pt>
                <c:pt idx="784">
                  <c:v>40179</c:v>
                </c:pt>
                <c:pt idx="785">
                  <c:v>40182</c:v>
                </c:pt>
                <c:pt idx="786">
                  <c:v>40183</c:v>
                </c:pt>
                <c:pt idx="787">
                  <c:v>40184</c:v>
                </c:pt>
                <c:pt idx="788">
                  <c:v>40185</c:v>
                </c:pt>
                <c:pt idx="789">
                  <c:v>40186</c:v>
                </c:pt>
                <c:pt idx="790">
                  <c:v>40189</c:v>
                </c:pt>
                <c:pt idx="791">
                  <c:v>40190</c:v>
                </c:pt>
                <c:pt idx="792">
                  <c:v>40191</c:v>
                </c:pt>
                <c:pt idx="793">
                  <c:v>40192</c:v>
                </c:pt>
                <c:pt idx="794">
                  <c:v>40193</c:v>
                </c:pt>
                <c:pt idx="795">
                  <c:v>40196</c:v>
                </c:pt>
                <c:pt idx="796">
                  <c:v>40197</c:v>
                </c:pt>
                <c:pt idx="797">
                  <c:v>40198</c:v>
                </c:pt>
                <c:pt idx="798">
                  <c:v>40199</c:v>
                </c:pt>
                <c:pt idx="799">
                  <c:v>40200</c:v>
                </c:pt>
                <c:pt idx="800">
                  <c:v>40203</c:v>
                </c:pt>
                <c:pt idx="801">
                  <c:v>40204</c:v>
                </c:pt>
                <c:pt idx="802">
                  <c:v>40205</c:v>
                </c:pt>
                <c:pt idx="803">
                  <c:v>40206</c:v>
                </c:pt>
                <c:pt idx="804">
                  <c:v>40207</c:v>
                </c:pt>
                <c:pt idx="805">
                  <c:v>40210</c:v>
                </c:pt>
                <c:pt idx="806">
                  <c:v>40211</c:v>
                </c:pt>
                <c:pt idx="807">
                  <c:v>40212</c:v>
                </c:pt>
                <c:pt idx="808">
                  <c:v>40213</c:v>
                </c:pt>
                <c:pt idx="809">
                  <c:v>40214</c:v>
                </c:pt>
                <c:pt idx="810">
                  <c:v>40217</c:v>
                </c:pt>
                <c:pt idx="811">
                  <c:v>40218</c:v>
                </c:pt>
                <c:pt idx="812">
                  <c:v>40219</c:v>
                </c:pt>
                <c:pt idx="813">
                  <c:v>40220</c:v>
                </c:pt>
                <c:pt idx="814">
                  <c:v>40221</c:v>
                </c:pt>
                <c:pt idx="815">
                  <c:v>40224</c:v>
                </c:pt>
                <c:pt idx="816">
                  <c:v>40225</c:v>
                </c:pt>
                <c:pt idx="817">
                  <c:v>40226</c:v>
                </c:pt>
                <c:pt idx="818">
                  <c:v>40227</c:v>
                </c:pt>
                <c:pt idx="819">
                  <c:v>40228</c:v>
                </c:pt>
                <c:pt idx="820">
                  <c:v>40231</c:v>
                </c:pt>
                <c:pt idx="821">
                  <c:v>40232</c:v>
                </c:pt>
                <c:pt idx="822">
                  <c:v>40233</c:v>
                </c:pt>
                <c:pt idx="823">
                  <c:v>40234</c:v>
                </c:pt>
                <c:pt idx="824">
                  <c:v>40235</c:v>
                </c:pt>
                <c:pt idx="825">
                  <c:v>40238</c:v>
                </c:pt>
                <c:pt idx="826">
                  <c:v>40239</c:v>
                </c:pt>
                <c:pt idx="827">
                  <c:v>40240</c:v>
                </c:pt>
                <c:pt idx="828">
                  <c:v>40241</c:v>
                </c:pt>
                <c:pt idx="829">
                  <c:v>40242</c:v>
                </c:pt>
                <c:pt idx="830">
                  <c:v>40245</c:v>
                </c:pt>
                <c:pt idx="831">
                  <c:v>40246</c:v>
                </c:pt>
                <c:pt idx="832">
                  <c:v>40247</c:v>
                </c:pt>
                <c:pt idx="833">
                  <c:v>40248</c:v>
                </c:pt>
                <c:pt idx="834">
                  <c:v>40249</c:v>
                </c:pt>
                <c:pt idx="835">
                  <c:v>40252</c:v>
                </c:pt>
                <c:pt idx="836">
                  <c:v>40253</c:v>
                </c:pt>
                <c:pt idx="837">
                  <c:v>40254</c:v>
                </c:pt>
                <c:pt idx="838">
                  <c:v>40255</c:v>
                </c:pt>
                <c:pt idx="839">
                  <c:v>40256</c:v>
                </c:pt>
                <c:pt idx="840">
                  <c:v>40259</c:v>
                </c:pt>
                <c:pt idx="841">
                  <c:v>40260</c:v>
                </c:pt>
                <c:pt idx="842">
                  <c:v>40261</c:v>
                </c:pt>
                <c:pt idx="843">
                  <c:v>40262</c:v>
                </c:pt>
                <c:pt idx="844">
                  <c:v>40263</c:v>
                </c:pt>
                <c:pt idx="845">
                  <c:v>40266</c:v>
                </c:pt>
                <c:pt idx="846">
                  <c:v>40267</c:v>
                </c:pt>
                <c:pt idx="847">
                  <c:v>40268</c:v>
                </c:pt>
                <c:pt idx="848">
                  <c:v>40269</c:v>
                </c:pt>
                <c:pt idx="849">
                  <c:v>40270</c:v>
                </c:pt>
                <c:pt idx="850">
                  <c:v>40273</c:v>
                </c:pt>
                <c:pt idx="851">
                  <c:v>40274</c:v>
                </c:pt>
                <c:pt idx="852">
                  <c:v>40275</c:v>
                </c:pt>
                <c:pt idx="853">
                  <c:v>40276</c:v>
                </c:pt>
                <c:pt idx="854">
                  <c:v>40277</c:v>
                </c:pt>
                <c:pt idx="855">
                  <c:v>40280</c:v>
                </c:pt>
                <c:pt idx="856">
                  <c:v>40281</c:v>
                </c:pt>
                <c:pt idx="857">
                  <c:v>40282</c:v>
                </c:pt>
                <c:pt idx="858">
                  <c:v>40283</c:v>
                </c:pt>
                <c:pt idx="859">
                  <c:v>40284</c:v>
                </c:pt>
                <c:pt idx="860">
                  <c:v>40287</c:v>
                </c:pt>
                <c:pt idx="861">
                  <c:v>40288</c:v>
                </c:pt>
                <c:pt idx="862">
                  <c:v>40289</c:v>
                </c:pt>
                <c:pt idx="863">
                  <c:v>40290</c:v>
                </c:pt>
                <c:pt idx="864">
                  <c:v>40291</c:v>
                </c:pt>
                <c:pt idx="865">
                  <c:v>40294</c:v>
                </c:pt>
                <c:pt idx="866">
                  <c:v>40295</c:v>
                </c:pt>
                <c:pt idx="867">
                  <c:v>40296</c:v>
                </c:pt>
                <c:pt idx="868">
                  <c:v>40297</c:v>
                </c:pt>
                <c:pt idx="869">
                  <c:v>40298</c:v>
                </c:pt>
                <c:pt idx="870">
                  <c:v>40301</c:v>
                </c:pt>
                <c:pt idx="871">
                  <c:v>40302</c:v>
                </c:pt>
                <c:pt idx="872">
                  <c:v>40303</c:v>
                </c:pt>
                <c:pt idx="873">
                  <c:v>40304</c:v>
                </c:pt>
                <c:pt idx="874">
                  <c:v>40305</c:v>
                </c:pt>
                <c:pt idx="875">
                  <c:v>40308</c:v>
                </c:pt>
                <c:pt idx="876">
                  <c:v>40309</c:v>
                </c:pt>
                <c:pt idx="877">
                  <c:v>40310</c:v>
                </c:pt>
                <c:pt idx="878">
                  <c:v>40311</c:v>
                </c:pt>
                <c:pt idx="879">
                  <c:v>40312</c:v>
                </c:pt>
                <c:pt idx="880">
                  <c:v>40315</c:v>
                </c:pt>
                <c:pt idx="881">
                  <c:v>40316</c:v>
                </c:pt>
                <c:pt idx="882">
                  <c:v>40317</c:v>
                </c:pt>
                <c:pt idx="883">
                  <c:v>40318</c:v>
                </c:pt>
                <c:pt idx="884">
                  <c:v>40319</c:v>
                </c:pt>
                <c:pt idx="885">
                  <c:v>40322</c:v>
                </c:pt>
                <c:pt idx="886">
                  <c:v>40323</c:v>
                </c:pt>
                <c:pt idx="887">
                  <c:v>40324</c:v>
                </c:pt>
                <c:pt idx="888">
                  <c:v>40325</c:v>
                </c:pt>
                <c:pt idx="889">
                  <c:v>40326</c:v>
                </c:pt>
                <c:pt idx="890">
                  <c:v>40329</c:v>
                </c:pt>
                <c:pt idx="891">
                  <c:v>40330</c:v>
                </c:pt>
                <c:pt idx="892">
                  <c:v>40331</c:v>
                </c:pt>
                <c:pt idx="893">
                  <c:v>40332</c:v>
                </c:pt>
                <c:pt idx="894">
                  <c:v>40333</c:v>
                </c:pt>
                <c:pt idx="895">
                  <c:v>40336</c:v>
                </c:pt>
                <c:pt idx="896">
                  <c:v>40337</c:v>
                </c:pt>
                <c:pt idx="897">
                  <c:v>40338</c:v>
                </c:pt>
                <c:pt idx="898">
                  <c:v>40339</c:v>
                </c:pt>
                <c:pt idx="899">
                  <c:v>40340</c:v>
                </c:pt>
                <c:pt idx="900">
                  <c:v>40343</c:v>
                </c:pt>
                <c:pt idx="901">
                  <c:v>40344</c:v>
                </c:pt>
                <c:pt idx="902">
                  <c:v>40345</c:v>
                </c:pt>
                <c:pt idx="903">
                  <c:v>40346</c:v>
                </c:pt>
                <c:pt idx="904">
                  <c:v>40347</c:v>
                </c:pt>
                <c:pt idx="905">
                  <c:v>40350</c:v>
                </c:pt>
                <c:pt idx="906">
                  <c:v>40351</c:v>
                </c:pt>
                <c:pt idx="907">
                  <c:v>40352</c:v>
                </c:pt>
                <c:pt idx="908">
                  <c:v>40353</c:v>
                </c:pt>
                <c:pt idx="909">
                  <c:v>40354</c:v>
                </c:pt>
                <c:pt idx="910">
                  <c:v>40357</c:v>
                </c:pt>
                <c:pt idx="911">
                  <c:v>40358</c:v>
                </c:pt>
                <c:pt idx="912">
                  <c:v>40359</c:v>
                </c:pt>
                <c:pt idx="913">
                  <c:v>40360</c:v>
                </c:pt>
                <c:pt idx="914">
                  <c:v>40361</c:v>
                </c:pt>
                <c:pt idx="915">
                  <c:v>40364</c:v>
                </c:pt>
                <c:pt idx="916">
                  <c:v>40365</c:v>
                </c:pt>
                <c:pt idx="917">
                  <c:v>40366</c:v>
                </c:pt>
                <c:pt idx="918">
                  <c:v>40367</c:v>
                </c:pt>
                <c:pt idx="919">
                  <c:v>40368</c:v>
                </c:pt>
                <c:pt idx="920">
                  <c:v>40371</c:v>
                </c:pt>
                <c:pt idx="921">
                  <c:v>40372</c:v>
                </c:pt>
                <c:pt idx="922">
                  <c:v>40373</c:v>
                </c:pt>
                <c:pt idx="923">
                  <c:v>40374</c:v>
                </c:pt>
                <c:pt idx="924">
                  <c:v>40375</c:v>
                </c:pt>
                <c:pt idx="925">
                  <c:v>40378</c:v>
                </c:pt>
                <c:pt idx="926">
                  <c:v>40379</c:v>
                </c:pt>
                <c:pt idx="927">
                  <c:v>40380</c:v>
                </c:pt>
                <c:pt idx="928">
                  <c:v>40381</c:v>
                </c:pt>
                <c:pt idx="929">
                  <c:v>40382</c:v>
                </c:pt>
                <c:pt idx="930">
                  <c:v>40385</c:v>
                </c:pt>
                <c:pt idx="931">
                  <c:v>40386</c:v>
                </c:pt>
                <c:pt idx="932">
                  <c:v>40387</c:v>
                </c:pt>
                <c:pt idx="933">
                  <c:v>40388</c:v>
                </c:pt>
                <c:pt idx="934">
                  <c:v>40389</c:v>
                </c:pt>
                <c:pt idx="935">
                  <c:v>40392</c:v>
                </c:pt>
                <c:pt idx="936">
                  <c:v>40393</c:v>
                </c:pt>
                <c:pt idx="937">
                  <c:v>40394</c:v>
                </c:pt>
                <c:pt idx="938">
                  <c:v>40395</c:v>
                </c:pt>
                <c:pt idx="939">
                  <c:v>40396</c:v>
                </c:pt>
                <c:pt idx="940">
                  <c:v>40399</c:v>
                </c:pt>
                <c:pt idx="941">
                  <c:v>40400</c:v>
                </c:pt>
                <c:pt idx="942">
                  <c:v>40401</c:v>
                </c:pt>
                <c:pt idx="943">
                  <c:v>40402</c:v>
                </c:pt>
                <c:pt idx="944">
                  <c:v>40403</c:v>
                </c:pt>
                <c:pt idx="945">
                  <c:v>40406</c:v>
                </c:pt>
                <c:pt idx="946">
                  <c:v>40407</c:v>
                </c:pt>
                <c:pt idx="947">
                  <c:v>40408</c:v>
                </c:pt>
                <c:pt idx="948">
                  <c:v>40409</c:v>
                </c:pt>
                <c:pt idx="949">
                  <c:v>40410</c:v>
                </c:pt>
                <c:pt idx="950">
                  <c:v>40413</c:v>
                </c:pt>
                <c:pt idx="951">
                  <c:v>40414</c:v>
                </c:pt>
                <c:pt idx="952">
                  <c:v>40415</c:v>
                </c:pt>
                <c:pt idx="953">
                  <c:v>40416</c:v>
                </c:pt>
                <c:pt idx="954">
                  <c:v>40417</c:v>
                </c:pt>
                <c:pt idx="955">
                  <c:v>40420</c:v>
                </c:pt>
                <c:pt idx="956">
                  <c:v>40421</c:v>
                </c:pt>
                <c:pt idx="957">
                  <c:v>40422</c:v>
                </c:pt>
                <c:pt idx="958">
                  <c:v>40423</c:v>
                </c:pt>
                <c:pt idx="959">
                  <c:v>40424</c:v>
                </c:pt>
                <c:pt idx="960">
                  <c:v>40427</c:v>
                </c:pt>
                <c:pt idx="961">
                  <c:v>40428</c:v>
                </c:pt>
                <c:pt idx="962">
                  <c:v>40429</c:v>
                </c:pt>
                <c:pt idx="963">
                  <c:v>40430</c:v>
                </c:pt>
                <c:pt idx="964">
                  <c:v>40431</c:v>
                </c:pt>
                <c:pt idx="965">
                  <c:v>40434</c:v>
                </c:pt>
                <c:pt idx="966">
                  <c:v>40435</c:v>
                </c:pt>
                <c:pt idx="967">
                  <c:v>40436</c:v>
                </c:pt>
                <c:pt idx="968">
                  <c:v>40437</c:v>
                </c:pt>
                <c:pt idx="969">
                  <c:v>40438</c:v>
                </c:pt>
                <c:pt idx="970">
                  <c:v>40441</c:v>
                </c:pt>
                <c:pt idx="971">
                  <c:v>40442</c:v>
                </c:pt>
                <c:pt idx="972">
                  <c:v>40443</c:v>
                </c:pt>
                <c:pt idx="973">
                  <c:v>40444</c:v>
                </c:pt>
                <c:pt idx="974">
                  <c:v>40445</c:v>
                </c:pt>
                <c:pt idx="975">
                  <c:v>40448</c:v>
                </c:pt>
                <c:pt idx="976">
                  <c:v>40449</c:v>
                </c:pt>
                <c:pt idx="977">
                  <c:v>40450</c:v>
                </c:pt>
                <c:pt idx="978">
                  <c:v>40451</c:v>
                </c:pt>
                <c:pt idx="979">
                  <c:v>40452</c:v>
                </c:pt>
                <c:pt idx="980">
                  <c:v>40455</c:v>
                </c:pt>
                <c:pt idx="981">
                  <c:v>40456</c:v>
                </c:pt>
                <c:pt idx="982">
                  <c:v>40457</c:v>
                </c:pt>
                <c:pt idx="983">
                  <c:v>40458</c:v>
                </c:pt>
                <c:pt idx="984">
                  <c:v>40459</c:v>
                </c:pt>
                <c:pt idx="985">
                  <c:v>40462</c:v>
                </c:pt>
                <c:pt idx="986">
                  <c:v>40463</c:v>
                </c:pt>
                <c:pt idx="987">
                  <c:v>40464</c:v>
                </c:pt>
                <c:pt idx="988">
                  <c:v>40465</c:v>
                </c:pt>
                <c:pt idx="989">
                  <c:v>40466</c:v>
                </c:pt>
                <c:pt idx="990">
                  <c:v>40469</c:v>
                </c:pt>
                <c:pt idx="991">
                  <c:v>40470</c:v>
                </c:pt>
                <c:pt idx="992">
                  <c:v>40471</c:v>
                </c:pt>
                <c:pt idx="993">
                  <c:v>40472</c:v>
                </c:pt>
                <c:pt idx="994">
                  <c:v>40473</c:v>
                </c:pt>
                <c:pt idx="995">
                  <c:v>40476</c:v>
                </c:pt>
                <c:pt idx="996">
                  <c:v>40477</c:v>
                </c:pt>
                <c:pt idx="997">
                  <c:v>40478</c:v>
                </c:pt>
                <c:pt idx="998">
                  <c:v>40479</c:v>
                </c:pt>
                <c:pt idx="999">
                  <c:v>40480</c:v>
                </c:pt>
                <c:pt idx="1000">
                  <c:v>40483</c:v>
                </c:pt>
                <c:pt idx="1001">
                  <c:v>40484</c:v>
                </c:pt>
                <c:pt idx="1002">
                  <c:v>40485</c:v>
                </c:pt>
                <c:pt idx="1003">
                  <c:v>40486</c:v>
                </c:pt>
                <c:pt idx="1004">
                  <c:v>40487</c:v>
                </c:pt>
                <c:pt idx="1005">
                  <c:v>40490</c:v>
                </c:pt>
                <c:pt idx="1006">
                  <c:v>40491</c:v>
                </c:pt>
                <c:pt idx="1007">
                  <c:v>40492</c:v>
                </c:pt>
                <c:pt idx="1008">
                  <c:v>40493</c:v>
                </c:pt>
                <c:pt idx="1009">
                  <c:v>40494</c:v>
                </c:pt>
                <c:pt idx="1010">
                  <c:v>40497</c:v>
                </c:pt>
                <c:pt idx="1011">
                  <c:v>40498</c:v>
                </c:pt>
                <c:pt idx="1012">
                  <c:v>40499</c:v>
                </c:pt>
                <c:pt idx="1013">
                  <c:v>40500</c:v>
                </c:pt>
                <c:pt idx="1014">
                  <c:v>40501</c:v>
                </c:pt>
                <c:pt idx="1015">
                  <c:v>40504</c:v>
                </c:pt>
                <c:pt idx="1016">
                  <c:v>40505</c:v>
                </c:pt>
                <c:pt idx="1017">
                  <c:v>40506</c:v>
                </c:pt>
                <c:pt idx="1018">
                  <c:v>40507</c:v>
                </c:pt>
                <c:pt idx="1019">
                  <c:v>40508</c:v>
                </c:pt>
                <c:pt idx="1020">
                  <c:v>40511</c:v>
                </c:pt>
                <c:pt idx="1021">
                  <c:v>40512</c:v>
                </c:pt>
                <c:pt idx="1022">
                  <c:v>40513</c:v>
                </c:pt>
                <c:pt idx="1023">
                  <c:v>40514</c:v>
                </c:pt>
                <c:pt idx="1024">
                  <c:v>40515</c:v>
                </c:pt>
                <c:pt idx="1025">
                  <c:v>40518</c:v>
                </c:pt>
                <c:pt idx="1026">
                  <c:v>40519</c:v>
                </c:pt>
                <c:pt idx="1027">
                  <c:v>40520</c:v>
                </c:pt>
                <c:pt idx="1028">
                  <c:v>40521</c:v>
                </c:pt>
                <c:pt idx="1029">
                  <c:v>40522</c:v>
                </c:pt>
                <c:pt idx="1030">
                  <c:v>40525</c:v>
                </c:pt>
                <c:pt idx="1031">
                  <c:v>40526</c:v>
                </c:pt>
                <c:pt idx="1032">
                  <c:v>40527</c:v>
                </c:pt>
                <c:pt idx="1033">
                  <c:v>40528</c:v>
                </c:pt>
                <c:pt idx="1034">
                  <c:v>40529</c:v>
                </c:pt>
                <c:pt idx="1035">
                  <c:v>40532</c:v>
                </c:pt>
                <c:pt idx="1036">
                  <c:v>40533</c:v>
                </c:pt>
                <c:pt idx="1037">
                  <c:v>40534</c:v>
                </c:pt>
                <c:pt idx="1038">
                  <c:v>40535</c:v>
                </c:pt>
                <c:pt idx="1039">
                  <c:v>40536</c:v>
                </c:pt>
                <c:pt idx="1040">
                  <c:v>40539</c:v>
                </c:pt>
                <c:pt idx="1041">
                  <c:v>40540</c:v>
                </c:pt>
                <c:pt idx="1042">
                  <c:v>40541</c:v>
                </c:pt>
                <c:pt idx="1043">
                  <c:v>40542</c:v>
                </c:pt>
                <c:pt idx="1044">
                  <c:v>40543</c:v>
                </c:pt>
                <c:pt idx="1045">
                  <c:v>40546</c:v>
                </c:pt>
                <c:pt idx="1046">
                  <c:v>40547</c:v>
                </c:pt>
                <c:pt idx="1047">
                  <c:v>40548</c:v>
                </c:pt>
                <c:pt idx="1048">
                  <c:v>40549</c:v>
                </c:pt>
                <c:pt idx="1049">
                  <c:v>40550</c:v>
                </c:pt>
                <c:pt idx="1050">
                  <c:v>40553</c:v>
                </c:pt>
                <c:pt idx="1051">
                  <c:v>40554</c:v>
                </c:pt>
                <c:pt idx="1052">
                  <c:v>40555</c:v>
                </c:pt>
                <c:pt idx="1053">
                  <c:v>40556</c:v>
                </c:pt>
                <c:pt idx="1054">
                  <c:v>40557</c:v>
                </c:pt>
                <c:pt idx="1055">
                  <c:v>40560</c:v>
                </c:pt>
                <c:pt idx="1056">
                  <c:v>40561</c:v>
                </c:pt>
                <c:pt idx="1057">
                  <c:v>40562</c:v>
                </c:pt>
                <c:pt idx="1058">
                  <c:v>40563</c:v>
                </c:pt>
                <c:pt idx="1059">
                  <c:v>40564</c:v>
                </c:pt>
                <c:pt idx="1060">
                  <c:v>40567</c:v>
                </c:pt>
                <c:pt idx="1061">
                  <c:v>40568</c:v>
                </c:pt>
                <c:pt idx="1062">
                  <c:v>40569</c:v>
                </c:pt>
                <c:pt idx="1063">
                  <c:v>40570</c:v>
                </c:pt>
                <c:pt idx="1064">
                  <c:v>40571</c:v>
                </c:pt>
                <c:pt idx="1065">
                  <c:v>40574</c:v>
                </c:pt>
                <c:pt idx="1066">
                  <c:v>40575</c:v>
                </c:pt>
                <c:pt idx="1067">
                  <c:v>40576</c:v>
                </c:pt>
                <c:pt idx="1068">
                  <c:v>40577</c:v>
                </c:pt>
                <c:pt idx="1069">
                  <c:v>40578</c:v>
                </c:pt>
                <c:pt idx="1070">
                  <c:v>40581</c:v>
                </c:pt>
                <c:pt idx="1071">
                  <c:v>40582</c:v>
                </c:pt>
                <c:pt idx="1072">
                  <c:v>40583</c:v>
                </c:pt>
                <c:pt idx="1073">
                  <c:v>40584</c:v>
                </c:pt>
                <c:pt idx="1074">
                  <c:v>40585</c:v>
                </c:pt>
                <c:pt idx="1075">
                  <c:v>40588</c:v>
                </c:pt>
                <c:pt idx="1076">
                  <c:v>40589</c:v>
                </c:pt>
                <c:pt idx="1077">
                  <c:v>40590</c:v>
                </c:pt>
                <c:pt idx="1078">
                  <c:v>40591</c:v>
                </c:pt>
                <c:pt idx="1079">
                  <c:v>40592</c:v>
                </c:pt>
                <c:pt idx="1080">
                  <c:v>40595</c:v>
                </c:pt>
                <c:pt idx="1081">
                  <c:v>40596</c:v>
                </c:pt>
                <c:pt idx="1082">
                  <c:v>40597</c:v>
                </c:pt>
                <c:pt idx="1083">
                  <c:v>40598</c:v>
                </c:pt>
                <c:pt idx="1084">
                  <c:v>40599</c:v>
                </c:pt>
                <c:pt idx="1085">
                  <c:v>40602</c:v>
                </c:pt>
                <c:pt idx="1086">
                  <c:v>40603</c:v>
                </c:pt>
                <c:pt idx="1087">
                  <c:v>40604</c:v>
                </c:pt>
                <c:pt idx="1088">
                  <c:v>40605</c:v>
                </c:pt>
                <c:pt idx="1089">
                  <c:v>40606</c:v>
                </c:pt>
                <c:pt idx="1090">
                  <c:v>40609</c:v>
                </c:pt>
                <c:pt idx="1091">
                  <c:v>40610</c:v>
                </c:pt>
                <c:pt idx="1092">
                  <c:v>40611</c:v>
                </c:pt>
                <c:pt idx="1093">
                  <c:v>40612</c:v>
                </c:pt>
                <c:pt idx="1094">
                  <c:v>40613</c:v>
                </c:pt>
                <c:pt idx="1095">
                  <c:v>40616</c:v>
                </c:pt>
                <c:pt idx="1096">
                  <c:v>40617</c:v>
                </c:pt>
                <c:pt idx="1097">
                  <c:v>40618</c:v>
                </c:pt>
                <c:pt idx="1098">
                  <c:v>40619</c:v>
                </c:pt>
                <c:pt idx="1099">
                  <c:v>40620</c:v>
                </c:pt>
                <c:pt idx="1100">
                  <c:v>40623</c:v>
                </c:pt>
                <c:pt idx="1101">
                  <c:v>40624</c:v>
                </c:pt>
                <c:pt idx="1102">
                  <c:v>40625</c:v>
                </c:pt>
                <c:pt idx="1103">
                  <c:v>40626</c:v>
                </c:pt>
                <c:pt idx="1104">
                  <c:v>40627</c:v>
                </c:pt>
                <c:pt idx="1105">
                  <c:v>40630</c:v>
                </c:pt>
                <c:pt idx="1106">
                  <c:v>40631</c:v>
                </c:pt>
                <c:pt idx="1107">
                  <c:v>40632</c:v>
                </c:pt>
                <c:pt idx="1108">
                  <c:v>40633</c:v>
                </c:pt>
                <c:pt idx="1109">
                  <c:v>40634</c:v>
                </c:pt>
                <c:pt idx="1110">
                  <c:v>40637</c:v>
                </c:pt>
                <c:pt idx="1111">
                  <c:v>40638</c:v>
                </c:pt>
                <c:pt idx="1112">
                  <c:v>40639</c:v>
                </c:pt>
                <c:pt idx="1113">
                  <c:v>40640</c:v>
                </c:pt>
                <c:pt idx="1114">
                  <c:v>40641</c:v>
                </c:pt>
                <c:pt idx="1115">
                  <c:v>40644</c:v>
                </c:pt>
                <c:pt idx="1116">
                  <c:v>40645</c:v>
                </c:pt>
                <c:pt idx="1117">
                  <c:v>40646</c:v>
                </c:pt>
                <c:pt idx="1118">
                  <c:v>40647</c:v>
                </c:pt>
                <c:pt idx="1119">
                  <c:v>40648</c:v>
                </c:pt>
                <c:pt idx="1120">
                  <c:v>40651</c:v>
                </c:pt>
                <c:pt idx="1121">
                  <c:v>40652</c:v>
                </c:pt>
                <c:pt idx="1122">
                  <c:v>40653</c:v>
                </c:pt>
                <c:pt idx="1123">
                  <c:v>40654</c:v>
                </c:pt>
                <c:pt idx="1124">
                  <c:v>40655</c:v>
                </c:pt>
                <c:pt idx="1125">
                  <c:v>40658</c:v>
                </c:pt>
                <c:pt idx="1126">
                  <c:v>40659</c:v>
                </c:pt>
                <c:pt idx="1127">
                  <c:v>40660</c:v>
                </c:pt>
                <c:pt idx="1128">
                  <c:v>40661</c:v>
                </c:pt>
                <c:pt idx="1129">
                  <c:v>40662</c:v>
                </c:pt>
                <c:pt idx="1130">
                  <c:v>40665</c:v>
                </c:pt>
                <c:pt idx="1131">
                  <c:v>40666</c:v>
                </c:pt>
                <c:pt idx="1132">
                  <c:v>40667</c:v>
                </c:pt>
                <c:pt idx="1133">
                  <c:v>40668</c:v>
                </c:pt>
                <c:pt idx="1134">
                  <c:v>40669</c:v>
                </c:pt>
                <c:pt idx="1135">
                  <c:v>40672</c:v>
                </c:pt>
                <c:pt idx="1136">
                  <c:v>40673</c:v>
                </c:pt>
                <c:pt idx="1137">
                  <c:v>40674</c:v>
                </c:pt>
                <c:pt idx="1138">
                  <c:v>40675</c:v>
                </c:pt>
                <c:pt idx="1139">
                  <c:v>40676</c:v>
                </c:pt>
                <c:pt idx="1140">
                  <c:v>40679</c:v>
                </c:pt>
                <c:pt idx="1141">
                  <c:v>40680</c:v>
                </c:pt>
                <c:pt idx="1142">
                  <c:v>40681</c:v>
                </c:pt>
                <c:pt idx="1143">
                  <c:v>40682</c:v>
                </c:pt>
                <c:pt idx="1144">
                  <c:v>40683</c:v>
                </c:pt>
                <c:pt idx="1145">
                  <c:v>40686</c:v>
                </c:pt>
                <c:pt idx="1146">
                  <c:v>40687</c:v>
                </c:pt>
                <c:pt idx="1147">
                  <c:v>40688</c:v>
                </c:pt>
                <c:pt idx="1148">
                  <c:v>40689</c:v>
                </c:pt>
                <c:pt idx="1149">
                  <c:v>40690</c:v>
                </c:pt>
                <c:pt idx="1150">
                  <c:v>40693</c:v>
                </c:pt>
                <c:pt idx="1151">
                  <c:v>40694</c:v>
                </c:pt>
                <c:pt idx="1152">
                  <c:v>40695</c:v>
                </c:pt>
                <c:pt idx="1153">
                  <c:v>40696</c:v>
                </c:pt>
                <c:pt idx="1154">
                  <c:v>40697</c:v>
                </c:pt>
                <c:pt idx="1155">
                  <c:v>40700</c:v>
                </c:pt>
                <c:pt idx="1156">
                  <c:v>40701</c:v>
                </c:pt>
                <c:pt idx="1157">
                  <c:v>40702</c:v>
                </c:pt>
                <c:pt idx="1158">
                  <c:v>40703</c:v>
                </c:pt>
                <c:pt idx="1159">
                  <c:v>40704</c:v>
                </c:pt>
                <c:pt idx="1160">
                  <c:v>40707</c:v>
                </c:pt>
                <c:pt idx="1161">
                  <c:v>40708</c:v>
                </c:pt>
                <c:pt idx="1162">
                  <c:v>40709</c:v>
                </c:pt>
                <c:pt idx="1163">
                  <c:v>40710</c:v>
                </c:pt>
                <c:pt idx="1164">
                  <c:v>40711</c:v>
                </c:pt>
                <c:pt idx="1165">
                  <c:v>40714</c:v>
                </c:pt>
                <c:pt idx="1166">
                  <c:v>40715</c:v>
                </c:pt>
                <c:pt idx="1167">
                  <c:v>40716</c:v>
                </c:pt>
                <c:pt idx="1168">
                  <c:v>40717</c:v>
                </c:pt>
                <c:pt idx="1169">
                  <c:v>40718</c:v>
                </c:pt>
                <c:pt idx="1170">
                  <c:v>40721</c:v>
                </c:pt>
                <c:pt idx="1171">
                  <c:v>40722</c:v>
                </c:pt>
                <c:pt idx="1172">
                  <c:v>40723</c:v>
                </c:pt>
                <c:pt idx="1173">
                  <c:v>40724</c:v>
                </c:pt>
                <c:pt idx="1174">
                  <c:v>40725</c:v>
                </c:pt>
                <c:pt idx="1175">
                  <c:v>40728</c:v>
                </c:pt>
                <c:pt idx="1176">
                  <c:v>40729</c:v>
                </c:pt>
                <c:pt idx="1177">
                  <c:v>40730</c:v>
                </c:pt>
                <c:pt idx="1178">
                  <c:v>40731</c:v>
                </c:pt>
                <c:pt idx="1179">
                  <c:v>40732</c:v>
                </c:pt>
                <c:pt idx="1180">
                  <c:v>40735</c:v>
                </c:pt>
                <c:pt idx="1181">
                  <c:v>40736</c:v>
                </c:pt>
                <c:pt idx="1182">
                  <c:v>40737</c:v>
                </c:pt>
                <c:pt idx="1183">
                  <c:v>40738</c:v>
                </c:pt>
                <c:pt idx="1184">
                  <c:v>40739</c:v>
                </c:pt>
                <c:pt idx="1185">
                  <c:v>40742</c:v>
                </c:pt>
                <c:pt idx="1186">
                  <c:v>40743</c:v>
                </c:pt>
                <c:pt idx="1187">
                  <c:v>40744</c:v>
                </c:pt>
                <c:pt idx="1188">
                  <c:v>40745</c:v>
                </c:pt>
                <c:pt idx="1189">
                  <c:v>40746</c:v>
                </c:pt>
                <c:pt idx="1190">
                  <c:v>40749</c:v>
                </c:pt>
                <c:pt idx="1191">
                  <c:v>40750</c:v>
                </c:pt>
                <c:pt idx="1192">
                  <c:v>40751</c:v>
                </c:pt>
                <c:pt idx="1193">
                  <c:v>40752</c:v>
                </c:pt>
                <c:pt idx="1194">
                  <c:v>40753</c:v>
                </c:pt>
                <c:pt idx="1195">
                  <c:v>40756</c:v>
                </c:pt>
                <c:pt idx="1196">
                  <c:v>40757</c:v>
                </c:pt>
                <c:pt idx="1197">
                  <c:v>40758</c:v>
                </c:pt>
                <c:pt idx="1198">
                  <c:v>40759</c:v>
                </c:pt>
                <c:pt idx="1199">
                  <c:v>40760</c:v>
                </c:pt>
                <c:pt idx="1200">
                  <c:v>40763</c:v>
                </c:pt>
                <c:pt idx="1201">
                  <c:v>40764</c:v>
                </c:pt>
                <c:pt idx="1202">
                  <c:v>40765</c:v>
                </c:pt>
                <c:pt idx="1203">
                  <c:v>40766</c:v>
                </c:pt>
                <c:pt idx="1204">
                  <c:v>40767</c:v>
                </c:pt>
                <c:pt idx="1205">
                  <c:v>40770</c:v>
                </c:pt>
                <c:pt idx="1206">
                  <c:v>40771</c:v>
                </c:pt>
                <c:pt idx="1207">
                  <c:v>40772</c:v>
                </c:pt>
                <c:pt idx="1208">
                  <c:v>40773</c:v>
                </c:pt>
                <c:pt idx="1209">
                  <c:v>40774</c:v>
                </c:pt>
                <c:pt idx="1210">
                  <c:v>40777</c:v>
                </c:pt>
                <c:pt idx="1211">
                  <c:v>40778</c:v>
                </c:pt>
                <c:pt idx="1212">
                  <c:v>40779</c:v>
                </c:pt>
                <c:pt idx="1213">
                  <c:v>40780</c:v>
                </c:pt>
                <c:pt idx="1214">
                  <c:v>40781</c:v>
                </c:pt>
                <c:pt idx="1215">
                  <c:v>40784</c:v>
                </c:pt>
                <c:pt idx="1216">
                  <c:v>40785</c:v>
                </c:pt>
                <c:pt idx="1217">
                  <c:v>40786</c:v>
                </c:pt>
                <c:pt idx="1218">
                  <c:v>40787</c:v>
                </c:pt>
                <c:pt idx="1219">
                  <c:v>40788</c:v>
                </c:pt>
                <c:pt idx="1220">
                  <c:v>40791</c:v>
                </c:pt>
                <c:pt idx="1221">
                  <c:v>40792</c:v>
                </c:pt>
                <c:pt idx="1222">
                  <c:v>40793</c:v>
                </c:pt>
                <c:pt idx="1223">
                  <c:v>40794</c:v>
                </c:pt>
                <c:pt idx="1224">
                  <c:v>40795</c:v>
                </c:pt>
                <c:pt idx="1225">
                  <c:v>40798</c:v>
                </c:pt>
                <c:pt idx="1226">
                  <c:v>40799</c:v>
                </c:pt>
                <c:pt idx="1227">
                  <c:v>40800</c:v>
                </c:pt>
                <c:pt idx="1228">
                  <c:v>40801</c:v>
                </c:pt>
                <c:pt idx="1229">
                  <c:v>40802</c:v>
                </c:pt>
                <c:pt idx="1230">
                  <c:v>40805</c:v>
                </c:pt>
                <c:pt idx="1231">
                  <c:v>40806</c:v>
                </c:pt>
                <c:pt idx="1232">
                  <c:v>40807</c:v>
                </c:pt>
                <c:pt idx="1233">
                  <c:v>40808</c:v>
                </c:pt>
                <c:pt idx="1234">
                  <c:v>40809</c:v>
                </c:pt>
                <c:pt idx="1235">
                  <c:v>40812</c:v>
                </c:pt>
                <c:pt idx="1236">
                  <c:v>40813</c:v>
                </c:pt>
                <c:pt idx="1237">
                  <c:v>40814</c:v>
                </c:pt>
                <c:pt idx="1238">
                  <c:v>40815</c:v>
                </c:pt>
                <c:pt idx="1239">
                  <c:v>40816</c:v>
                </c:pt>
                <c:pt idx="1240">
                  <c:v>40819</c:v>
                </c:pt>
                <c:pt idx="1241">
                  <c:v>40820</c:v>
                </c:pt>
                <c:pt idx="1242">
                  <c:v>40821</c:v>
                </c:pt>
                <c:pt idx="1243">
                  <c:v>40822</c:v>
                </c:pt>
                <c:pt idx="1244">
                  <c:v>40823</c:v>
                </c:pt>
                <c:pt idx="1245">
                  <c:v>40826</c:v>
                </c:pt>
                <c:pt idx="1246">
                  <c:v>40827</c:v>
                </c:pt>
                <c:pt idx="1247">
                  <c:v>40828</c:v>
                </c:pt>
                <c:pt idx="1248">
                  <c:v>40829</c:v>
                </c:pt>
                <c:pt idx="1249">
                  <c:v>40830</c:v>
                </c:pt>
                <c:pt idx="1250">
                  <c:v>40833</c:v>
                </c:pt>
                <c:pt idx="1251">
                  <c:v>40834</c:v>
                </c:pt>
                <c:pt idx="1252">
                  <c:v>40835</c:v>
                </c:pt>
                <c:pt idx="1253">
                  <c:v>40836</c:v>
                </c:pt>
                <c:pt idx="1254">
                  <c:v>40837</c:v>
                </c:pt>
                <c:pt idx="1255">
                  <c:v>40840</c:v>
                </c:pt>
                <c:pt idx="1256">
                  <c:v>40841</c:v>
                </c:pt>
                <c:pt idx="1257">
                  <c:v>40842</c:v>
                </c:pt>
                <c:pt idx="1258">
                  <c:v>40843</c:v>
                </c:pt>
                <c:pt idx="1259">
                  <c:v>40844</c:v>
                </c:pt>
                <c:pt idx="1260">
                  <c:v>40847</c:v>
                </c:pt>
                <c:pt idx="1261">
                  <c:v>40848</c:v>
                </c:pt>
                <c:pt idx="1262">
                  <c:v>40849</c:v>
                </c:pt>
                <c:pt idx="1263">
                  <c:v>40850</c:v>
                </c:pt>
                <c:pt idx="1264">
                  <c:v>40851</c:v>
                </c:pt>
                <c:pt idx="1265">
                  <c:v>40854</c:v>
                </c:pt>
                <c:pt idx="1266">
                  <c:v>40855</c:v>
                </c:pt>
                <c:pt idx="1267">
                  <c:v>40856</c:v>
                </c:pt>
                <c:pt idx="1268">
                  <c:v>40857</c:v>
                </c:pt>
                <c:pt idx="1269">
                  <c:v>40858</c:v>
                </c:pt>
                <c:pt idx="1270">
                  <c:v>40861</c:v>
                </c:pt>
                <c:pt idx="1271">
                  <c:v>40862</c:v>
                </c:pt>
                <c:pt idx="1272">
                  <c:v>40863</c:v>
                </c:pt>
                <c:pt idx="1273">
                  <c:v>40864</c:v>
                </c:pt>
                <c:pt idx="1274">
                  <c:v>40865</c:v>
                </c:pt>
                <c:pt idx="1275">
                  <c:v>40868</c:v>
                </c:pt>
                <c:pt idx="1276">
                  <c:v>40869</c:v>
                </c:pt>
                <c:pt idx="1277">
                  <c:v>40870</c:v>
                </c:pt>
                <c:pt idx="1278">
                  <c:v>40871</c:v>
                </c:pt>
                <c:pt idx="1279">
                  <c:v>40872</c:v>
                </c:pt>
                <c:pt idx="1280">
                  <c:v>40875</c:v>
                </c:pt>
                <c:pt idx="1281">
                  <c:v>40876</c:v>
                </c:pt>
                <c:pt idx="1282">
                  <c:v>40877</c:v>
                </c:pt>
                <c:pt idx="1283">
                  <c:v>40878</c:v>
                </c:pt>
                <c:pt idx="1284">
                  <c:v>40879</c:v>
                </c:pt>
                <c:pt idx="1285">
                  <c:v>40882</c:v>
                </c:pt>
                <c:pt idx="1286">
                  <c:v>40883</c:v>
                </c:pt>
                <c:pt idx="1287">
                  <c:v>40884</c:v>
                </c:pt>
                <c:pt idx="1288">
                  <c:v>40885</c:v>
                </c:pt>
                <c:pt idx="1289">
                  <c:v>40886</c:v>
                </c:pt>
                <c:pt idx="1290">
                  <c:v>40889</c:v>
                </c:pt>
                <c:pt idx="1291">
                  <c:v>40890</c:v>
                </c:pt>
                <c:pt idx="1292">
                  <c:v>40891</c:v>
                </c:pt>
                <c:pt idx="1293">
                  <c:v>40892</c:v>
                </c:pt>
                <c:pt idx="1294">
                  <c:v>40893</c:v>
                </c:pt>
                <c:pt idx="1295">
                  <c:v>40896</c:v>
                </c:pt>
                <c:pt idx="1296">
                  <c:v>40897</c:v>
                </c:pt>
                <c:pt idx="1297">
                  <c:v>40898</c:v>
                </c:pt>
                <c:pt idx="1298">
                  <c:v>40899</c:v>
                </c:pt>
                <c:pt idx="1299">
                  <c:v>40900</c:v>
                </c:pt>
                <c:pt idx="1300">
                  <c:v>40903</c:v>
                </c:pt>
                <c:pt idx="1301">
                  <c:v>40904</c:v>
                </c:pt>
                <c:pt idx="1302">
                  <c:v>40905</c:v>
                </c:pt>
                <c:pt idx="1303">
                  <c:v>40906</c:v>
                </c:pt>
                <c:pt idx="1304">
                  <c:v>40907</c:v>
                </c:pt>
                <c:pt idx="1305">
                  <c:v>40910</c:v>
                </c:pt>
                <c:pt idx="1306">
                  <c:v>40911</c:v>
                </c:pt>
                <c:pt idx="1307">
                  <c:v>40912</c:v>
                </c:pt>
                <c:pt idx="1308">
                  <c:v>40913</c:v>
                </c:pt>
                <c:pt idx="1309">
                  <c:v>40914</c:v>
                </c:pt>
                <c:pt idx="1310">
                  <c:v>40917</c:v>
                </c:pt>
                <c:pt idx="1311">
                  <c:v>40918</c:v>
                </c:pt>
                <c:pt idx="1312">
                  <c:v>40919</c:v>
                </c:pt>
                <c:pt idx="1313">
                  <c:v>40920</c:v>
                </c:pt>
                <c:pt idx="1314">
                  <c:v>40921</c:v>
                </c:pt>
                <c:pt idx="1315">
                  <c:v>40924</c:v>
                </c:pt>
                <c:pt idx="1316">
                  <c:v>40925</c:v>
                </c:pt>
                <c:pt idx="1317">
                  <c:v>40926</c:v>
                </c:pt>
                <c:pt idx="1318">
                  <c:v>40927</c:v>
                </c:pt>
                <c:pt idx="1319">
                  <c:v>40928</c:v>
                </c:pt>
                <c:pt idx="1320">
                  <c:v>40931</c:v>
                </c:pt>
                <c:pt idx="1321">
                  <c:v>40932</c:v>
                </c:pt>
                <c:pt idx="1322">
                  <c:v>40933</c:v>
                </c:pt>
                <c:pt idx="1323">
                  <c:v>40934</c:v>
                </c:pt>
                <c:pt idx="1324">
                  <c:v>40935</c:v>
                </c:pt>
                <c:pt idx="1325">
                  <c:v>40938</c:v>
                </c:pt>
                <c:pt idx="1326">
                  <c:v>40939</c:v>
                </c:pt>
                <c:pt idx="1327">
                  <c:v>40940</c:v>
                </c:pt>
                <c:pt idx="1328">
                  <c:v>40941</c:v>
                </c:pt>
                <c:pt idx="1329">
                  <c:v>40942</c:v>
                </c:pt>
                <c:pt idx="1330">
                  <c:v>40945</c:v>
                </c:pt>
                <c:pt idx="1331">
                  <c:v>40946</c:v>
                </c:pt>
                <c:pt idx="1332">
                  <c:v>40947</c:v>
                </c:pt>
                <c:pt idx="1333">
                  <c:v>40948</c:v>
                </c:pt>
                <c:pt idx="1334">
                  <c:v>40949</c:v>
                </c:pt>
                <c:pt idx="1335">
                  <c:v>40952</c:v>
                </c:pt>
                <c:pt idx="1336">
                  <c:v>40953</c:v>
                </c:pt>
                <c:pt idx="1337">
                  <c:v>40954</c:v>
                </c:pt>
                <c:pt idx="1338">
                  <c:v>40955</c:v>
                </c:pt>
                <c:pt idx="1339">
                  <c:v>40956</c:v>
                </c:pt>
                <c:pt idx="1340">
                  <c:v>40959</c:v>
                </c:pt>
                <c:pt idx="1341">
                  <c:v>40960</c:v>
                </c:pt>
                <c:pt idx="1342">
                  <c:v>40961</c:v>
                </c:pt>
                <c:pt idx="1343">
                  <c:v>40962</c:v>
                </c:pt>
                <c:pt idx="1344">
                  <c:v>40963</c:v>
                </c:pt>
                <c:pt idx="1345">
                  <c:v>40966</c:v>
                </c:pt>
                <c:pt idx="1346">
                  <c:v>40967</c:v>
                </c:pt>
                <c:pt idx="1347">
                  <c:v>40968</c:v>
                </c:pt>
                <c:pt idx="1348">
                  <c:v>40969</c:v>
                </c:pt>
                <c:pt idx="1349">
                  <c:v>40970</c:v>
                </c:pt>
                <c:pt idx="1350">
                  <c:v>40973</c:v>
                </c:pt>
                <c:pt idx="1351">
                  <c:v>40974</c:v>
                </c:pt>
                <c:pt idx="1352">
                  <c:v>40975</c:v>
                </c:pt>
                <c:pt idx="1353">
                  <c:v>40976</c:v>
                </c:pt>
                <c:pt idx="1354">
                  <c:v>40977</c:v>
                </c:pt>
                <c:pt idx="1355">
                  <c:v>40980</c:v>
                </c:pt>
                <c:pt idx="1356">
                  <c:v>40981</c:v>
                </c:pt>
                <c:pt idx="1357">
                  <c:v>40982</c:v>
                </c:pt>
                <c:pt idx="1358">
                  <c:v>40983</c:v>
                </c:pt>
                <c:pt idx="1359">
                  <c:v>40984</c:v>
                </c:pt>
                <c:pt idx="1360">
                  <c:v>40987</c:v>
                </c:pt>
                <c:pt idx="1361">
                  <c:v>40988</c:v>
                </c:pt>
                <c:pt idx="1362">
                  <c:v>40989</c:v>
                </c:pt>
                <c:pt idx="1363">
                  <c:v>40990</c:v>
                </c:pt>
                <c:pt idx="1364">
                  <c:v>40991</c:v>
                </c:pt>
                <c:pt idx="1365">
                  <c:v>40994</c:v>
                </c:pt>
                <c:pt idx="1366">
                  <c:v>40995</c:v>
                </c:pt>
                <c:pt idx="1367">
                  <c:v>40996</c:v>
                </c:pt>
                <c:pt idx="1368">
                  <c:v>40997</c:v>
                </c:pt>
                <c:pt idx="1369">
                  <c:v>40998</c:v>
                </c:pt>
                <c:pt idx="1370">
                  <c:v>41001</c:v>
                </c:pt>
                <c:pt idx="1371">
                  <c:v>41002</c:v>
                </c:pt>
                <c:pt idx="1372">
                  <c:v>41003</c:v>
                </c:pt>
                <c:pt idx="1373">
                  <c:v>41004</c:v>
                </c:pt>
                <c:pt idx="1374">
                  <c:v>41005</c:v>
                </c:pt>
                <c:pt idx="1375">
                  <c:v>41008</c:v>
                </c:pt>
                <c:pt idx="1376">
                  <c:v>41009</c:v>
                </c:pt>
                <c:pt idx="1377">
                  <c:v>41010</c:v>
                </c:pt>
                <c:pt idx="1378">
                  <c:v>41011</c:v>
                </c:pt>
                <c:pt idx="1379">
                  <c:v>41012</c:v>
                </c:pt>
                <c:pt idx="1380">
                  <c:v>41015</c:v>
                </c:pt>
                <c:pt idx="1381">
                  <c:v>41016</c:v>
                </c:pt>
                <c:pt idx="1382">
                  <c:v>41017</c:v>
                </c:pt>
                <c:pt idx="1383">
                  <c:v>41018</c:v>
                </c:pt>
                <c:pt idx="1384">
                  <c:v>41019</c:v>
                </c:pt>
                <c:pt idx="1385">
                  <c:v>41022</c:v>
                </c:pt>
                <c:pt idx="1386">
                  <c:v>41023</c:v>
                </c:pt>
                <c:pt idx="1387">
                  <c:v>41024</c:v>
                </c:pt>
                <c:pt idx="1388">
                  <c:v>41025</c:v>
                </c:pt>
                <c:pt idx="1389">
                  <c:v>41026</c:v>
                </c:pt>
                <c:pt idx="1390">
                  <c:v>41029</c:v>
                </c:pt>
                <c:pt idx="1391">
                  <c:v>41030</c:v>
                </c:pt>
                <c:pt idx="1392">
                  <c:v>41031</c:v>
                </c:pt>
                <c:pt idx="1393">
                  <c:v>41032</c:v>
                </c:pt>
                <c:pt idx="1394">
                  <c:v>41033</c:v>
                </c:pt>
                <c:pt idx="1395">
                  <c:v>41036</c:v>
                </c:pt>
                <c:pt idx="1396">
                  <c:v>41037</c:v>
                </c:pt>
                <c:pt idx="1397">
                  <c:v>41038</c:v>
                </c:pt>
                <c:pt idx="1398">
                  <c:v>41039</c:v>
                </c:pt>
                <c:pt idx="1399">
                  <c:v>41040</c:v>
                </c:pt>
                <c:pt idx="1400">
                  <c:v>41043</c:v>
                </c:pt>
                <c:pt idx="1401">
                  <c:v>41044</c:v>
                </c:pt>
                <c:pt idx="1402">
                  <c:v>41045</c:v>
                </c:pt>
                <c:pt idx="1403">
                  <c:v>41046</c:v>
                </c:pt>
                <c:pt idx="1404">
                  <c:v>41047</c:v>
                </c:pt>
                <c:pt idx="1405">
                  <c:v>41050</c:v>
                </c:pt>
                <c:pt idx="1406">
                  <c:v>41051</c:v>
                </c:pt>
                <c:pt idx="1407">
                  <c:v>41052</c:v>
                </c:pt>
                <c:pt idx="1408">
                  <c:v>41053</c:v>
                </c:pt>
                <c:pt idx="1409">
                  <c:v>41054</c:v>
                </c:pt>
                <c:pt idx="1410">
                  <c:v>41057</c:v>
                </c:pt>
                <c:pt idx="1411">
                  <c:v>41058</c:v>
                </c:pt>
                <c:pt idx="1412">
                  <c:v>41059</c:v>
                </c:pt>
                <c:pt idx="1413">
                  <c:v>41060</c:v>
                </c:pt>
                <c:pt idx="1414">
                  <c:v>41061</c:v>
                </c:pt>
                <c:pt idx="1415">
                  <c:v>41064</c:v>
                </c:pt>
                <c:pt idx="1416">
                  <c:v>41065</c:v>
                </c:pt>
                <c:pt idx="1417">
                  <c:v>41066</c:v>
                </c:pt>
                <c:pt idx="1418">
                  <c:v>41067</c:v>
                </c:pt>
                <c:pt idx="1419">
                  <c:v>41068</c:v>
                </c:pt>
                <c:pt idx="1420">
                  <c:v>41071</c:v>
                </c:pt>
                <c:pt idx="1421">
                  <c:v>41072</c:v>
                </c:pt>
                <c:pt idx="1422">
                  <c:v>41073</c:v>
                </c:pt>
                <c:pt idx="1423">
                  <c:v>41074</c:v>
                </c:pt>
                <c:pt idx="1424">
                  <c:v>41075</c:v>
                </c:pt>
                <c:pt idx="1425">
                  <c:v>41078</c:v>
                </c:pt>
                <c:pt idx="1426">
                  <c:v>41079</c:v>
                </c:pt>
                <c:pt idx="1427">
                  <c:v>41080</c:v>
                </c:pt>
                <c:pt idx="1428">
                  <c:v>41081</c:v>
                </c:pt>
                <c:pt idx="1429">
                  <c:v>41082</c:v>
                </c:pt>
                <c:pt idx="1430">
                  <c:v>41085</c:v>
                </c:pt>
                <c:pt idx="1431">
                  <c:v>41086</c:v>
                </c:pt>
                <c:pt idx="1432">
                  <c:v>41087</c:v>
                </c:pt>
                <c:pt idx="1433">
                  <c:v>41088</c:v>
                </c:pt>
                <c:pt idx="1434">
                  <c:v>41089</c:v>
                </c:pt>
                <c:pt idx="1435">
                  <c:v>41092</c:v>
                </c:pt>
                <c:pt idx="1436">
                  <c:v>41093</c:v>
                </c:pt>
                <c:pt idx="1437">
                  <c:v>41094</c:v>
                </c:pt>
                <c:pt idx="1438">
                  <c:v>41095</c:v>
                </c:pt>
                <c:pt idx="1439">
                  <c:v>41096</c:v>
                </c:pt>
                <c:pt idx="1440">
                  <c:v>41099</c:v>
                </c:pt>
                <c:pt idx="1441">
                  <c:v>41100</c:v>
                </c:pt>
                <c:pt idx="1442">
                  <c:v>41101</c:v>
                </c:pt>
                <c:pt idx="1443">
                  <c:v>41102</c:v>
                </c:pt>
                <c:pt idx="1444">
                  <c:v>41103</c:v>
                </c:pt>
                <c:pt idx="1445">
                  <c:v>41106</c:v>
                </c:pt>
                <c:pt idx="1446">
                  <c:v>41107</c:v>
                </c:pt>
                <c:pt idx="1447">
                  <c:v>41108</c:v>
                </c:pt>
                <c:pt idx="1448">
                  <c:v>41109</c:v>
                </c:pt>
                <c:pt idx="1449">
                  <c:v>41110</c:v>
                </c:pt>
                <c:pt idx="1450">
                  <c:v>41113</c:v>
                </c:pt>
                <c:pt idx="1451">
                  <c:v>41114</c:v>
                </c:pt>
                <c:pt idx="1452">
                  <c:v>41115</c:v>
                </c:pt>
                <c:pt idx="1453">
                  <c:v>41116</c:v>
                </c:pt>
                <c:pt idx="1454">
                  <c:v>41117</c:v>
                </c:pt>
                <c:pt idx="1455">
                  <c:v>41120</c:v>
                </c:pt>
                <c:pt idx="1456">
                  <c:v>41121</c:v>
                </c:pt>
                <c:pt idx="1457">
                  <c:v>41122</c:v>
                </c:pt>
                <c:pt idx="1458">
                  <c:v>41123</c:v>
                </c:pt>
                <c:pt idx="1459">
                  <c:v>41124</c:v>
                </c:pt>
                <c:pt idx="1460">
                  <c:v>41127</c:v>
                </c:pt>
                <c:pt idx="1461">
                  <c:v>41128</c:v>
                </c:pt>
                <c:pt idx="1462">
                  <c:v>41129</c:v>
                </c:pt>
                <c:pt idx="1463">
                  <c:v>41130</c:v>
                </c:pt>
                <c:pt idx="1464">
                  <c:v>41131</c:v>
                </c:pt>
                <c:pt idx="1465">
                  <c:v>41134</c:v>
                </c:pt>
                <c:pt idx="1466">
                  <c:v>41135</c:v>
                </c:pt>
                <c:pt idx="1467">
                  <c:v>41136</c:v>
                </c:pt>
                <c:pt idx="1468">
                  <c:v>41137</c:v>
                </c:pt>
                <c:pt idx="1469">
                  <c:v>41138</c:v>
                </c:pt>
                <c:pt idx="1470">
                  <c:v>41141</c:v>
                </c:pt>
                <c:pt idx="1471">
                  <c:v>41142</c:v>
                </c:pt>
                <c:pt idx="1472">
                  <c:v>41143</c:v>
                </c:pt>
                <c:pt idx="1473">
                  <c:v>41144</c:v>
                </c:pt>
                <c:pt idx="1474">
                  <c:v>41145</c:v>
                </c:pt>
                <c:pt idx="1475">
                  <c:v>41148</c:v>
                </c:pt>
                <c:pt idx="1476">
                  <c:v>41149</c:v>
                </c:pt>
                <c:pt idx="1477">
                  <c:v>41150</c:v>
                </c:pt>
                <c:pt idx="1478">
                  <c:v>41151</c:v>
                </c:pt>
                <c:pt idx="1479">
                  <c:v>41152</c:v>
                </c:pt>
                <c:pt idx="1480">
                  <c:v>41155</c:v>
                </c:pt>
                <c:pt idx="1481">
                  <c:v>41156</c:v>
                </c:pt>
                <c:pt idx="1482">
                  <c:v>41157</c:v>
                </c:pt>
                <c:pt idx="1483">
                  <c:v>41158</c:v>
                </c:pt>
                <c:pt idx="1484">
                  <c:v>41159</c:v>
                </c:pt>
                <c:pt idx="1485">
                  <c:v>41162</c:v>
                </c:pt>
                <c:pt idx="1486">
                  <c:v>41163</c:v>
                </c:pt>
                <c:pt idx="1487">
                  <c:v>41164</c:v>
                </c:pt>
                <c:pt idx="1488">
                  <c:v>41165</c:v>
                </c:pt>
                <c:pt idx="1489">
                  <c:v>41166</c:v>
                </c:pt>
                <c:pt idx="1490">
                  <c:v>41169</c:v>
                </c:pt>
                <c:pt idx="1491">
                  <c:v>41170</c:v>
                </c:pt>
                <c:pt idx="1492">
                  <c:v>41171</c:v>
                </c:pt>
                <c:pt idx="1493">
                  <c:v>41172</c:v>
                </c:pt>
                <c:pt idx="1494">
                  <c:v>41173</c:v>
                </c:pt>
                <c:pt idx="1495">
                  <c:v>41176</c:v>
                </c:pt>
                <c:pt idx="1496">
                  <c:v>41177</c:v>
                </c:pt>
                <c:pt idx="1497">
                  <c:v>41178</c:v>
                </c:pt>
                <c:pt idx="1498">
                  <c:v>41179</c:v>
                </c:pt>
                <c:pt idx="1499">
                  <c:v>41180</c:v>
                </c:pt>
                <c:pt idx="1500">
                  <c:v>41183</c:v>
                </c:pt>
                <c:pt idx="1501">
                  <c:v>41184</c:v>
                </c:pt>
                <c:pt idx="1502">
                  <c:v>41185</c:v>
                </c:pt>
                <c:pt idx="1503">
                  <c:v>41186</c:v>
                </c:pt>
                <c:pt idx="1504">
                  <c:v>41187</c:v>
                </c:pt>
                <c:pt idx="1505">
                  <c:v>41190</c:v>
                </c:pt>
                <c:pt idx="1506">
                  <c:v>41191</c:v>
                </c:pt>
                <c:pt idx="1507">
                  <c:v>41192</c:v>
                </c:pt>
                <c:pt idx="1508">
                  <c:v>41193</c:v>
                </c:pt>
                <c:pt idx="1509">
                  <c:v>41194</c:v>
                </c:pt>
                <c:pt idx="1510">
                  <c:v>41197</c:v>
                </c:pt>
                <c:pt idx="1511">
                  <c:v>41198</c:v>
                </c:pt>
                <c:pt idx="1512">
                  <c:v>41199</c:v>
                </c:pt>
                <c:pt idx="1513">
                  <c:v>41200</c:v>
                </c:pt>
                <c:pt idx="1514">
                  <c:v>41201</c:v>
                </c:pt>
                <c:pt idx="1515">
                  <c:v>41204</c:v>
                </c:pt>
                <c:pt idx="1516">
                  <c:v>41205</c:v>
                </c:pt>
                <c:pt idx="1517">
                  <c:v>41206</c:v>
                </c:pt>
                <c:pt idx="1518">
                  <c:v>41207</c:v>
                </c:pt>
                <c:pt idx="1519">
                  <c:v>41208</c:v>
                </c:pt>
                <c:pt idx="1520">
                  <c:v>41211</c:v>
                </c:pt>
                <c:pt idx="1521">
                  <c:v>41212</c:v>
                </c:pt>
                <c:pt idx="1522">
                  <c:v>41213</c:v>
                </c:pt>
                <c:pt idx="1523">
                  <c:v>41214</c:v>
                </c:pt>
                <c:pt idx="1524">
                  <c:v>41215</c:v>
                </c:pt>
                <c:pt idx="1525">
                  <c:v>41218</c:v>
                </c:pt>
                <c:pt idx="1526">
                  <c:v>41219</c:v>
                </c:pt>
                <c:pt idx="1527">
                  <c:v>41220</c:v>
                </c:pt>
                <c:pt idx="1528">
                  <c:v>41221</c:v>
                </c:pt>
                <c:pt idx="1529">
                  <c:v>41222</c:v>
                </c:pt>
                <c:pt idx="1530">
                  <c:v>41225</c:v>
                </c:pt>
                <c:pt idx="1531">
                  <c:v>41226</c:v>
                </c:pt>
                <c:pt idx="1532">
                  <c:v>41227</c:v>
                </c:pt>
                <c:pt idx="1533">
                  <c:v>41228</c:v>
                </c:pt>
                <c:pt idx="1534">
                  <c:v>41229</c:v>
                </c:pt>
                <c:pt idx="1535">
                  <c:v>41232</c:v>
                </c:pt>
                <c:pt idx="1536">
                  <c:v>41233</c:v>
                </c:pt>
                <c:pt idx="1537">
                  <c:v>41234</c:v>
                </c:pt>
                <c:pt idx="1538">
                  <c:v>41235</c:v>
                </c:pt>
                <c:pt idx="1539">
                  <c:v>41236</c:v>
                </c:pt>
                <c:pt idx="1540">
                  <c:v>41239</c:v>
                </c:pt>
                <c:pt idx="1541">
                  <c:v>41240</c:v>
                </c:pt>
                <c:pt idx="1542">
                  <c:v>41241</c:v>
                </c:pt>
                <c:pt idx="1543">
                  <c:v>41242</c:v>
                </c:pt>
                <c:pt idx="1544">
                  <c:v>41243</c:v>
                </c:pt>
                <c:pt idx="1545">
                  <c:v>41246</c:v>
                </c:pt>
                <c:pt idx="1546">
                  <c:v>41247</c:v>
                </c:pt>
                <c:pt idx="1547">
                  <c:v>41248</c:v>
                </c:pt>
                <c:pt idx="1548">
                  <c:v>41249</c:v>
                </c:pt>
                <c:pt idx="1549">
                  <c:v>41250</c:v>
                </c:pt>
                <c:pt idx="1550">
                  <c:v>41253</c:v>
                </c:pt>
                <c:pt idx="1551">
                  <c:v>41254</c:v>
                </c:pt>
                <c:pt idx="1552">
                  <c:v>41255</c:v>
                </c:pt>
                <c:pt idx="1553">
                  <c:v>41256</c:v>
                </c:pt>
                <c:pt idx="1554">
                  <c:v>41257</c:v>
                </c:pt>
                <c:pt idx="1555">
                  <c:v>41260</c:v>
                </c:pt>
                <c:pt idx="1556">
                  <c:v>41261</c:v>
                </c:pt>
                <c:pt idx="1557">
                  <c:v>41262</c:v>
                </c:pt>
                <c:pt idx="1558">
                  <c:v>41263</c:v>
                </c:pt>
                <c:pt idx="1559">
                  <c:v>41264</c:v>
                </c:pt>
                <c:pt idx="1560">
                  <c:v>41267</c:v>
                </c:pt>
                <c:pt idx="1561">
                  <c:v>41268</c:v>
                </c:pt>
                <c:pt idx="1562">
                  <c:v>41269</c:v>
                </c:pt>
                <c:pt idx="1563">
                  <c:v>41270</c:v>
                </c:pt>
                <c:pt idx="1564">
                  <c:v>41271</c:v>
                </c:pt>
                <c:pt idx="1565">
                  <c:v>41274</c:v>
                </c:pt>
                <c:pt idx="1566">
                  <c:v>41275</c:v>
                </c:pt>
                <c:pt idx="1567">
                  <c:v>41276</c:v>
                </c:pt>
                <c:pt idx="1568">
                  <c:v>41277</c:v>
                </c:pt>
                <c:pt idx="1569">
                  <c:v>41278</c:v>
                </c:pt>
                <c:pt idx="1570">
                  <c:v>41281</c:v>
                </c:pt>
                <c:pt idx="1571">
                  <c:v>41282</c:v>
                </c:pt>
                <c:pt idx="1572">
                  <c:v>41283</c:v>
                </c:pt>
                <c:pt idx="1573">
                  <c:v>41284</c:v>
                </c:pt>
                <c:pt idx="1574">
                  <c:v>41285</c:v>
                </c:pt>
                <c:pt idx="1575">
                  <c:v>41288</c:v>
                </c:pt>
                <c:pt idx="1576">
                  <c:v>41289</c:v>
                </c:pt>
                <c:pt idx="1577">
                  <c:v>41290</c:v>
                </c:pt>
                <c:pt idx="1578">
                  <c:v>41291</c:v>
                </c:pt>
                <c:pt idx="1579">
                  <c:v>41292</c:v>
                </c:pt>
                <c:pt idx="1580">
                  <c:v>41295</c:v>
                </c:pt>
                <c:pt idx="1581">
                  <c:v>41296</c:v>
                </c:pt>
                <c:pt idx="1582">
                  <c:v>41297</c:v>
                </c:pt>
                <c:pt idx="1583">
                  <c:v>41298</c:v>
                </c:pt>
                <c:pt idx="1584">
                  <c:v>41299</c:v>
                </c:pt>
                <c:pt idx="1585">
                  <c:v>41302</c:v>
                </c:pt>
                <c:pt idx="1586">
                  <c:v>41303</c:v>
                </c:pt>
                <c:pt idx="1587">
                  <c:v>41304</c:v>
                </c:pt>
                <c:pt idx="1588">
                  <c:v>41305</c:v>
                </c:pt>
                <c:pt idx="1589">
                  <c:v>41306</c:v>
                </c:pt>
                <c:pt idx="1590">
                  <c:v>41309</c:v>
                </c:pt>
                <c:pt idx="1591">
                  <c:v>41310</c:v>
                </c:pt>
                <c:pt idx="1592">
                  <c:v>41311</c:v>
                </c:pt>
                <c:pt idx="1593">
                  <c:v>41312</c:v>
                </c:pt>
                <c:pt idx="1594">
                  <c:v>41313</c:v>
                </c:pt>
                <c:pt idx="1595">
                  <c:v>41316</c:v>
                </c:pt>
                <c:pt idx="1596">
                  <c:v>41317</c:v>
                </c:pt>
                <c:pt idx="1597">
                  <c:v>41318</c:v>
                </c:pt>
                <c:pt idx="1598">
                  <c:v>41319</c:v>
                </c:pt>
                <c:pt idx="1599">
                  <c:v>41320</c:v>
                </c:pt>
                <c:pt idx="1600">
                  <c:v>41323</c:v>
                </c:pt>
                <c:pt idx="1601">
                  <c:v>41324</c:v>
                </c:pt>
                <c:pt idx="1602">
                  <c:v>41325</c:v>
                </c:pt>
                <c:pt idx="1603">
                  <c:v>41326</c:v>
                </c:pt>
                <c:pt idx="1604">
                  <c:v>41327</c:v>
                </c:pt>
                <c:pt idx="1605">
                  <c:v>41330</c:v>
                </c:pt>
                <c:pt idx="1606">
                  <c:v>41331</c:v>
                </c:pt>
                <c:pt idx="1607">
                  <c:v>41332</c:v>
                </c:pt>
                <c:pt idx="1608">
                  <c:v>41333</c:v>
                </c:pt>
                <c:pt idx="1609">
                  <c:v>41334</c:v>
                </c:pt>
                <c:pt idx="1610">
                  <c:v>41337</c:v>
                </c:pt>
                <c:pt idx="1611">
                  <c:v>41338</c:v>
                </c:pt>
                <c:pt idx="1612">
                  <c:v>41339</c:v>
                </c:pt>
                <c:pt idx="1613">
                  <c:v>41340</c:v>
                </c:pt>
                <c:pt idx="1614">
                  <c:v>41341</c:v>
                </c:pt>
                <c:pt idx="1615">
                  <c:v>41344</c:v>
                </c:pt>
                <c:pt idx="1616">
                  <c:v>41345</c:v>
                </c:pt>
                <c:pt idx="1617">
                  <c:v>41346</c:v>
                </c:pt>
                <c:pt idx="1618">
                  <c:v>41347</c:v>
                </c:pt>
                <c:pt idx="1619">
                  <c:v>41348</c:v>
                </c:pt>
                <c:pt idx="1620">
                  <c:v>41351</c:v>
                </c:pt>
                <c:pt idx="1621">
                  <c:v>41352</c:v>
                </c:pt>
                <c:pt idx="1622">
                  <c:v>41353</c:v>
                </c:pt>
                <c:pt idx="1623">
                  <c:v>41354</c:v>
                </c:pt>
                <c:pt idx="1624">
                  <c:v>41355</c:v>
                </c:pt>
                <c:pt idx="1625">
                  <c:v>41358</c:v>
                </c:pt>
                <c:pt idx="1626">
                  <c:v>41359</c:v>
                </c:pt>
                <c:pt idx="1627">
                  <c:v>41360</c:v>
                </c:pt>
                <c:pt idx="1628">
                  <c:v>41361</c:v>
                </c:pt>
                <c:pt idx="1629">
                  <c:v>41362</c:v>
                </c:pt>
                <c:pt idx="1630">
                  <c:v>41365</c:v>
                </c:pt>
                <c:pt idx="1631">
                  <c:v>41366</c:v>
                </c:pt>
                <c:pt idx="1632">
                  <c:v>41367</c:v>
                </c:pt>
                <c:pt idx="1633">
                  <c:v>41368</c:v>
                </c:pt>
                <c:pt idx="1634">
                  <c:v>41369</c:v>
                </c:pt>
                <c:pt idx="1635">
                  <c:v>41372</c:v>
                </c:pt>
                <c:pt idx="1636">
                  <c:v>41373</c:v>
                </c:pt>
                <c:pt idx="1637">
                  <c:v>41374</c:v>
                </c:pt>
                <c:pt idx="1638">
                  <c:v>41375</c:v>
                </c:pt>
                <c:pt idx="1639">
                  <c:v>41376</c:v>
                </c:pt>
                <c:pt idx="1640">
                  <c:v>41379</c:v>
                </c:pt>
                <c:pt idx="1641">
                  <c:v>41380</c:v>
                </c:pt>
                <c:pt idx="1642">
                  <c:v>41381</c:v>
                </c:pt>
                <c:pt idx="1643">
                  <c:v>41382</c:v>
                </c:pt>
                <c:pt idx="1644">
                  <c:v>41383</c:v>
                </c:pt>
                <c:pt idx="1645">
                  <c:v>41386</c:v>
                </c:pt>
                <c:pt idx="1646">
                  <c:v>41387</c:v>
                </c:pt>
                <c:pt idx="1647">
                  <c:v>41388</c:v>
                </c:pt>
                <c:pt idx="1648">
                  <c:v>41389</c:v>
                </c:pt>
                <c:pt idx="1649">
                  <c:v>41390</c:v>
                </c:pt>
                <c:pt idx="1650">
                  <c:v>41393</c:v>
                </c:pt>
                <c:pt idx="1651">
                  <c:v>41394</c:v>
                </c:pt>
                <c:pt idx="1652">
                  <c:v>41395</c:v>
                </c:pt>
                <c:pt idx="1653">
                  <c:v>41396</c:v>
                </c:pt>
                <c:pt idx="1654">
                  <c:v>41397</c:v>
                </c:pt>
                <c:pt idx="1655">
                  <c:v>41400</c:v>
                </c:pt>
                <c:pt idx="1656">
                  <c:v>41401</c:v>
                </c:pt>
                <c:pt idx="1657">
                  <c:v>41402</c:v>
                </c:pt>
                <c:pt idx="1658">
                  <c:v>41403</c:v>
                </c:pt>
                <c:pt idx="1659">
                  <c:v>41404</c:v>
                </c:pt>
                <c:pt idx="1660">
                  <c:v>41407</c:v>
                </c:pt>
                <c:pt idx="1661">
                  <c:v>41408</c:v>
                </c:pt>
                <c:pt idx="1662">
                  <c:v>41409</c:v>
                </c:pt>
                <c:pt idx="1663">
                  <c:v>41410</c:v>
                </c:pt>
                <c:pt idx="1664">
                  <c:v>41411</c:v>
                </c:pt>
                <c:pt idx="1665">
                  <c:v>41414</c:v>
                </c:pt>
                <c:pt idx="1666">
                  <c:v>41415</c:v>
                </c:pt>
                <c:pt idx="1667">
                  <c:v>41416</c:v>
                </c:pt>
                <c:pt idx="1668">
                  <c:v>41417</c:v>
                </c:pt>
                <c:pt idx="1669">
                  <c:v>41418</c:v>
                </c:pt>
                <c:pt idx="1670">
                  <c:v>41421</c:v>
                </c:pt>
                <c:pt idx="1671">
                  <c:v>41422</c:v>
                </c:pt>
                <c:pt idx="1672">
                  <c:v>41423</c:v>
                </c:pt>
                <c:pt idx="1673">
                  <c:v>41424</c:v>
                </c:pt>
                <c:pt idx="1674">
                  <c:v>41425</c:v>
                </c:pt>
                <c:pt idx="1675">
                  <c:v>41428</c:v>
                </c:pt>
                <c:pt idx="1676">
                  <c:v>41429</c:v>
                </c:pt>
                <c:pt idx="1677">
                  <c:v>41430</c:v>
                </c:pt>
                <c:pt idx="1678">
                  <c:v>41431</c:v>
                </c:pt>
                <c:pt idx="1679">
                  <c:v>41432</c:v>
                </c:pt>
                <c:pt idx="1680">
                  <c:v>41435</c:v>
                </c:pt>
                <c:pt idx="1681">
                  <c:v>41436</c:v>
                </c:pt>
                <c:pt idx="1682">
                  <c:v>41437</c:v>
                </c:pt>
                <c:pt idx="1683">
                  <c:v>41438</c:v>
                </c:pt>
                <c:pt idx="1684">
                  <c:v>41439</c:v>
                </c:pt>
                <c:pt idx="1685">
                  <c:v>41442</c:v>
                </c:pt>
                <c:pt idx="1686">
                  <c:v>41443</c:v>
                </c:pt>
                <c:pt idx="1687">
                  <c:v>41444</c:v>
                </c:pt>
                <c:pt idx="1688">
                  <c:v>41445</c:v>
                </c:pt>
                <c:pt idx="1689">
                  <c:v>41446</c:v>
                </c:pt>
                <c:pt idx="1690">
                  <c:v>41449</c:v>
                </c:pt>
                <c:pt idx="1691">
                  <c:v>41450</c:v>
                </c:pt>
                <c:pt idx="1692">
                  <c:v>41451</c:v>
                </c:pt>
                <c:pt idx="1693">
                  <c:v>41452</c:v>
                </c:pt>
                <c:pt idx="1694">
                  <c:v>41453</c:v>
                </c:pt>
                <c:pt idx="1695">
                  <c:v>41456</c:v>
                </c:pt>
                <c:pt idx="1696">
                  <c:v>41457</c:v>
                </c:pt>
                <c:pt idx="1697">
                  <c:v>41458</c:v>
                </c:pt>
                <c:pt idx="1698">
                  <c:v>41459</c:v>
                </c:pt>
                <c:pt idx="1699">
                  <c:v>41460</c:v>
                </c:pt>
                <c:pt idx="1700">
                  <c:v>41463</c:v>
                </c:pt>
                <c:pt idx="1701">
                  <c:v>41464</c:v>
                </c:pt>
                <c:pt idx="1702">
                  <c:v>41465</c:v>
                </c:pt>
                <c:pt idx="1703">
                  <c:v>41466</c:v>
                </c:pt>
                <c:pt idx="1704">
                  <c:v>41467</c:v>
                </c:pt>
                <c:pt idx="1705">
                  <c:v>41470</c:v>
                </c:pt>
                <c:pt idx="1706">
                  <c:v>41471</c:v>
                </c:pt>
                <c:pt idx="1707">
                  <c:v>41472</c:v>
                </c:pt>
                <c:pt idx="1708">
                  <c:v>41473</c:v>
                </c:pt>
                <c:pt idx="1709">
                  <c:v>41474</c:v>
                </c:pt>
                <c:pt idx="1710">
                  <c:v>41477</c:v>
                </c:pt>
                <c:pt idx="1711">
                  <c:v>41478</c:v>
                </c:pt>
                <c:pt idx="1712">
                  <c:v>41479</c:v>
                </c:pt>
                <c:pt idx="1713">
                  <c:v>41480</c:v>
                </c:pt>
                <c:pt idx="1714">
                  <c:v>41481</c:v>
                </c:pt>
                <c:pt idx="1715">
                  <c:v>41484</c:v>
                </c:pt>
                <c:pt idx="1716">
                  <c:v>41485</c:v>
                </c:pt>
                <c:pt idx="1717">
                  <c:v>41486</c:v>
                </c:pt>
                <c:pt idx="1718">
                  <c:v>41487</c:v>
                </c:pt>
                <c:pt idx="1719">
                  <c:v>41488</c:v>
                </c:pt>
                <c:pt idx="1720">
                  <c:v>41491</c:v>
                </c:pt>
                <c:pt idx="1721">
                  <c:v>41492</c:v>
                </c:pt>
                <c:pt idx="1722">
                  <c:v>41493</c:v>
                </c:pt>
                <c:pt idx="1723">
                  <c:v>41494</c:v>
                </c:pt>
                <c:pt idx="1724">
                  <c:v>41495</c:v>
                </c:pt>
                <c:pt idx="1725">
                  <c:v>41498</c:v>
                </c:pt>
                <c:pt idx="1726">
                  <c:v>41499</c:v>
                </c:pt>
                <c:pt idx="1727">
                  <c:v>41500</c:v>
                </c:pt>
                <c:pt idx="1728">
                  <c:v>41501</c:v>
                </c:pt>
                <c:pt idx="1729">
                  <c:v>41502</c:v>
                </c:pt>
                <c:pt idx="1730">
                  <c:v>41505</c:v>
                </c:pt>
                <c:pt idx="1731">
                  <c:v>41506</c:v>
                </c:pt>
                <c:pt idx="1732">
                  <c:v>41507</c:v>
                </c:pt>
                <c:pt idx="1733">
                  <c:v>41508</c:v>
                </c:pt>
                <c:pt idx="1734">
                  <c:v>41509</c:v>
                </c:pt>
                <c:pt idx="1735">
                  <c:v>41512</c:v>
                </c:pt>
                <c:pt idx="1736">
                  <c:v>41513</c:v>
                </c:pt>
                <c:pt idx="1737">
                  <c:v>41514</c:v>
                </c:pt>
                <c:pt idx="1738">
                  <c:v>41515</c:v>
                </c:pt>
                <c:pt idx="1739">
                  <c:v>41516</c:v>
                </c:pt>
                <c:pt idx="1740">
                  <c:v>41519</c:v>
                </c:pt>
                <c:pt idx="1741">
                  <c:v>41520</c:v>
                </c:pt>
                <c:pt idx="1742">
                  <c:v>41521</c:v>
                </c:pt>
                <c:pt idx="1743">
                  <c:v>41522</c:v>
                </c:pt>
                <c:pt idx="1744">
                  <c:v>41523</c:v>
                </c:pt>
                <c:pt idx="1745">
                  <c:v>41526</c:v>
                </c:pt>
                <c:pt idx="1746">
                  <c:v>41527</c:v>
                </c:pt>
                <c:pt idx="1747">
                  <c:v>41528</c:v>
                </c:pt>
                <c:pt idx="1748">
                  <c:v>41529</c:v>
                </c:pt>
                <c:pt idx="1749">
                  <c:v>41530</c:v>
                </c:pt>
                <c:pt idx="1750">
                  <c:v>41533</c:v>
                </c:pt>
                <c:pt idx="1751">
                  <c:v>41534</c:v>
                </c:pt>
                <c:pt idx="1752">
                  <c:v>41535</c:v>
                </c:pt>
                <c:pt idx="1753">
                  <c:v>41536</c:v>
                </c:pt>
                <c:pt idx="1754">
                  <c:v>41537</c:v>
                </c:pt>
                <c:pt idx="1755">
                  <c:v>41540</c:v>
                </c:pt>
                <c:pt idx="1756">
                  <c:v>41541</c:v>
                </c:pt>
                <c:pt idx="1757">
                  <c:v>41542</c:v>
                </c:pt>
                <c:pt idx="1758">
                  <c:v>41543</c:v>
                </c:pt>
                <c:pt idx="1759">
                  <c:v>41544</c:v>
                </c:pt>
                <c:pt idx="1760">
                  <c:v>41547</c:v>
                </c:pt>
                <c:pt idx="1761">
                  <c:v>41548</c:v>
                </c:pt>
                <c:pt idx="1762">
                  <c:v>41549</c:v>
                </c:pt>
                <c:pt idx="1763">
                  <c:v>41550</c:v>
                </c:pt>
                <c:pt idx="1764">
                  <c:v>41551</c:v>
                </c:pt>
                <c:pt idx="1765">
                  <c:v>41554</c:v>
                </c:pt>
                <c:pt idx="1766">
                  <c:v>41555</c:v>
                </c:pt>
                <c:pt idx="1767">
                  <c:v>41556</c:v>
                </c:pt>
                <c:pt idx="1768">
                  <c:v>41557</c:v>
                </c:pt>
                <c:pt idx="1769">
                  <c:v>41558</c:v>
                </c:pt>
                <c:pt idx="1770">
                  <c:v>41561</c:v>
                </c:pt>
                <c:pt idx="1771">
                  <c:v>41562</c:v>
                </c:pt>
                <c:pt idx="1772">
                  <c:v>41563</c:v>
                </c:pt>
                <c:pt idx="1773">
                  <c:v>41564</c:v>
                </c:pt>
                <c:pt idx="1774">
                  <c:v>41565</c:v>
                </c:pt>
                <c:pt idx="1775">
                  <c:v>41568</c:v>
                </c:pt>
                <c:pt idx="1776">
                  <c:v>41569</c:v>
                </c:pt>
                <c:pt idx="1777">
                  <c:v>41570</c:v>
                </c:pt>
                <c:pt idx="1778">
                  <c:v>41571</c:v>
                </c:pt>
                <c:pt idx="1779">
                  <c:v>41572</c:v>
                </c:pt>
                <c:pt idx="1780">
                  <c:v>41575</c:v>
                </c:pt>
                <c:pt idx="1781">
                  <c:v>41576</c:v>
                </c:pt>
                <c:pt idx="1782">
                  <c:v>41577</c:v>
                </c:pt>
                <c:pt idx="1783">
                  <c:v>41578</c:v>
                </c:pt>
                <c:pt idx="1784">
                  <c:v>41579</c:v>
                </c:pt>
                <c:pt idx="1785">
                  <c:v>41582</c:v>
                </c:pt>
                <c:pt idx="1786">
                  <c:v>41583</c:v>
                </c:pt>
                <c:pt idx="1787">
                  <c:v>41584</c:v>
                </c:pt>
                <c:pt idx="1788">
                  <c:v>41585</c:v>
                </c:pt>
                <c:pt idx="1789">
                  <c:v>41586</c:v>
                </c:pt>
                <c:pt idx="1790">
                  <c:v>41589</c:v>
                </c:pt>
                <c:pt idx="1791">
                  <c:v>41590</c:v>
                </c:pt>
                <c:pt idx="1792">
                  <c:v>41591</c:v>
                </c:pt>
                <c:pt idx="1793">
                  <c:v>41592</c:v>
                </c:pt>
                <c:pt idx="1794">
                  <c:v>41593</c:v>
                </c:pt>
                <c:pt idx="1795">
                  <c:v>41596</c:v>
                </c:pt>
                <c:pt idx="1796">
                  <c:v>41597</c:v>
                </c:pt>
                <c:pt idx="1797">
                  <c:v>41598</c:v>
                </c:pt>
                <c:pt idx="1798">
                  <c:v>41599</c:v>
                </c:pt>
                <c:pt idx="1799">
                  <c:v>41600</c:v>
                </c:pt>
                <c:pt idx="1800">
                  <c:v>41603</c:v>
                </c:pt>
                <c:pt idx="1801">
                  <c:v>41604</c:v>
                </c:pt>
                <c:pt idx="1802">
                  <c:v>41605</c:v>
                </c:pt>
                <c:pt idx="1803">
                  <c:v>41606</c:v>
                </c:pt>
                <c:pt idx="1804">
                  <c:v>41607</c:v>
                </c:pt>
                <c:pt idx="1805">
                  <c:v>41610</c:v>
                </c:pt>
                <c:pt idx="1806">
                  <c:v>41611</c:v>
                </c:pt>
                <c:pt idx="1807">
                  <c:v>41612</c:v>
                </c:pt>
                <c:pt idx="1808">
                  <c:v>41613</c:v>
                </c:pt>
                <c:pt idx="1809">
                  <c:v>41614</c:v>
                </c:pt>
                <c:pt idx="1810">
                  <c:v>41617</c:v>
                </c:pt>
                <c:pt idx="1811">
                  <c:v>41618</c:v>
                </c:pt>
                <c:pt idx="1812">
                  <c:v>41619</c:v>
                </c:pt>
                <c:pt idx="1813">
                  <c:v>41620</c:v>
                </c:pt>
                <c:pt idx="1814">
                  <c:v>41621</c:v>
                </c:pt>
                <c:pt idx="1815">
                  <c:v>41624</c:v>
                </c:pt>
                <c:pt idx="1816">
                  <c:v>41625</c:v>
                </c:pt>
                <c:pt idx="1817">
                  <c:v>41626</c:v>
                </c:pt>
                <c:pt idx="1818">
                  <c:v>41627</c:v>
                </c:pt>
                <c:pt idx="1819">
                  <c:v>41628</c:v>
                </c:pt>
                <c:pt idx="1820">
                  <c:v>41631</c:v>
                </c:pt>
                <c:pt idx="1821">
                  <c:v>41632</c:v>
                </c:pt>
                <c:pt idx="1822">
                  <c:v>41633</c:v>
                </c:pt>
                <c:pt idx="1823">
                  <c:v>41634</c:v>
                </c:pt>
                <c:pt idx="1824">
                  <c:v>41635</c:v>
                </c:pt>
                <c:pt idx="1825">
                  <c:v>41638</c:v>
                </c:pt>
                <c:pt idx="1826">
                  <c:v>41639</c:v>
                </c:pt>
                <c:pt idx="1827">
                  <c:v>41640</c:v>
                </c:pt>
                <c:pt idx="1828">
                  <c:v>41641</c:v>
                </c:pt>
                <c:pt idx="1829">
                  <c:v>41642</c:v>
                </c:pt>
                <c:pt idx="1830">
                  <c:v>41645</c:v>
                </c:pt>
                <c:pt idx="1831">
                  <c:v>41646</c:v>
                </c:pt>
                <c:pt idx="1832">
                  <c:v>41647</c:v>
                </c:pt>
                <c:pt idx="1833">
                  <c:v>41648</c:v>
                </c:pt>
                <c:pt idx="1834">
                  <c:v>41649</c:v>
                </c:pt>
                <c:pt idx="1835">
                  <c:v>41652</c:v>
                </c:pt>
                <c:pt idx="1836">
                  <c:v>41653</c:v>
                </c:pt>
                <c:pt idx="1837">
                  <c:v>41654</c:v>
                </c:pt>
                <c:pt idx="1838">
                  <c:v>41655</c:v>
                </c:pt>
                <c:pt idx="1839">
                  <c:v>41656</c:v>
                </c:pt>
                <c:pt idx="1840">
                  <c:v>41659</c:v>
                </c:pt>
                <c:pt idx="1841">
                  <c:v>41660</c:v>
                </c:pt>
                <c:pt idx="1842">
                  <c:v>41661</c:v>
                </c:pt>
                <c:pt idx="1843">
                  <c:v>41662</c:v>
                </c:pt>
                <c:pt idx="1844">
                  <c:v>41663</c:v>
                </c:pt>
                <c:pt idx="1845">
                  <c:v>41666</c:v>
                </c:pt>
                <c:pt idx="1846">
                  <c:v>41667</c:v>
                </c:pt>
                <c:pt idx="1847">
                  <c:v>41668</c:v>
                </c:pt>
                <c:pt idx="1848">
                  <c:v>41669</c:v>
                </c:pt>
                <c:pt idx="1849">
                  <c:v>41670</c:v>
                </c:pt>
                <c:pt idx="1850">
                  <c:v>41673</c:v>
                </c:pt>
                <c:pt idx="1851">
                  <c:v>41674</c:v>
                </c:pt>
                <c:pt idx="1852">
                  <c:v>41675</c:v>
                </c:pt>
                <c:pt idx="1853">
                  <c:v>41676</c:v>
                </c:pt>
                <c:pt idx="1854">
                  <c:v>41677</c:v>
                </c:pt>
                <c:pt idx="1855">
                  <c:v>41680</c:v>
                </c:pt>
                <c:pt idx="1856">
                  <c:v>41681</c:v>
                </c:pt>
                <c:pt idx="1857">
                  <c:v>41682</c:v>
                </c:pt>
                <c:pt idx="1858">
                  <c:v>41683</c:v>
                </c:pt>
                <c:pt idx="1859">
                  <c:v>41684</c:v>
                </c:pt>
                <c:pt idx="1860">
                  <c:v>41687</c:v>
                </c:pt>
                <c:pt idx="1861">
                  <c:v>41688</c:v>
                </c:pt>
                <c:pt idx="1862">
                  <c:v>41689</c:v>
                </c:pt>
                <c:pt idx="1863">
                  <c:v>41690</c:v>
                </c:pt>
                <c:pt idx="1864">
                  <c:v>41691</c:v>
                </c:pt>
                <c:pt idx="1865">
                  <c:v>41694</c:v>
                </c:pt>
                <c:pt idx="1866">
                  <c:v>41695</c:v>
                </c:pt>
                <c:pt idx="1867">
                  <c:v>41696</c:v>
                </c:pt>
                <c:pt idx="1868">
                  <c:v>41697</c:v>
                </c:pt>
                <c:pt idx="1869">
                  <c:v>41698</c:v>
                </c:pt>
                <c:pt idx="1870">
                  <c:v>41701</c:v>
                </c:pt>
                <c:pt idx="1871">
                  <c:v>41702</c:v>
                </c:pt>
                <c:pt idx="1872">
                  <c:v>41703</c:v>
                </c:pt>
                <c:pt idx="1873">
                  <c:v>41704</c:v>
                </c:pt>
                <c:pt idx="1874">
                  <c:v>41705</c:v>
                </c:pt>
                <c:pt idx="1875">
                  <c:v>41708</c:v>
                </c:pt>
                <c:pt idx="1876">
                  <c:v>41709</c:v>
                </c:pt>
                <c:pt idx="1877">
                  <c:v>41710</c:v>
                </c:pt>
                <c:pt idx="1878">
                  <c:v>41711</c:v>
                </c:pt>
                <c:pt idx="1879">
                  <c:v>41712</c:v>
                </c:pt>
                <c:pt idx="1880">
                  <c:v>41715</c:v>
                </c:pt>
                <c:pt idx="1881">
                  <c:v>41716</c:v>
                </c:pt>
                <c:pt idx="1882">
                  <c:v>41717</c:v>
                </c:pt>
                <c:pt idx="1883">
                  <c:v>41718</c:v>
                </c:pt>
                <c:pt idx="1884">
                  <c:v>41719</c:v>
                </c:pt>
                <c:pt idx="1885">
                  <c:v>41722</c:v>
                </c:pt>
                <c:pt idx="1886">
                  <c:v>41723</c:v>
                </c:pt>
                <c:pt idx="1887">
                  <c:v>41724</c:v>
                </c:pt>
                <c:pt idx="1888">
                  <c:v>41725</c:v>
                </c:pt>
                <c:pt idx="1889">
                  <c:v>41726</c:v>
                </c:pt>
                <c:pt idx="1890">
                  <c:v>41729</c:v>
                </c:pt>
                <c:pt idx="1891">
                  <c:v>41730</c:v>
                </c:pt>
                <c:pt idx="1892">
                  <c:v>41731</c:v>
                </c:pt>
                <c:pt idx="1893">
                  <c:v>41732</c:v>
                </c:pt>
                <c:pt idx="1894">
                  <c:v>41733</c:v>
                </c:pt>
                <c:pt idx="1895">
                  <c:v>41736</c:v>
                </c:pt>
                <c:pt idx="1896">
                  <c:v>41737</c:v>
                </c:pt>
                <c:pt idx="1897">
                  <c:v>41738</c:v>
                </c:pt>
                <c:pt idx="1898">
                  <c:v>41739</c:v>
                </c:pt>
                <c:pt idx="1899">
                  <c:v>41740</c:v>
                </c:pt>
                <c:pt idx="1900">
                  <c:v>41743</c:v>
                </c:pt>
                <c:pt idx="1901">
                  <c:v>41744</c:v>
                </c:pt>
                <c:pt idx="1902">
                  <c:v>41745</c:v>
                </c:pt>
                <c:pt idx="1903">
                  <c:v>41746</c:v>
                </c:pt>
                <c:pt idx="1904">
                  <c:v>41747</c:v>
                </c:pt>
                <c:pt idx="1905">
                  <c:v>41750</c:v>
                </c:pt>
                <c:pt idx="1906">
                  <c:v>41751</c:v>
                </c:pt>
                <c:pt idx="1907">
                  <c:v>41752</c:v>
                </c:pt>
                <c:pt idx="1908">
                  <c:v>41753</c:v>
                </c:pt>
                <c:pt idx="1909">
                  <c:v>41754</c:v>
                </c:pt>
                <c:pt idx="1910">
                  <c:v>41757</c:v>
                </c:pt>
                <c:pt idx="1911">
                  <c:v>41758</c:v>
                </c:pt>
                <c:pt idx="1912">
                  <c:v>41759</c:v>
                </c:pt>
                <c:pt idx="1913">
                  <c:v>41760</c:v>
                </c:pt>
                <c:pt idx="1914">
                  <c:v>41761</c:v>
                </c:pt>
                <c:pt idx="1915">
                  <c:v>41764</c:v>
                </c:pt>
                <c:pt idx="1916">
                  <c:v>41765</c:v>
                </c:pt>
                <c:pt idx="1917">
                  <c:v>41766</c:v>
                </c:pt>
                <c:pt idx="1918">
                  <c:v>41767</c:v>
                </c:pt>
                <c:pt idx="1919">
                  <c:v>41768</c:v>
                </c:pt>
                <c:pt idx="1920">
                  <c:v>41771</c:v>
                </c:pt>
                <c:pt idx="1921">
                  <c:v>41772</c:v>
                </c:pt>
                <c:pt idx="1922">
                  <c:v>41773</c:v>
                </c:pt>
                <c:pt idx="1923">
                  <c:v>41774</c:v>
                </c:pt>
                <c:pt idx="1924">
                  <c:v>41775</c:v>
                </c:pt>
                <c:pt idx="1925">
                  <c:v>41778</c:v>
                </c:pt>
                <c:pt idx="1926">
                  <c:v>41779</c:v>
                </c:pt>
                <c:pt idx="1927">
                  <c:v>41780</c:v>
                </c:pt>
                <c:pt idx="1928">
                  <c:v>41781</c:v>
                </c:pt>
                <c:pt idx="1929">
                  <c:v>41782</c:v>
                </c:pt>
                <c:pt idx="1930">
                  <c:v>41785</c:v>
                </c:pt>
                <c:pt idx="1931">
                  <c:v>41786</c:v>
                </c:pt>
                <c:pt idx="1932">
                  <c:v>41787</c:v>
                </c:pt>
                <c:pt idx="1933">
                  <c:v>41788</c:v>
                </c:pt>
                <c:pt idx="1934">
                  <c:v>41789</c:v>
                </c:pt>
                <c:pt idx="1935">
                  <c:v>41792</c:v>
                </c:pt>
                <c:pt idx="1936">
                  <c:v>41793</c:v>
                </c:pt>
                <c:pt idx="1937">
                  <c:v>41794</c:v>
                </c:pt>
                <c:pt idx="1938">
                  <c:v>41795</c:v>
                </c:pt>
                <c:pt idx="1939">
                  <c:v>41796</c:v>
                </c:pt>
                <c:pt idx="1940">
                  <c:v>41799</c:v>
                </c:pt>
                <c:pt idx="1941">
                  <c:v>41800</c:v>
                </c:pt>
                <c:pt idx="1942">
                  <c:v>41801</c:v>
                </c:pt>
                <c:pt idx="1943">
                  <c:v>41802</c:v>
                </c:pt>
                <c:pt idx="1944">
                  <c:v>41803</c:v>
                </c:pt>
                <c:pt idx="1945">
                  <c:v>41806</c:v>
                </c:pt>
                <c:pt idx="1946">
                  <c:v>41807</c:v>
                </c:pt>
                <c:pt idx="1947">
                  <c:v>41808</c:v>
                </c:pt>
                <c:pt idx="1948">
                  <c:v>41809</c:v>
                </c:pt>
                <c:pt idx="1949">
                  <c:v>41810</c:v>
                </c:pt>
                <c:pt idx="1950">
                  <c:v>41813</c:v>
                </c:pt>
                <c:pt idx="1951">
                  <c:v>41814</c:v>
                </c:pt>
                <c:pt idx="1952">
                  <c:v>41815</c:v>
                </c:pt>
                <c:pt idx="1953">
                  <c:v>41816</c:v>
                </c:pt>
                <c:pt idx="1954">
                  <c:v>41817</c:v>
                </c:pt>
                <c:pt idx="1955">
                  <c:v>41820</c:v>
                </c:pt>
                <c:pt idx="1956">
                  <c:v>41821</c:v>
                </c:pt>
                <c:pt idx="1957">
                  <c:v>41822</c:v>
                </c:pt>
                <c:pt idx="1958">
                  <c:v>41823</c:v>
                </c:pt>
                <c:pt idx="1959">
                  <c:v>41824</c:v>
                </c:pt>
                <c:pt idx="1960">
                  <c:v>41827</c:v>
                </c:pt>
                <c:pt idx="1961">
                  <c:v>41828</c:v>
                </c:pt>
                <c:pt idx="1962">
                  <c:v>41829</c:v>
                </c:pt>
                <c:pt idx="1963">
                  <c:v>41830</c:v>
                </c:pt>
                <c:pt idx="1964">
                  <c:v>41831</c:v>
                </c:pt>
                <c:pt idx="1965">
                  <c:v>41834</c:v>
                </c:pt>
                <c:pt idx="1966">
                  <c:v>41835</c:v>
                </c:pt>
                <c:pt idx="1967">
                  <c:v>41836</c:v>
                </c:pt>
                <c:pt idx="1968">
                  <c:v>41837</c:v>
                </c:pt>
                <c:pt idx="1969">
                  <c:v>41838</c:v>
                </c:pt>
                <c:pt idx="1970">
                  <c:v>41841</c:v>
                </c:pt>
                <c:pt idx="1971">
                  <c:v>41842</c:v>
                </c:pt>
                <c:pt idx="1972">
                  <c:v>41843</c:v>
                </c:pt>
                <c:pt idx="1973">
                  <c:v>41844</c:v>
                </c:pt>
                <c:pt idx="1974">
                  <c:v>41845</c:v>
                </c:pt>
                <c:pt idx="1975">
                  <c:v>41848</c:v>
                </c:pt>
                <c:pt idx="1976">
                  <c:v>41849</c:v>
                </c:pt>
                <c:pt idx="1977">
                  <c:v>41850</c:v>
                </c:pt>
                <c:pt idx="1978">
                  <c:v>41851</c:v>
                </c:pt>
                <c:pt idx="1979">
                  <c:v>41852</c:v>
                </c:pt>
                <c:pt idx="1980">
                  <c:v>41855</c:v>
                </c:pt>
                <c:pt idx="1981">
                  <c:v>41856</c:v>
                </c:pt>
                <c:pt idx="1982">
                  <c:v>41857</c:v>
                </c:pt>
                <c:pt idx="1983">
                  <c:v>41858</c:v>
                </c:pt>
                <c:pt idx="1984">
                  <c:v>41859</c:v>
                </c:pt>
                <c:pt idx="1985">
                  <c:v>41862</c:v>
                </c:pt>
                <c:pt idx="1986">
                  <c:v>41863</c:v>
                </c:pt>
                <c:pt idx="1987">
                  <c:v>41864</c:v>
                </c:pt>
                <c:pt idx="1988">
                  <c:v>41865</c:v>
                </c:pt>
                <c:pt idx="1989">
                  <c:v>41866</c:v>
                </c:pt>
                <c:pt idx="1990">
                  <c:v>41869</c:v>
                </c:pt>
                <c:pt idx="1991">
                  <c:v>41870</c:v>
                </c:pt>
                <c:pt idx="1992">
                  <c:v>41871</c:v>
                </c:pt>
                <c:pt idx="1993">
                  <c:v>41872</c:v>
                </c:pt>
                <c:pt idx="1994">
                  <c:v>41873</c:v>
                </c:pt>
                <c:pt idx="1995">
                  <c:v>41876</c:v>
                </c:pt>
                <c:pt idx="1996">
                  <c:v>41877</c:v>
                </c:pt>
                <c:pt idx="1997">
                  <c:v>41878</c:v>
                </c:pt>
                <c:pt idx="1998">
                  <c:v>41879</c:v>
                </c:pt>
                <c:pt idx="1999">
                  <c:v>41880</c:v>
                </c:pt>
                <c:pt idx="2000">
                  <c:v>41883</c:v>
                </c:pt>
                <c:pt idx="2001">
                  <c:v>41884</c:v>
                </c:pt>
                <c:pt idx="2002">
                  <c:v>41885</c:v>
                </c:pt>
                <c:pt idx="2003">
                  <c:v>41886</c:v>
                </c:pt>
                <c:pt idx="2004">
                  <c:v>41887</c:v>
                </c:pt>
                <c:pt idx="2005">
                  <c:v>41890</c:v>
                </c:pt>
                <c:pt idx="2006">
                  <c:v>41891</c:v>
                </c:pt>
                <c:pt idx="2007">
                  <c:v>41892</c:v>
                </c:pt>
                <c:pt idx="2008">
                  <c:v>41893</c:v>
                </c:pt>
                <c:pt idx="2009">
                  <c:v>41894</c:v>
                </c:pt>
                <c:pt idx="2010">
                  <c:v>41897</c:v>
                </c:pt>
                <c:pt idx="2011">
                  <c:v>41898</c:v>
                </c:pt>
                <c:pt idx="2012">
                  <c:v>41899</c:v>
                </c:pt>
                <c:pt idx="2013">
                  <c:v>41900</c:v>
                </c:pt>
                <c:pt idx="2014">
                  <c:v>41901</c:v>
                </c:pt>
                <c:pt idx="2015">
                  <c:v>41904</c:v>
                </c:pt>
                <c:pt idx="2016">
                  <c:v>41905</c:v>
                </c:pt>
                <c:pt idx="2017">
                  <c:v>41906</c:v>
                </c:pt>
                <c:pt idx="2018">
                  <c:v>41907</c:v>
                </c:pt>
                <c:pt idx="2019">
                  <c:v>41908</c:v>
                </c:pt>
                <c:pt idx="2020">
                  <c:v>41911</c:v>
                </c:pt>
                <c:pt idx="2021">
                  <c:v>41912</c:v>
                </c:pt>
                <c:pt idx="2022">
                  <c:v>41913</c:v>
                </c:pt>
                <c:pt idx="2023">
                  <c:v>41914</c:v>
                </c:pt>
                <c:pt idx="2024">
                  <c:v>41915</c:v>
                </c:pt>
                <c:pt idx="2025">
                  <c:v>41918</c:v>
                </c:pt>
                <c:pt idx="2026">
                  <c:v>41919</c:v>
                </c:pt>
                <c:pt idx="2027">
                  <c:v>41920</c:v>
                </c:pt>
                <c:pt idx="2028">
                  <c:v>41921</c:v>
                </c:pt>
                <c:pt idx="2029">
                  <c:v>41922</c:v>
                </c:pt>
                <c:pt idx="2030">
                  <c:v>41925</c:v>
                </c:pt>
                <c:pt idx="2031">
                  <c:v>41926</c:v>
                </c:pt>
                <c:pt idx="2032">
                  <c:v>41927</c:v>
                </c:pt>
                <c:pt idx="2033">
                  <c:v>41928</c:v>
                </c:pt>
                <c:pt idx="2034">
                  <c:v>41929</c:v>
                </c:pt>
                <c:pt idx="2035">
                  <c:v>41932</c:v>
                </c:pt>
                <c:pt idx="2036">
                  <c:v>41933</c:v>
                </c:pt>
                <c:pt idx="2037">
                  <c:v>41934</c:v>
                </c:pt>
                <c:pt idx="2038">
                  <c:v>41935</c:v>
                </c:pt>
                <c:pt idx="2039">
                  <c:v>41936</c:v>
                </c:pt>
                <c:pt idx="2040">
                  <c:v>41939</c:v>
                </c:pt>
                <c:pt idx="2041">
                  <c:v>41940</c:v>
                </c:pt>
                <c:pt idx="2042">
                  <c:v>41941</c:v>
                </c:pt>
                <c:pt idx="2043">
                  <c:v>41942</c:v>
                </c:pt>
                <c:pt idx="2044">
                  <c:v>41943</c:v>
                </c:pt>
                <c:pt idx="2045">
                  <c:v>41946</c:v>
                </c:pt>
                <c:pt idx="2046">
                  <c:v>41947</c:v>
                </c:pt>
                <c:pt idx="2047">
                  <c:v>41948</c:v>
                </c:pt>
                <c:pt idx="2048">
                  <c:v>41949</c:v>
                </c:pt>
                <c:pt idx="2049">
                  <c:v>41950</c:v>
                </c:pt>
                <c:pt idx="2050">
                  <c:v>41953</c:v>
                </c:pt>
                <c:pt idx="2051">
                  <c:v>41954</c:v>
                </c:pt>
                <c:pt idx="2052">
                  <c:v>41955</c:v>
                </c:pt>
                <c:pt idx="2053">
                  <c:v>41956</c:v>
                </c:pt>
                <c:pt idx="2054">
                  <c:v>41957</c:v>
                </c:pt>
                <c:pt idx="2055">
                  <c:v>41960</c:v>
                </c:pt>
                <c:pt idx="2056">
                  <c:v>41961</c:v>
                </c:pt>
                <c:pt idx="2057">
                  <c:v>41962</c:v>
                </c:pt>
                <c:pt idx="2058">
                  <c:v>41963</c:v>
                </c:pt>
                <c:pt idx="2059">
                  <c:v>41964</c:v>
                </c:pt>
                <c:pt idx="2060">
                  <c:v>41967</c:v>
                </c:pt>
                <c:pt idx="2061">
                  <c:v>41968</c:v>
                </c:pt>
                <c:pt idx="2062">
                  <c:v>41969</c:v>
                </c:pt>
                <c:pt idx="2063">
                  <c:v>41970</c:v>
                </c:pt>
                <c:pt idx="2064">
                  <c:v>41971</c:v>
                </c:pt>
                <c:pt idx="2065">
                  <c:v>41974</c:v>
                </c:pt>
                <c:pt idx="2066">
                  <c:v>41975</c:v>
                </c:pt>
                <c:pt idx="2067">
                  <c:v>41976</c:v>
                </c:pt>
                <c:pt idx="2068">
                  <c:v>41977</c:v>
                </c:pt>
                <c:pt idx="2069">
                  <c:v>41978</c:v>
                </c:pt>
                <c:pt idx="2070">
                  <c:v>41981</c:v>
                </c:pt>
                <c:pt idx="2071">
                  <c:v>41982</c:v>
                </c:pt>
                <c:pt idx="2072">
                  <c:v>41983</c:v>
                </c:pt>
                <c:pt idx="2073">
                  <c:v>41984</c:v>
                </c:pt>
                <c:pt idx="2074">
                  <c:v>41985</c:v>
                </c:pt>
                <c:pt idx="2075">
                  <c:v>41988</c:v>
                </c:pt>
                <c:pt idx="2076">
                  <c:v>41989</c:v>
                </c:pt>
                <c:pt idx="2077">
                  <c:v>41990</c:v>
                </c:pt>
                <c:pt idx="2078">
                  <c:v>41991</c:v>
                </c:pt>
                <c:pt idx="2079">
                  <c:v>41992</c:v>
                </c:pt>
                <c:pt idx="2080">
                  <c:v>41995</c:v>
                </c:pt>
                <c:pt idx="2081">
                  <c:v>41996</c:v>
                </c:pt>
                <c:pt idx="2082">
                  <c:v>41997</c:v>
                </c:pt>
                <c:pt idx="2083">
                  <c:v>41998</c:v>
                </c:pt>
                <c:pt idx="2084">
                  <c:v>41999</c:v>
                </c:pt>
                <c:pt idx="2085">
                  <c:v>42002</c:v>
                </c:pt>
                <c:pt idx="2086">
                  <c:v>42003</c:v>
                </c:pt>
                <c:pt idx="2087">
                  <c:v>42004</c:v>
                </c:pt>
                <c:pt idx="2088">
                  <c:v>42005</c:v>
                </c:pt>
                <c:pt idx="2089">
                  <c:v>42006</c:v>
                </c:pt>
                <c:pt idx="2090">
                  <c:v>42009</c:v>
                </c:pt>
                <c:pt idx="2091">
                  <c:v>42010</c:v>
                </c:pt>
                <c:pt idx="2092">
                  <c:v>42011</c:v>
                </c:pt>
                <c:pt idx="2093">
                  <c:v>42012</c:v>
                </c:pt>
                <c:pt idx="2094">
                  <c:v>42013</c:v>
                </c:pt>
                <c:pt idx="2095">
                  <c:v>42016</c:v>
                </c:pt>
                <c:pt idx="2096">
                  <c:v>42017</c:v>
                </c:pt>
                <c:pt idx="2097">
                  <c:v>42018</c:v>
                </c:pt>
                <c:pt idx="2098">
                  <c:v>42019</c:v>
                </c:pt>
                <c:pt idx="2099">
                  <c:v>42020</c:v>
                </c:pt>
                <c:pt idx="2100">
                  <c:v>42023</c:v>
                </c:pt>
                <c:pt idx="2101">
                  <c:v>42024</c:v>
                </c:pt>
                <c:pt idx="2102">
                  <c:v>42025</c:v>
                </c:pt>
                <c:pt idx="2103">
                  <c:v>42026</c:v>
                </c:pt>
                <c:pt idx="2104">
                  <c:v>42027</c:v>
                </c:pt>
                <c:pt idx="2105">
                  <c:v>42030</c:v>
                </c:pt>
                <c:pt idx="2106">
                  <c:v>42031</c:v>
                </c:pt>
                <c:pt idx="2107">
                  <c:v>42032</c:v>
                </c:pt>
                <c:pt idx="2108">
                  <c:v>42033</c:v>
                </c:pt>
                <c:pt idx="2109">
                  <c:v>42034</c:v>
                </c:pt>
                <c:pt idx="2110">
                  <c:v>42037</c:v>
                </c:pt>
                <c:pt idx="2111">
                  <c:v>42038</c:v>
                </c:pt>
                <c:pt idx="2112">
                  <c:v>42039</c:v>
                </c:pt>
                <c:pt idx="2113">
                  <c:v>42040</c:v>
                </c:pt>
                <c:pt idx="2114">
                  <c:v>42041</c:v>
                </c:pt>
                <c:pt idx="2115">
                  <c:v>42044</c:v>
                </c:pt>
                <c:pt idx="2116">
                  <c:v>42045</c:v>
                </c:pt>
                <c:pt idx="2117">
                  <c:v>42046</c:v>
                </c:pt>
                <c:pt idx="2118">
                  <c:v>42047</c:v>
                </c:pt>
                <c:pt idx="2119">
                  <c:v>42048</c:v>
                </c:pt>
                <c:pt idx="2120">
                  <c:v>42051</c:v>
                </c:pt>
                <c:pt idx="2121">
                  <c:v>42052</c:v>
                </c:pt>
                <c:pt idx="2122">
                  <c:v>42053</c:v>
                </c:pt>
                <c:pt idx="2123">
                  <c:v>42054</c:v>
                </c:pt>
                <c:pt idx="2124">
                  <c:v>42055</c:v>
                </c:pt>
                <c:pt idx="2125">
                  <c:v>42058</c:v>
                </c:pt>
                <c:pt idx="2126">
                  <c:v>42059</c:v>
                </c:pt>
                <c:pt idx="2127">
                  <c:v>42060</c:v>
                </c:pt>
                <c:pt idx="2128">
                  <c:v>42061</c:v>
                </c:pt>
                <c:pt idx="2129">
                  <c:v>42062</c:v>
                </c:pt>
                <c:pt idx="2130">
                  <c:v>42065</c:v>
                </c:pt>
                <c:pt idx="2131">
                  <c:v>42066</c:v>
                </c:pt>
                <c:pt idx="2132">
                  <c:v>42067</c:v>
                </c:pt>
                <c:pt idx="2133">
                  <c:v>42068</c:v>
                </c:pt>
                <c:pt idx="2134">
                  <c:v>42069</c:v>
                </c:pt>
                <c:pt idx="2135">
                  <c:v>42072</c:v>
                </c:pt>
                <c:pt idx="2136">
                  <c:v>42073</c:v>
                </c:pt>
                <c:pt idx="2137">
                  <c:v>42074</c:v>
                </c:pt>
                <c:pt idx="2138">
                  <c:v>42075</c:v>
                </c:pt>
                <c:pt idx="2139">
                  <c:v>42076</c:v>
                </c:pt>
                <c:pt idx="2140">
                  <c:v>42079</c:v>
                </c:pt>
                <c:pt idx="2141">
                  <c:v>42080</c:v>
                </c:pt>
                <c:pt idx="2142">
                  <c:v>42081</c:v>
                </c:pt>
                <c:pt idx="2143">
                  <c:v>42082</c:v>
                </c:pt>
                <c:pt idx="2144">
                  <c:v>42083</c:v>
                </c:pt>
                <c:pt idx="2145">
                  <c:v>42086</c:v>
                </c:pt>
                <c:pt idx="2146">
                  <c:v>42087</c:v>
                </c:pt>
                <c:pt idx="2147">
                  <c:v>42088</c:v>
                </c:pt>
                <c:pt idx="2148">
                  <c:v>42089</c:v>
                </c:pt>
                <c:pt idx="2149">
                  <c:v>42090</c:v>
                </c:pt>
                <c:pt idx="2150">
                  <c:v>42093</c:v>
                </c:pt>
                <c:pt idx="2151">
                  <c:v>42094</c:v>
                </c:pt>
                <c:pt idx="2152">
                  <c:v>42095</c:v>
                </c:pt>
                <c:pt idx="2153">
                  <c:v>42096</c:v>
                </c:pt>
                <c:pt idx="2154">
                  <c:v>42097</c:v>
                </c:pt>
                <c:pt idx="2155">
                  <c:v>42100</c:v>
                </c:pt>
                <c:pt idx="2156">
                  <c:v>42101</c:v>
                </c:pt>
                <c:pt idx="2157">
                  <c:v>42102</c:v>
                </c:pt>
                <c:pt idx="2158">
                  <c:v>42103</c:v>
                </c:pt>
                <c:pt idx="2159">
                  <c:v>42104</c:v>
                </c:pt>
                <c:pt idx="2160">
                  <c:v>42107</c:v>
                </c:pt>
                <c:pt idx="2161">
                  <c:v>42108</c:v>
                </c:pt>
                <c:pt idx="2162">
                  <c:v>42109</c:v>
                </c:pt>
                <c:pt idx="2163">
                  <c:v>42110</c:v>
                </c:pt>
                <c:pt idx="2164">
                  <c:v>42111</c:v>
                </c:pt>
                <c:pt idx="2165">
                  <c:v>42114</c:v>
                </c:pt>
                <c:pt idx="2166">
                  <c:v>42115</c:v>
                </c:pt>
                <c:pt idx="2167">
                  <c:v>42116</c:v>
                </c:pt>
                <c:pt idx="2168">
                  <c:v>42117</c:v>
                </c:pt>
                <c:pt idx="2169">
                  <c:v>42118</c:v>
                </c:pt>
                <c:pt idx="2170">
                  <c:v>42121</c:v>
                </c:pt>
                <c:pt idx="2171">
                  <c:v>42122</c:v>
                </c:pt>
                <c:pt idx="2172">
                  <c:v>42123</c:v>
                </c:pt>
                <c:pt idx="2173">
                  <c:v>42124</c:v>
                </c:pt>
                <c:pt idx="2174">
                  <c:v>42125</c:v>
                </c:pt>
                <c:pt idx="2175">
                  <c:v>42128</c:v>
                </c:pt>
                <c:pt idx="2176">
                  <c:v>42129</c:v>
                </c:pt>
                <c:pt idx="2177">
                  <c:v>42130</c:v>
                </c:pt>
                <c:pt idx="2178">
                  <c:v>42131</c:v>
                </c:pt>
                <c:pt idx="2179">
                  <c:v>42132</c:v>
                </c:pt>
                <c:pt idx="2180">
                  <c:v>42135</c:v>
                </c:pt>
                <c:pt idx="2181">
                  <c:v>42136</c:v>
                </c:pt>
                <c:pt idx="2182">
                  <c:v>42137</c:v>
                </c:pt>
                <c:pt idx="2183">
                  <c:v>42138</c:v>
                </c:pt>
                <c:pt idx="2184">
                  <c:v>42139</c:v>
                </c:pt>
                <c:pt idx="2185">
                  <c:v>42142</c:v>
                </c:pt>
                <c:pt idx="2186">
                  <c:v>42143</c:v>
                </c:pt>
                <c:pt idx="2187">
                  <c:v>42144</c:v>
                </c:pt>
                <c:pt idx="2188">
                  <c:v>42145</c:v>
                </c:pt>
                <c:pt idx="2189">
                  <c:v>42146</c:v>
                </c:pt>
                <c:pt idx="2190">
                  <c:v>42149</c:v>
                </c:pt>
                <c:pt idx="2191">
                  <c:v>42150</c:v>
                </c:pt>
                <c:pt idx="2192">
                  <c:v>42151</c:v>
                </c:pt>
                <c:pt idx="2193">
                  <c:v>42152</c:v>
                </c:pt>
                <c:pt idx="2194">
                  <c:v>42153</c:v>
                </c:pt>
                <c:pt idx="2195">
                  <c:v>42156</c:v>
                </c:pt>
                <c:pt idx="2196">
                  <c:v>42157</c:v>
                </c:pt>
                <c:pt idx="2197">
                  <c:v>42158</c:v>
                </c:pt>
                <c:pt idx="2198">
                  <c:v>42159</c:v>
                </c:pt>
                <c:pt idx="2199">
                  <c:v>42160</c:v>
                </c:pt>
                <c:pt idx="2200">
                  <c:v>42163</c:v>
                </c:pt>
                <c:pt idx="2201">
                  <c:v>42164</c:v>
                </c:pt>
                <c:pt idx="2202">
                  <c:v>42165</c:v>
                </c:pt>
                <c:pt idx="2203">
                  <c:v>42166</c:v>
                </c:pt>
                <c:pt idx="2204">
                  <c:v>42167</c:v>
                </c:pt>
                <c:pt idx="2205">
                  <c:v>42170</c:v>
                </c:pt>
                <c:pt idx="2206">
                  <c:v>42171</c:v>
                </c:pt>
                <c:pt idx="2207">
                  <c:v>42172</c:v>
                </c:pt>
                <c:pt idx="2208">
                  <c:v>42173</c:v>
                </c:pt>
                <c:pt idx="2209">
                  <c:v>42174</c:v>
                </c:pt>
                <c:pt idx="2210">
                  <c:v>42177</c:v>
                </c:pt>
                <c:pt idx="2211">
                  <c:v>42178</c:v>
                </c:pt>
                <c:pt idx="2212">
                  <c:v>42179</c:v>
                </c:pt>
                <c:pt idx="2213">
                  <c:v>42180</c:v>
                </c:pt>
                <c:pt idx="2214">
                  <c:v>42181</c:v>
                </c:pt>
                <c:pt idx="2215">
                  <c:v>42184</c:v>
                </c:pt>
                <c:pt idx="2216">
                  <c:v>42185</c:v>
                </c:pt>
                <c:pt idx="2217">
                  <c:v>42186</c:v>
                </c:pt>
                <c:pt idx="2218">
                  <c:v>42187</c:v>
                </c:pt>
                <c:pt idx="2219">
                  <c:v>42188</c:v>
                </c:pt>
                <c:pt idx="2220">
                  <c:v>42191</c:v>
                </c:pt>
                <c:pt idx="2221">
                  <c:v>42192</c:v>
                </c:pt>
                <c:pt idx="2222">
                  <c:v>42193</c:v>
                </c:pt>
                <c:pt idx="2223">
                  <c:v>42194</c:v>
                </c:pt>
                <c:pt idx="2224">
                  <c:v>42195</c:v>
                </c:pt>
                <c:pt idx="2225">
                  <c:v>42198</c:v>
                </c:pt>
                <c:pt idx="2226">
                  <c:v>42199</c:v>
                </c:pt>
                <c:pt idx="2227">
                  <c:v>42200</c:v>
                </c:pt>
                <c:pt idx="2228">
                  <c:v>42201</c:v>
                </c:pt>
                <c:pt idx="2229">
                  <c:v>42202</c:v>
                </c:pt>
                <c:pt idx="2230">
                  <c:v>42205</c:v>
                </c:pt>
                <c:pt idx="2231">
                  <c:v>42206</c:v>
                </c:pt>
              </c:numCache>
            </c:numRef>
          </c:cat>
          <c:val>
            <c:numRef>
              <c:f>'14'!$C$2:$C$2233</c:f>
              <c:numCache>
                <c:formatCode>General</c:formatCode>
                <c:ptCount val="2232"/>
                <c:pt idx="0">
                  <c:v>#N/A</c:v>
                </c:pt>
                <c:pt idx="1">
                  <c:v>6594</c:v>
                </c:pt>
                <c:pt idx="2">
                  <c:v>6570</c:v>
                </c:pt>
                <c:pt idx="3">
                  <c:v>6234</c:v>
                </c:pt>
                <c:pt idx="4">
                  <c:v>6084</c:v>
                </c:pt>
                <c:pt idx="5">
                  <c:v>6798</c:v>
                </c:pt>
                <c:pt idx="6">
                  <c:v>6690</c:v>
                </c:pt>
                <c:pt idx="7">
                  <c:v>6456</c:v>
                </c:pt>
                <c:pt idx="8">
                  <c:v>6300</c:v>
                </c:pt>
                <c:pt idx="9">
                  <c:v>5916</c:v>
                </c:pt>
                <c:pt idx="10">
                  <c:v>5676</c:v>
                </c:pt>
                <c:pt idx="11">
                  <c:v>5406</c:v>
                </c:pt>
                <c:pt idx="12">
                  <c:v>5316</c:v>
                </c:pt>
                <c:pt idx="13">
                  <c:v>5322</c:v>
                </c:pt>
                <c:pt idx="14">
                  <c:v>5178</c:v>
                </c:pt>
                <c:pt idx="15">
                  <c:v>5052</c:v>
                </c:pt>
                <c:pt idx="16">
                  <c:v>5064</c:v>
                </c:pt>
                <c:pt idx="17">
                  <c:v>5016</c:v>
                </c:pt>
                <c:pt idx="18">
                  <c:v>4950</c:v>
                </c:pt>
                <c:pt idx="19">
                  <c:v>4878</c:v>
                </c:pt>
                <c:pt idx="20">
                  <c:v>4278</c:v>
                </c:pt>
                <c:pt idx="21">
                  <c:v>4278</c:v>
                </c:pt>
                <c:pt idx="22">
                  <c:v>3972</c:v>
                </c:pt>
                <c:pt idx="23">
                  <c:v>3366</c:v>
                </c:pt>
                <c:pt idx="24">
                  <c:v>3222</c:v>
                </c:pt>
                <c:pt idx="25">
                  <c:v>3222</c:v>
                </c:pt>
                <c:pt idx="26">
                  <c:v>2982</c:v>
                </c:pt>
                <c:pt idx="27">
                  <c:v>3120</c:v>
                </c:pt>
                <c:pt idx="28">
                  <c:v>3654</c:v>
                </c:pt>
                <c:pt idx="29">
                  <c:v>3678</c:v>
                </c:pt>
                <c:pt idx="30">
                  <c:v>3750</c:v>
                </c:pt>
                <c:pt idx="31">
                  <c:v>3768</c:v>
                </c:pt>
                <c:pt idx="32">
                  <c:v>3924</c:v>
                </c:pt>
                <c:pt idx="33">
                  <c:v>3990</c:v>
                </c:pt>
                <c:pt idx="34">
                  <c:v>4152</c:v>
                </c:pt>
                <c:pt idx="35">
                  <c:v>4434</c:v>
                </c:pt>
                <c:pt idx="36">
                  <c:v>4398</c:v>
                </c:pt>
                <c:pt idx="37">
                  <c:v>3930</c:v>
                </c:pt>
                <c:pt idx="38">
                  <c:v>3450</c:v>
                </c:pt>
                <c:pt idx="39">
                  <c:v>3492</c:v>
                </c:pt>
                <c:pt idx="40">
                  <c:v>3510</c:v>
                </c:pt>
                <c:pt idx="41">
                  <c:v>3282</c:v>
                </c:pt>
                <c:pt idx="42">
                  <c:v>3294</c:v>
                </c:pt>
                <c:pt idx="43">
                  <c:v>3342</c:v>
                </c:pt>
                <c:pt idx="44">
                  <c:v>3486</c:v>
                </c:pt>
                <c:pt idx="45">
                  <c:v>3690</c:v>
                </c:pt>
                <c:pt idx="46">
                  <c:v>3810</c:v>
                </c:pt>
                <c:pt idx="47">
                  <c:v>3648</c:v>
                </c:pt>
                <c:pt idx="48">
                  <c:v>3426</c:v>
                </c:pt>
                <c:pt idx="49">
                  <c:v>3870</c:v>
                </c:pt>
                <c:pt idx="50">
                  <c:v>3948</c:v>
                </c:pt>
                <c:pt idx="51">
                  <c:v>3876</c:v>
                </c:pt>
                <c:pt idx="52">
                  <c:v>3816</c:v>
                </c:pt>
                <c:pt idx="53">
                  <c:v>3594</c:v>
                </c:pt>
                <c:pt idx="54">
                  <c:v>3564</c:v>
                </c:pt>
                <c:pt idx="55">
                  <c:v>3702</c:v>
                </c:pt>
                <c:pt idx="56">
                  <c:v>3648</c:v>
                </c:pt>
                <c:pt idx="57">
                  <c:v>4302</c:v>
                </c:pt>
                <c:pt idx="58">
                  <c:v>4314</c:v>
                </c:pt>
                <c:pt idx="59">
                  <c:v>4932</c:v>
                </c:pt>
                <c:pt idx="60">
                  <c:v>4902</c:v>
                </c:pt>
                <c:pt idx="61">
                  <c:v>5370</c:v>
                </c:pt>
                <c:pt idx="62">
                  <c:v>5496</c:v>
                </c:pt>
                <c:pt idx="63">
                  <c:v>5292</c:v>
                </c:pt>
                <c:pt idx="64">
                  <c:v>5418</c:v>
                </c:pt>
                <c:pt idx="65">
                  <c:v>5232</c:v>
                </c:pt>
                <c:pt idx="66">
                  <c:v>5166</c:v>
                </c:pt>
                <c:pt idx="67">
                  <c:v>5124</c:v>
                </c:pt>
                <c:pt idx="68">
                  <c:v>4812</c:v>
                </c:pt>
                <c:pt idx="69">
                  <c:v>#N/A</c:v>
                </c:pt>
                <c:pt idx="70">
                  <c:v>#N/A</c:v>
                </c:pt>
                <c:pt idx="71">
                  <c:v>4632</c:v>
                </c:pt>
                <c:pt idx="72">
                  <c:v>4494</c:v>
                </c:pt>
                <c:pt idx="73">
                  <c:v>4458</c:v>
                </c:pt>
                <c:pt idx="74">
                  <c:v>4374</c:v>
                </c:pt>
                <c:pt idx="75">
                  <c:v>4272</c:v>
                </c:pt>
                <c:pt idx="76">
                  <c:v>4020</c:v>
                </c:pt>
                <c:pt idx="77">
                  <c:v>4458</c:v>
                </c:pt>
                <c:pt idx="78">
                  <c:v>4266</c:v>
                </c:pt>
                <c:pt idx="79">
                  <c:v>4056</c:v>
                </c:pt>
                <c:pt idx="80">
                  <c:v>4074</c:v>
                </c:pt>
                <c:pt idx="81">
                  <c:v>4314</c:v>
                </c:pt>
                <c:pt idx="82">
                  <c:v>4842</c:v>
                </c:pt>
                <c:pt idx="83">
                  <c:v>5052</c:v>
                </c:pt>
                <c:pt idx="84">
                  <c:v>5112</c:v>
                </c:pt>
                <c:pt idx="85">
                  <c:v>5016</c:v>
                </c:pt>
                <c:pt idx="86">
                  <c:v>4980</c:v>
                </c:pt>
                <c:pt idx="87">
                  <c:v>4776</c:v>
                </c:pt>
                <c:pt idx="88">
                  <c:v>4722</c:v>
                </c:pt>
                <c:pt idx="89">
                  <c:v>4716</c:v>
                </c:pt>
                <c:pt idx="90">
                  <c:v>#N/A</c:v>
                </c:pt>
                <c:pt idx="91">
                  <c:v>4632</c:v>
                </c:pt>
                <c:pt idx="92">
                  <c:v>4458</c:v>
                </c:pt>
                <c:pt idx="93">
                  <c:v>4446</c:v>
                </c:pt>
                <c:pt idx="94">
                  <c:v>4698</c:v>
                </c:pt>
                <c:pt idx="95">
                  <c:v>4740</c:v>
                </c:pt>
                <c:pt idx="96">
                  <c:v>4674</c:v>
                </c:pt>
                <c:pt idx="97">
                  <c:v>4872</c:v>
                </c:pt>
                <c:pt idx="98">
                  <c:v>4866</c:v>
                </c:pt>
                <c:pt idx="99">
                  <c:v>4824</c:v>
                </c:pt>
                <c:pt idx="100">
                  <c:v>4986</c:v>
                </c:pt>
                <c:pt idx="101">
                  <c:v>5388</c:v>
                </c:pt>
                <c:pt idx="102">
                  <c:v>6834</c:v>
                </c:pt>
                <c:pt idx="103">
                  <c:v>7200</c:v>
                </c:pt>
                <c:pt idx="104">
                  <c:v>7452</c:v>
                </c:pt>
                <c:pt idx="105">
                  <c:v>#N/A</c:v>
                </c:pt>
                <c:pt idx="106">
                  <c:v>7722</c:v>
                </c:pt>
                <c:pt idx="107">
                  <c:v>7698</c:v>
                </c:pt>
                <c:pt idx="108">
                  <c:v>7872</c:v>
                </c:pt>
                <c:pt idx="109">
                  <c:v>7914</c:v>
                </c:pt>
                <c:pt idx="110">
                  <c:v>7956</c:v>
                </c:pt>
                <c:pt idx="111">
                  <c:v>8460</c:v>
                </c:pt>
                <c:pt idx="112">
                  <c:v>8406</c:v>
                </c:pt>
                <c:pt idx="113">
                  <c:v>8604</c:v>
                </c:pt>
                <c:pt idx="114">
                  <c:v>8856</c:v>
                </c:pt>
                <c:pt idx="115">
                  <c:v>8880</c:v>
                </c:pt>
                <c:pt idx="116">
                  <c:v>8922</c:v>
                </c:pt>
                <c:pt idx="117">
                  <c:v>9048</c:v>
                </c:pt>
                <c:pt idx="118">
                  <c:v>9126</c:v>
                </c:pt>
                <c:pt idx="119">
                  <c:v>9288</c:v>
                </c:pt>
                <c:pt idx="120">
                  <c:v>9288</c:v>
                </c:pt>
                <c:pt idx="121">
                  <c:v>9276</c:v>
                </c:pt>
                <c:pt idx="122">
                  <c:v>9042</c:v>
                </c:pt>
                <c:pt idx="123">
                  <c:v>9048</c:v>
                </c:pt>
                <c:pt idx="124">
                  <c:v>9030</c:v>
                </c:pt>
                <c:pt idx="125">
                  <c:v>8550</c:v>
                </c:pt>
                <c:pt idx="126">
                  <c:v>8418</c:v>
                </c:pt>
                <c:pt idx="127">
                  <c:v>8886</c:v>
                </c:pt>
                <c:pt idx="128">
                  <c:v>9066</c:v>
                </c:pt>
                <c:pt idx="129">
                  <c:v>8910</c:v>
                </c:pt>
                <c:pt idx="130">
                  <c:v>8856</c:v>
                </c:pt>
                <c:pt idx="131">
                  <c:v>8886</c:v>
                </c:pt>
                <c:pt idx="132">
                  <c:v>9114</c:v>
                </c:pt>
                <c:pt idx="133">
                  <c:v>9090</c:v>
                </c:pt>
                <c:pt idx="134">
                  <c:v>9366</c:v>
                </c:pt>
                <c:pt idx="135">
                  <c:v>9882</c:v>
                </c:pt>
                <c:pt idx="136">
                  <c:v>9954</c:v>
                </c:pt>
                <c:pt idx="137">
                  <c:v>10080</c:v>
                </c:pt>
                <c:pt idx="138">
                  <c:v>10302</c:v>
                </c:pt>
                <c:pt idx="139">
                  <c:v>10314</c:v>
                </c:pt>
                <c:pt idx="140">
                  <c:v>10524</c:v>
                </c:pt>
                <c:pt idx="141">
                  <c:v>10524</c:v>
                </c:pt>
                <c:pt idx="142">
                  <c:v>10824</c:v>
                </c:pt>
                <c:pt idx="143">
                  <c:v>10950</c:v>
                </c:pt>
                <c:pt idx="144">
                  <c:v>11346</c:v>
                </c:pt>
                <c:pt idx="145">
                  <c:v>11838</c:v>
                </c:pt>
                <c:pt idx="146">
                  <c:v>12642</c:v>
                </c:pt>
                <c:pt idx="147">
                  <c:v>12612</c:v>
                </c:pt>
                <c:pt idx="148">
                  <c:v>13086</c:v>
                </c:pt>
                <c:pt idx="149">
                  <c:v>13686</c:v>
                </c:pt>
                <c:pt idx="150">
                  <c:v>14100</c:v>
                </c:pt>
                <c:pt idx="151">
                  <c:v>13980</c:v>
                </c:pt>
                <c:pt idx="152">
                  <c:v>14412</c:v>
                </c:pt>
                <c:pt idx="153">
                  <c:v>14808</c:v>
                </c:pt>
                <c:pt idx="154">
                  <c:v>15138</c:v>
                </c:pt>
                <c:pt idx="155">
                  <c:v>15948</c:v>
                </c:pt>
                <c:pt idx="156">
                  <c:v>16674</c:v>
                </c:pt>
                <c:pt idx="157">
                  <c:v>17826</c:v>
                </c:pt>
                <c:pt idx="158">
                  <c:v>18324</c:v>
                </c:pt>
                <c:pt idx="159">
                  <c:v>18804</c:v>
                </c:pt>
                <c:pt idx="160">
                  <c:v>19224</c:v>
                </c:pt>
                <c:pt idx="161">
                  <c:v>19086</c:v>
                </c:pt>
                <c:pt idx="162">
                  <c:v>19458</c:v>
                </c:pt>
                <c:pt idx="163">
                  <c:v>19752</c:v>
                </c:pt>
                <c:pt idx="164">
                  <c:v>20304</c:v>
                </c:pt>
                <c:pt idx="165">
                  <c:v>20262</c:v>
                </c:pt>
                <c:pt idx="166">
                  <c:v>20454</c:v>
                </c:pt>
                <c:pt idx="167">
                  <c:v>20466</c:v>
                </c:pt>
                <c:pt idx="168">
                  <c:v>21078</c:v>
                </c:pt>
                <c:pt idx="169">
                  <c:v>21126</c:v>
                </c:pt>
                <c:pt idx="170">
                  <c:v>#N/A</c:v>
                </c:pt>
                <c:pt idx="171">
                  <c:v>23106</c:v>
                </c:pt>
                <c:pt idx="172">
                  <c:v>23436</c:v>
                </c:pt>
                <c:pt idx="173">
                  <c:v>23286</c:v>
                </c:pt>
                <c:pt idx="174">
                  <c:v>24126</c:v>
                </c:pt>
                <c:pt idx="175">
                  <c:v>24324</c:v>
                </c:pt>
                <c:pt idx="176">
                  <c:v>24804</c:v>
                </c:pt>
                <c:pt idx="177">
                  <c:v>25086</c:v>
                </c:pt>
                <c:pt idx="178">
                  <c:v>25548</c:v>
                </c:pt>
                <c:pt idx="179">
                  <c:v>25932</c:v>
                </c:pt>
                <c:pt idx="180">
                  <c:v>26760</c:v>
                </c:pt>
                <c:pt idx="181">
                  <c:v>27246</c:v>
                </c:pt>
                <c:pt idx="182">
                  <c:v>27744</c:v>
                </c:pt>
                <c:pt idx="183">
                  <c:v>28404</c:v>
                </c:pt>
                <c:pt idx="184">
                  <c:v>29190</c:v>
                </c:pt>
                <c:pt idx="185">
                  <c:v>29964</c:v>
                </c:pt>
                <c:pt idx="186">
                  <c:v>29958</c:v>
                </c:pt>
                <c:pt idx="187">
                  <c:v>29736</c:v>
                </c:pt>
                <c:pt idx="188">
                  <c:v>29760</c:v>
                </c:pt>
                <c:pt idx="189">
                  <c:v>29892</c:v>
                </c:pt>
                <c:pt idx="190">
                  <c:v>30660</c:v>
                </c:pt>
                <c:pt idx="191">
                  <c:v>30954</c:v>
                </c:pt>
                <c:pt idx="192">
                  <c:v>31734</c:v>
                </c:pt>
                <c:pt idx="193">
                  <c:v>32304</c:v>
                </c:pt>
                <c:pt idx="194">
                  <c:v>32442</c:v>
                </c:pt>
                <c:pt idx="195">
                  <c:v>32934</c:v>
                </c:pt>
                <c:pt idx="196">
                  <c:v>32910</c:v>
                </c:pt>
                <c:pt idx="197">
                  <c:v>32964</c:v>
                </c:pt>
                <c:pt idx="198">
                  <c:v>32928</c:v>
                </c:pt>
                <c:pt idx="199">
                  <c:v>35250</c:v>
                </c:pt>
                <c:pt idx="200">
                  <c:v>35448</c:v>
                </c:pt>
                <c:pt idx="201">
                  <c:v>35640</c:v>
                </c:pt>
                <c:pt idx="202">
                  <c:v>35976</c:v>
                </c:pt>
                <c:pt idx="203">
                  <c:v>36438</c:v>
                </c:pt>
                <c:pt idx="204">
                  <c:v>36180</c:v>
                </c:pt>
                <c:pt idx="205">
                  <c:v>36036</c:v>
                </c:pt>
                <c:pt idx="206">
                  <c:v>35964</c:v>
                </c:pt>
                <c:pt idx="207">
                  <c:v>36054</c:v>
                </c:pt>
                <c:pt idx="208">
                  <c:v>36360</c:v>
                </c:pt>
                <c:pt idx="209">
                  <c:v>36534</c:v>
                </c:pt>
                <c:pt idx="210">
                  <c:v>37068</c:v>
                </c:pt>
                <c:pt idx="211">
                  <c:v>37206</c:v>
                </c:pt>
                <c:pt idx="212">
                  <c:v>37308</c:v>
                </c:pt>
                <c:pt idx="213">
                  <c:v>37470</c:v>
                </c:pt>
                <c:pt idx="214">
                  <c:v>37332</c:v>
                </c:pt>
                <c:pt idx="215">
                  <c:v>37374</c:v>
                </c:pt>
                <c:pt idx="216">
                  <c:v>37428</c:v>
                </c:pt>
                <c:pt idx="217">
                  <c:v>37608</c:v>
                </c:pt>
                <c:pt idx="218">
                  <c:v>37662</c:v>
                </c:pt>
                <c:pt idx="219">
                  <c:v>38928</c:v>
                </c:pt>
                <c:pt idx="220">
                  <c:v>39990</c:v>
                </c:pt>
                <c:pt idx="221">
                  <c:v>39876</c:v>
                </c:pt>
                <c:pt idx="222">
                  <c:v>39984</c:v>
                </c:pt>
                <c:pt idx="223">
                  <c:v>40536</c:v>
                </c:pt>
                <c:pt idx="224">
                  <c:v>40608</c:v>
                </c:pt>
                <c:pt idx="225">
                  <c:v>40878</c:v>
                </c:pt>
                <c:pt idx="226">
                  <c:v>41130</c:v>
                </c:pt>
                <c:pt idx="227">
                  <c:v>41154</c:v>
                </c:pt>
                <c:pt idx="228">
                  <c:v>41172</c:v>
                </c:pt>
                <c:pt idx="229">
                  <c:v>41388</c:v>
                </c:pt>
                <c:pt idx="230">
                  <c:v>41994</c:v>
                </c:pt>
                <c:pt idx="231">
                  <c:v>42324</c:v>
                </c:pt>
                <c:pt idx="232">
                  <c:v>42630</c:v>
                </c:pt>
                <c:pt idx="233">
                  <c:v>43350</c:v>
                </c:pt>
                <c:pt idx="234">
                  <c:v>43560</c:v>
                </c:pt>
                <c:pt idx="235">
                  <c:v>43956</c:v>
                </c:pt>
                <c:pt idx="236">
                  <c:v>44028</c:v>
                </c:pt>
                <c:pt idx="237">
                  <c:v>44424</c:v>
                </c:pt>
                <c:pt idx="238">
                  <c:v>44904</c:v>
                </c:pt>
                <c:pt idx="239">
                  <c:v>44862</c:v>
                </c:pt>
                <c:pt idx="240">
                  <c:v>44334</c:v>
                </c:pt>
                <c:pt idx="241">
                  <c:v>44496</c:v>
                </c:pt>
                <c:pt idx="242">
                  <c:v>44292</c:v>
                </c:pt>
                <c:pt idx="243">
                  <c:v>44316</c:v>
                </c:pt>
                <c:pt idx="244">
                  <c:v>44778</c:v>
                </c:pt>
                <c:pt idx="245">
                  <c:v>45012</c:v>
                </c:pt>
                <c:pt idx="246">
                  <c:v>45480</c:v>
                </c:pt>
                <c:pt idx="247">
                  <c:v>46098</c:v>
                </c:pt>
                <c:pt idx="248">
                  <c:v>46104</c:v>
                </c:pt>
                <c:pt idx="249">
                  <c:v>46314</c:v>
                </c:pt>
                <c:pt idx="250">
                  <c:v>46686</c:v>
                </c:pt>
                <c:pt idx="251">
                  <c:v>46956</c:v>
                </c:pt>
                <c:pt idx="252">
                  <c:v>47412</c:v>
                </c:pt>
                <c:pt idx="253">
                  <c:v>47430</c:v>
                </c:pt>
                <c:pt idx="254">
                  <c:v>47310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47184</c:v>
                </c:pt>
                <c:pt idx="259">
                  <c:v>47946</c:v>
                </c:pt>
                <c:pt idx="260">
                  <c:v>47946</c:v>
                </c:pt>
                <c:pt idx="261">
                  <c:v>#N/A</c:v>
                </c:pt>
                <c:pt idx="262">
                  <c:v>47940</c:v>
                </c:pt>
                <c:pt idx="263">
                  <c:v>47892</c:v>
                </c:pt>
                <c:pt idx="264">
                  <c:v>47784</c:v>
                </c:pt>
                <c:pt idx="265">
                  <c:v>48126</c:v>
                </c:pt>
                <c:pt idx="266">
                  <c:v>48156</c:v>
                </c:pt>
                <c:pt idx="267">
                  <c:v>48036</c:v>
                </c:pt>
                <c:pt idx="268">
                  <c:v>47886</c:v>
                </c:pt>
                <c:pt idx="269">
                  <c:v>47544</c:v>
                </c:pt>
                <c:pt idx="270">
                  <c:v>46908</c:v>
                </c:pt>
                <c:pt idx="271">
                  <c:v>46692</c:v>
                </c:pt>
                <c:pt idx="272">
                  <c:v>46602</c:v>
                </c:pt>
                <c:pt idx="273">
                  <c:v>46524</c:v>
                </c:pt>
                <c:pt idx="274">
                  <c:v>46422</c:v>
                </c:pt>
                <c:pt idx="275">
                  <c:v>46176</c:v>
                </c:pt>
                <c:pt idx="276">
                  <c:v>46344</c:v>
                </c:pt>
                <c:pt idx="277">
                  <c:v>46398</c:v>
                </c:pt>
                <c:pt idx="278">
                  <c:v>46590</c:v>
                </c:pt>
                <c:pt idx="279">
                  <c:v>46656</c:v>
                </c:pt>
                <c:pt idx="280">
                  <c:v>46806</c:v>
                </c:pt>
                <c:pt idx="281">
                  <c:v>46914</c:v>
                </c:pt>
                <c:pt idx="282">
                  <c:v>47064</c:v>
                </c:pt>
                <c:pt idx="283">
                  <c:v>47214</c:v>
                </c:pt>
                <c:pt idx="284">
                  <c:v>47052</c:v>
                </c:pt>
                <c:pt idx="285">
                  <c:v>46968</c:v>
                </c:pt>
                <c:pt idx="286">
                  <c:v>46650</c:v>
                </c:pt>
                <c:pt idx="287">
                  <c:v>46770</c:v>
                </c:pt>
                <c:pt idx="288">
                  <c:v>46782</c:v>
                </c:pt>
                <c:pt idx="289">
                  <c:v>46926</c:v>
                </c:pt>
                <c:pt idx="290">
                  <c:v>46968</c:v>
                </c:pt>
                <c:pt idx="291">
                  <c:v>46998</c:v>
                </c:pt>
                <c:pt idx="292">
                  <c:v>46824</c:v>
                </c:pt>
                <c:pt idx="293">
                  <c:v>46782</c:v>
                </c:pt>
                <c:pt idx="294">
                  <c:v>46824</c:v>
                </c:pt>
                <c:pt idx="295">
                  <c:v>47040</c:v>
                </c:pt>
                <c:pt idx="296">
                  <c:v>47190</c:v>
                </c:pt>
                <c:pt idx="297">
                  <c:v>47376</c:v>
                </c:pt>
                <c:pt idx="298">
                  <c:v>47832</c:v>
                </c:pt>
                <c:pt idx="299">
                  <c:v>47958</c:v>
                </c:pt>
                <c:pt idx="300">
                  <c:v>47976</c:v>
                </c:pt>
                <c:pt idx="301">
                  <c:v>47658</c:v>
                </c:pt>
                <c:pt idx="302">
                  <c:v>47586</c:v>
                </c:pt>
                <c:pt idx="303">
                  <c:v>47868</c:v>
                </c:pt>
                <c:pt idx="304">
                  <c:v>47874</c:v>
                </c:pt>
                <c:pt idx="305">
                  <c:v>47712</c:v>
                </c:pt>
                <c:pt idx="306">
                  <c:v>47592</c:v>
                </c:pt>
                <c:pt idx="307">
                  <c:v>47592</c:v>
                </c:pt>
                <c:pt idx="308">
                  <c:v>47556</c:v>
                </c:pt>
                <c:pt idx="309">
                  <c:v>47448</c:v>
                </c:pt>
                <c:pt idx="310">
                  <c:v>47394</c:v>
                </c:pt>
                <c:pt idx="311">
                  <c:v>47298</c:v>
                </c:pt>
                <c:pt idx="312">
                  <c:v>47226</c:v>
                </c:pt>
                <c:pt idx="313">
                  <c:v>47172</c:v>
                </c:pt>
                <c:pt idx="314">
                  <c:v>47040</c:v>
                </c:pt>
                <c:pt idx="315">
                  <c:v>46866</c:v>
                </c:pt>
                <c:pt idx="316">
                  <c:v>47286</c:v>
                </c:pt>
                <c:pt idx="317">
                  <c:v>47568</c:v>
                </c:pt>
                <c:pt idx="318">
                  <c:v>47802</c:v>
                </c:pt>
                <c:pt idx="319">
                  <c:v>#N/A</c:v>
                </c:pt>
                <c:pt idx="320">
                  <c:v>#N/A</c:v>
                </c:pt>
                <c:pt idx="321">
                  <c:v>47622</c:v>
                </c:pt>
                <c:pt idx="322">
                  <c:v>48582</c:v>
                </c:pt>
                <c:pt idx="323">
                  <c:v>49332</c:v>
                </c:pt>
                <c:pt idx="324">
                  <c:v>49992</c:v>
                </c:pt>
                <c:pt idx="325">
                  <c:v>49866</c:v>
                </c:pt>
                <c:pt idx="326">
                  <c:v>50370</c:v>
                </c:pt>
                <c:pt idx="327">
                  <c:v>50226</c:v>
                </c:pt>
                <c:pt idx="328">
                  <c:v>50022</c:v>
                </c:pt>
                <c:pt idx="329">
                  <c:v>49950</c:v>
                </c:pt>
                <c:pt idx="330">
                  <c:v>52014</c:v>
                </c:pt>
                <c:pt idx="331">
                  <c:v>52074</c:v>
                </c:pt>
                <c:pt idx="332">
                  <c:v>52068</c:v>
                </c:pt>
                <c:pt idx="333">
                  <c:v>51882</c:v>
                </c:pt>
                <c:pt idx="334">
                  <c:v>51552</c:v>
                </c:pt>
                <c:pt idx="335">
                  <c:v>51174</c:v>
                </c:pt>
                <c:pt idx="336">
                  <c:v>52038</c:v>
                </c:pt>
                <c:pt idx="337">
                  <c:v>51960</c:v>
                </c:pt>
                <c:pt idx="338">
                  <c:v>52224</c:v>
                </c:pt>
                <c:pt idx="339">
                  <c:v>52170</c:v>
                </c:pt>
                <c:pt idx="340">
                  <c:v>52080</c:v>
                </c:pt>
                <c:pt idx="341">
                  <c:v>52308</c:v>
                </c:pt>
                <c:pt idx="342">
                  <c:v>52266</c:v>
                </c:pt>
                <c:pt idx="343">
                  <c:v>51978</c:v>
                </c:pt>
                <c:pt idx="344">
                  <c:v>51942</c:v>
                </c:pt>
                <c:pt idx="345">
                  <c:v>51774</c:v>
                </c:pt>
                <c:pt idx="346">
                  <c:v>51708</c:v>
                </c:pt>
                <c:pt idx="347">
                  <c:v>51462</c:v>
                </c:pt>
                <c:pt idx="348">
                  <c:v>51432</c:v>
                </c:pt>
                <c:pt idx="349">
                  <c:v>51420</c:v>
                </c:pt>
                <c:pt idx="350">
                  <c:v>#N/A</c:v>
                </c:pt>
                <c:pt idx="351">
                  <c:v>51378</c:v>
                </c:pt>
                <c:pt idx="352">
                  <c:v>51234</c:v>
                </c:pt>
                <c:pt idx="353">
                  <c:v>51030</c:v>
                </c:pt>
                <c:pt idx="354">
                  <c:v>50898</c:v>
                </c:pt>
                <c:pt idx="355">
                  <c:v>50112</c:v>
                </c:pt>
                <c:pt idx="356">
                  <c:v>49734</c:v>
                </c:pt>
                <c:pt idx="357">
                  <c:v>49452</c:v>
                </c:pt>
                <c:pt idx="358">
                  <c:v>49452</c:v>
                </c:pt>
                <c:pt idx="359">
                  <c:v>49638</c:v>
                </c:pt>
                <c:pt idx="360">
                  <c:v>49494</c:v>
                </c:pt>
                <c:pt idx="361">
                  <c:v>49278</c:v>
                </c:pt>
                <c:pt idx="362">
                  <c:v>49128</c:v>
                </c:pt>
                <c:pt idx="363">
                  <c:v>48870</c:v>
                </c:pt>
                <c:pt idx="364">
                  <c:v>48690</c:v>
                </c:pt>
                <c:pt idx="365">
                  <c:v>#N/A</c:v>
                </c:pt>
                <c:pt idx="366">
                  <c:v>48558</c:v>
                </c:pt>
                <c:pt idx="367">
                  <c:v>48504</c:v>
                </c:pt>
                <c:pt idx="368">
                  <c:v>48522</c:v>
                </c:pt>
                <c:pt idx="369">
                  <c:v>48108</c:v>
                </c:pt>
                <c:pt idx="370">
                  <c:v>47994</c:v>
                </c:pt>
                <c:pt idx="371">
                  <c:v>47940</c:v>
                </c:pt>
                <c:pt idx="372">
                  <c:v>47712</c:v>
                </c:pt>
                <c:pt idx="373">
                  <c:v>47592</c:v>
                </c:pt>
                <c:pt idx="374">
                  <c:v>47490</c:v>
                </c:pt>
                <c:pt idx="375">
                  <c:v>47304</c:v>
                </c:pt>
                <c:pt idx="376">
                  <c:v>47160</c:v>
                </c:pt>
                <c:pt idx="377">
                  <c:v>47238</c:v>
                </c:pt>
                <c:pt idx="378">
                  <c:v>47220</c:v>
                </c:pt>
                <c:pt idx="379">
                  <c:v>47088</c:v>
                </c:pt>
                <c:pt idx="380">
                  <c:v>46956</c:v>
                </c:pt>
                <c:pt idx="381">
                  <c:v>46998</c:v>
                </c:pt>
                <c:pt idx="382">
                  <c:v>46818</c:v>
                </c:pt>
                <c:pt idx="383">
                  <c:v>46776</c:v>
                </c:pt>
                <c:pt idx="384">
                  <c:v>46860</c:v>
                </c:pt>
                <c:pt idx="385">
                  <c:v>46734</c:v>
                </c:pt>
                <c:pt idx="386">
                  <c:v>46296</c:v>
                </c:pt>
                <c:pt idx="387">
                  <c:v>46218</c:v>
                </c:pt>
                <c:pt idx="388">
                  <c:v>46128</c:v>
                </c:pt>
                <c:pt idx="389">
                  <c:v>46482</c:v>
                </c:pt>
                <c:pt idx="390">
                  <c:v>46536</c:v>
                </c:pt>
                <c:pt idx="391">
                  <c:v>46692</c:v>
                </c:pt>
                <c:pt idx="392">
                  <c:v>46860</c:v>
                </c:pt>
                <c:pt idx="393">
                  <c:v>47058</c:v>
                </c:pt>
                <c:pt idx="394">
                  <c:v>47016</c:v>
                </c:pt>
                <c:pt idx="395">
                  <c:v>46968</c:v>
                </c:pt>
                <c:pt idx="396">
                  <c:v>46956</c:v>
                </c:pt>
                <c:pt idx="397">
                  <c:v>46818</c:v>
                </c:pt>
                <c:pt idx="398">
                  <c:v>46686</c:v>
                </c:pt>
                <c:pt idx="399">
                  <c:v>46398</c:v>
                </c:pt>
                <c:pt idx="400">
                  <c:v>45954</c:v>
                </c:pt>
                <c:pt idx="401">
                  <c:v>45756</c:v>
                </c:pt>
                <c:pt idx="402">
                  <c:v>45498</c:v>
                </c:pt>
                <c:pt idx="403">
                  <c:v>44526</c:v>
                </c:pt>
                <c:pt idx="404">
                  <c:v>43788</c:v>
                </c:pt>
                <c:pt idx="405">
                  <c:v>43728</c:v>
                </c:pt>
                <c:pt idx="406">
                  <c:v>43554</c:v>
                </c:pt>
                <c:pt idx="407">
                  <c:v>43188</c:v>
                </c:pt>
                <c:pt idx="408">
                  <c:v>43368</c:v>
                </c:pt>
                <c:pt idx="409">
                  <c:v>43380</c:v>
                </c:pt>
                <c:pt idx="410">
                  <c:v>44358</c:v>
                </c:pt>
                <c:pt idx="411">
                  <c:v>44124</c:v>
                </c:pt>
                <c:pt idx="412">
                  <c:v>44622</c:v>
                </c:pt>
                <c:pt idx="413">
                  <c:v>44526</c:v>
                </c:pt>
                <c:pt idx="414">
                  <c:v>44442</c:v>
                </c:pt>
                <c:pt idx="415">
                  <c:v>44688</c:v>
                </c:pt>
                <c:pt idx="416">
                  <c:v>44910</c:v>
                </c:pt>
                <c:pt idx="417">
                  <c:v>44886</c:v>
                </c:pt>
                <c:pt idx="418">
                  <c:v>45264</c:v>
                </c:pt>
                <c:pt idx="419">
                  <c:v>45270</c:v>
                </c:pt>
                <c:pt idx="420">
                  <c:v>45138</c:v>
                </c:pt>
                <c:pt idx="421">
                  <c:v>44814</c:v>
                </c:pt>
                <c:pt idx="422">
                  <c:v>45060</c:v>
                </c:pt>
                <c:pt idx="423">
                  <c:v>45246</c:v>
                </c:pt>
                <c:pt idx="424">
                  <c:v>45444</c:v>
                </c:pt>
                <c:pt idx="425">
                  <c:v>45432</c:v>
                </c:pt>
                <c:pt idx="426">
                  <c:v>45636</c:v>
                </c:pt>
                <c:pt idx="427">
                  <c:v>45774</c:v>
                </c:pt>
                <c:pt idx="428">
                  <c:v>46332</c:v>
                </c:pt>
                <c:pt idx="429">
                  <c:v>46830</c:v>
                </c:pt>
                <c:pt idx="430">
                  <c:v>#N/A</c:v>
                </c:pt>
                <c:pt idx="431">
                  <c:v>47094</c:v>
                </c:pt>
                <c:pt idx="432">
                  <c:v>46890</c:v>
                </c:pt>
                <c:pt idx="433">
                  <c:v>47160</c:v>
                </c:pt>
                <c:pt idx="434">
                  <c:v>47022</c:v>
                </c:pt>
                <c:pt idx="435">
                  <c:v>48228</c:v>
                </c:pt>
                <c:pt idx="436">
                  <c:v>48474</c:v>
                </c:pt>
                <c:pt idx="437">
                  <c:v>48690</c:v>
                </c:pt>
                <c:pt idx="438">
                  <c:v>48834</c:v>
                </c:pt>
                <c:pt idx="439">
                  <c:v>48984</c:v>
                </c:pt>
                <c:pt idx="440">
                  <c:v>49326</c:v>
                </c:pt>
                <c:pt idx="441">
                  <c:v>50166</c:v>
                </c:pt>
                <c:pt idx="442">
                  <c:v>50376</c:v>
                </c:pt>
                <c:pt idx="443">
                  <c:v>50802</c:v>
                </c:pt>
                <c:pt idx="444">
                  <c:v>50922</c:v>
                </c:pt>
                <c:pt idx="445">
                  <c:v>51372</c:v>
                </c:pt>
                <c:pt idx="446">
                  <c:v>51540</c:v>
                </c:pt>
                <c:pt idx="447">
                  <c:v>51486</c:v>
                </c:pt>
                <c:pt idx="448">
                  <c:v>51864</c:v>
                </c:pt>
                <c:pt idx="449">
                  <c:v>52326</c:v>
                </c:pt>
                <c:pt idx="450">
                  <c:v>52050</c:v>
                </c:pt>
                <c:pt idx="451">
                  <c:v>52752</c:v>
                </c:pt>
                <c:pt idx="452">
                  <c:v>53358</c:v>
                </c:pt>
                <c:pt idx="453">
                  <c:v>53796</c:v>
                </c:pt>
                <c:pt idx="454">
                  <c:v>54342</c:v>
                </c:pt>
                <c:pt idx="455">
                  <c:v>55596</c:v>
                </c:pt>
                <c:pt idx="456">
                  <c:v>56070</c:v>
                </c:pt>
                <c:pt idx="457">
                  <c:v>56034</c:v>
                </c:pt>
                <c:pt idx="458">
                  <c:v>55974</c:v>
                </c:pt>
                <c:pt idx="459">
                  <c:v>55752</c:v>
                </c:pt>
                <c:pt idx="460">
                  <c:v>55434</c:v>
                </c:pt>
                <c:pt idx="461">
                  <c:v>55260</c:v>
                </c:pt>
                <c:pt idx="462">
                  <c:v>55032</c:v>
                </c:pt>
                <c:pt idx="463">
                  <c:v>54966</c:v>
                </c:pt>
                <c:pt idx="464">
                  <c:v>54936</c:v>
                </c:pt>
                <c:pt idx="465">
                  <c:v>56280</c:v>
                </c:pt>
                <c:pt idx="466">
                  <c:v>56256</c:v>
                </c:pt>
                <c:pt idx="467">
                  <c:v>56034</c:v>
                </c:pt>
                <c:pt idx="468">
                  <c:v>55866</c:v>
                </c:pt>
                <c:pt idx="469">
                  <c:v>55554</c:v>
                </c:pt>
                <c:pt idx="470">
                  <c:v>55422</c:v>
                </c:pt>
                <c:pt idx="471">
                  <c:v>55332</c:v>
                </c:pt>
                <c:pt idx="472">
                  <c:v>55470</c:v>
                </c:pt>
                <c:pt idx="473">
                  <c:v>56304</c:v>
                </c:pt>
                <c:pt idx="474">
                  <c:v>56586</c:v>
                </c:pt>
                <c:pt idx="475">
                  <c:v>56856</c:v>
                </c:pt>
                <c:pt idx="476">
                  <c:v>57084</c:v>
                </c:pt>
                <c:pt idx="477">
                  <c:v>57810</c:v>
                </c:pt>
                <c:pt idx="478">
                  <c:v>57630</c:v>
                </c:pt>
                <c:pt idx="479">
                  <c:v>57480</c:v>
                </c:pt>
                <c:pt idx="480">
                  <c:v>57858</c:v>
                </c:pt>
                <c:pt idx="481">
                  <c:v>58074</c:v>
                </c:pt>
                <c:pt idx="482">
                  <c:v>57936</c:v>
                </c:pt>
                <c:pt idx="483">
                  <c:v>57876</c:v>
                </c:pt>
                <c:pt idx="484">
                  <c:v>57810</c:v>
                </c:pt>
                <c:pt idx="485">
                  <c:v>57786</c:v>
                </c:pt>
                <c:pt idx="486">
                  <c:v>57924</c:v>
                </c:pt>
                <c:pt idx="487">
                  <c:v>58176</c:v>
                </c:pt>
                <c:pt idx="488">
                  <c:v>58380</c:v>
                </c:pt>
                <c:pt idx="489">
                  <c:v>59748</c:v>
                </c:pt>
                <c:pt idx="490">
                  <c:v>60162</c:v>
                </c:pt>
                <c:pt idx="491">
                  <c:v>60534</c:v>
                </c:pt>
                <c:pt idx="492">
                  <c:v>61014</c:v>
                </c:pt>
                <c:pt idx="493">
                  <c:v>61404</c:v>
                </c:pt>
                <c:pt idx="494">
                  <c:v>61794</c:v>
                </c:pt>
                <c:pt idx="495">
                  <c:v>62148</c:v>
                </c:pt>
                <c:pt idx="496">
                  <c:v>62442</c:v>
                </c:pt>
                <c:pt idx="497">
                  <c:v>62928</c:v>
                </c:pt>
                <c:pt idx="498">
                  <c:v>63264</c:v>
                </c:pt>
                <c:pt idx="499">
                  <c:v>63606</c:v>
                </c:pt>
                <c:pt idx="500">
                  <c:v>63810</c:v>
                </c:pt>
                <c:pt idx="501">
                  <c:v>63966</c:v>
                </c:pt>
                <c:pt idx="502">
                  <c:v>64134</c:v>
                </c:pt>
                <c:pt idx="503">
                  <c:v>64944</c:v>
                </c:pt>
                <c:pt idx="504">
                  <c:v>64740</c:v>
                </c:pt>
                <c:pt idx="505">
                  <c:v>65310</c:v>
                </c:pt>
                <c:pt idx="506">
                  <c:v>66054</c:v>
                </c:pt>
                <c:pt idx="507">
                  <c:v>66216</c:v>
                </c:pt>
                <c:pt idx="508">
                  <c:v>68640</c:v>
                </c:pt>
                <c:pt idx="509">
                  <c:v>69234</c:v>
                </c:pt>
                <c:pt idx="510">
                  <c:v>69948</c:v>
                </c:pt>
                <c:pt idx="511">
                  <c:v>70056</c:v>
                </c:pt>
                <c:pt idx="512">
                  <c:v>70722</c:v>
                </c:pt>
                <c:pt idx="513">
                  <c:v>72936</c:v>
                </c:pt>
                <c:pt idx="514">
                  <c:v>74244</c:v>
                </c:pt>
                <c:pt idx="515">
                  <c:v>75366</c:v>
                </c:pt>
                <c:pt idx="516">
                  <c:v>76476</c:v>
                </c:pt>
                <c:pt idx="517">
                  <c:v>77640</c:v>
                </c:pt>
                <c:pt idx="518">
                  <c:v>#N/A</c:v>
                </c:pt>
                <c:pt idx="519">
                  <c:v>#N/A</c:v>
                </c:pt>
                <c:pt idx="520">
                  <c:v>77682</c:v>
                </c:pt>
                <c:pt idx="521">
                  <c:v>77922</c:v>
                </c:pt>
                <c:pt idx="522">
                  <c:v>78390</c:v>
                </c:pt>
                <c:pt idx="523">
                  <c:v>#N/A</c:v>
                </c:pt>
                <c:pt idx="524">
                  <c:v>78822</c:v>
                </c:pt>
                <c:pt idx="525">
                  <c:v>78918</c:v>
                </c:pt>
                <c:pt idx="526">
                  <c:v>78870</c:v>
                </c:pt>
                <c:pt idx="527">
                  <c:v>78912</c:v>
                </c:pt>
                <c:pt idx="528">
                  <c:v>78804</c:v>
                </c:pt>
                <c:pt idx="529">
                  <c:v>78594</c:v>
                </c:pt>
                <c:pt idx="530">
                  <c:v>78642</c:v>
                </c:pt>
                <c:pt idx="531">
                  <c:v>78798</c:v>
                </c:pt>
                <c:pt idx="532">
                  <c:v>78660</c:v>
                </c:pt>
                <c:pt idx="533">
                  <c:v>78768</c:v>
                </c:pt>
                <c:pt idx="534">
                  <c:v>78714</c:v>
                </c:pt>
                <c:pt idx="535">
                  <c:v>79008</c:v>
                </c:pt>
                <c:pt idx="536">
                  <c:v>79104</c:v>
                </c:pt>
                <c:pt idx="537">
                  <c:v>79932</c:v>
                </c:pt>
                <c:pt idx="538">
                  <c:v>79830</c:v>
                </c:pt>
                <c:pt idx="539">
                  <c:v>80358</c:v>
                </c:pt>
                <c:pt idx="540">
                  <c:v>81468</c:v>
                </c:pt>
                <c:pt idx="541">
                  <c:v>81966</c:v>
                </c:pt>
                <c:pt idx="542">
                  <c:v>82764</c:v>
                </c:pt>
                <c:pt idx="543">
                  <c:v>83718</c:v>
                </c:pt>
                <c:pt idx="544">
                  <c:v>83700</c:v>
                </c:pt>
                <c:pt idx="545">
                  <c:v>84084</c:v>
                </c:pt>
                <c:pt idx="546">
                  <c:v>84078</c:v>
                </c:pt>
                <c:pt idx="547">
                  <c:v>83964</c:v>
                </c:pt>
                <c:pt idx="548">
                  <c:v>84042</c:v>
                </c:pt>
                <c:pt idx="549">
                  <c:v>85452</c:v>
                </c:pt>
                <c:pt idx="550">
                  <c:v>86706</c:v>
                </c:pt>
                <c:pt idx="551">
                  <c:v>87288</c:v>
                </c:pt>
                <c:pt idx="552">
                  <c:v>88152</c:v>
                </c:pt>
                <c:pt idx="553">
                  <c:v>88728</c:v>
                </c:pt>
                <c:pt idx="554">
                  <c:v>89328</c:v>
                </c:pt>
                <c:pt idx="555">
                  <c:v>90402</c:v>
                </c:pt>
                <c:pt idx="556">
                  <c:v>90972</c:v>
                </c:pt>
                <c:pt idx="557">
                  <c:v>91494</c:v>
                </c:pt>
                <c:pt idx="558">
                  <c:v>92310</c:v>
                </c:pt>
                <c:pt idx="559">
                  <c:v>93024</c:v>
                </c:pt>
                <c:pt idx="560">
                  <c:v>94500</c:v>
                </c:pt>
                <c:pt idx="561">
                  <c:v>96096</c:v>
                </c:pt>
                <c:pt idx="562">
                  <c:v>97374</c:v>
                </c:pt>
                <c:pt idx="563">
                  <c:v>97728</c:v>
                </c:pt>
                <c:pt idx="564">
                  <c:v>98382</c:v>
                </c:pt>
                <c:pt idx="565">
                  <c:v>98604</c:v>
                </c:pt>
                <c:pt idx="566">
                  <c:v>99378</c:v>
                </c:pt>
                <c:pt idx="567">
                  <c:v>99294</c:v>
                </c:pt>
                <c:pt idx="568">
                  <c:v>99324</c:v>
                </c:pt>
                <c:pt idx="569">
                  <c:v>99270</c:v>
                </c:pt>
                <c:pt idx="570">
                  <c:v>99636</c:v>
                </c:pt>
                <c:pt idx="571">
                  <c:v>99552</c:v>
                </c:pt>
                <c:pt idx="572">
                  <c:v>99984</c:v>
                </c:pt>
                <c:pt idx="573">
                  <c:v>99840</c:v>
                </c:pt>
                <c:pt idx="574">
                  <c:v>99756</c:v>
                </c:pt>
                <c:pt idx="575">
                  <c:v>100002</c:v>
                </c:pt>
                <c:pt idx="576">
                  <c:v>100422</c:v>
                </c:pt>
                <c:pt idx="577">
                  <c:v>101298</c:v>
                </c:pt>
                <c:pt idx="578">
                  <c:v>101778</c:v>
                </c:pt>
                <c:pt idx="579">
                  <c:v>101616</c:v>
                </c:pt>
                <c:pt idx="580">
                  <c:v>101436</c:v>
                </c:pt>
                <c:pt idx="581">
                  <c:v>102552</c:v>
                </c:pt>
                <c:pt idx="582">
                  <c:v>104028</c:v>
                </c:pt>
                <c:pt idx="583">
                  <c:v>105138</c:v>
                </c:pt>
                <c:pt idx="584">
                  <c:v>106068</c:v>
                </c:pt>
                <c:pt idx="585">
                  <c:v>107094</c:v>
                </c:pt>
                <c:pt idx="586">
                  <c:v>106698</c:v>
                </c:pt>
                <c:pt idx="587">
                  <c:v>107682</c:v>
                </c:pt>
                <c:pt idx="588">
                  <c:v>107688</c:v>
                </c:pt>
                <c:pt idx="589">
                  <c:v>107340</c:v>
                </c:pt>
                <c:pt idx="590">
                  <c:v>106830</c:v>
                </c:pt>
                <c:pt idx="591">
                  <c:v>106878</c:v>
                </c:pt>
                <c:pt idx="592">
                  <c:v>106494</c:v>
                </c:pt>
                <c:pt idx="593">
                  <c:v>106326</c:v>
                </c:pt>
                <c:pt idx="594">
                  <c:v>#N/A</c:v>
                </c:pt>
                <c:pt idx="595">
                  <c:v>#N/A</c:v>
                </c:pt>
                <c:pt idx="596">
                  <c:v>106068</c:v>
                </c:pt>
                <c:pt idx="597">
                  <c:v>105264</c:v>
                </c:pt>
                <c:pt idx="598">
                  <c:v>105348</c:v>
                </c:pt>
                <c:pt idx="599">
                  <c:v>105396</c:v>
                </c:pt>
                <c:pt idx="600">
                  <c:v>105846</c:v>
                </c:pt>
                <c:pt idx="601">
                  <c:v>106518</c:v>
                </c:pt>
                <c:pt idx="602">
                  <c:v>107154</c:v>
                </c:pt>
                <c:pt idx="603">
                  <c:v>107376</c:v>
                </c:pt>
                <c:pt idx="604">
                  <c:v>106728</c:v>
                </c:pt>
                <c:pt idx="605">
                  <c:v>105822</c:v>
                </c:pt>
                <c:pt idx="606">
                  <c:v>106452</c:v>
                </c:pt>
                <c:pt idx="607">
                  <c:v>114426</c:v>
                </c:pt>
                <c:pt idx="608">
                  <c:v>114474</c:v>
                </c:pt>
                <c:pt idx="609">
                  <c:v>114204</c:v>
                </c:pt>
                <c:pt idx="610">
                  <c:v>#N/A</c:v>
                </c:pt>
                <c:pt idx="611">
                  <c:v>113550</c:v>
                </c:pt>
                <c:pt idx="612">
                  <c:v>112782</c:v>
                </c:pt>
                <c:pt idx="613">
                  <c:v>112068</c:v>
                </c:pt>
                <c:pt idx="614">
                  <c:v>113040</c:v>
                </c:pt>
                <c:pt idx="615">
                  <c:v>112308</c:v>
                </c:pt>
                <c:pt idx="616">
                  <c:v>111972</c:v>
                </c:pt>
                <c:pt idx="617">
                  <c:v>111648</c:v>
                </c:pt>
                <c:pt idx="618">
                  <c:v>111006</c:v>
                </c:pt>
                <c:pt idx="619">
                  <c:v>110202</c:v>
                </c:pt>
                <c:pt idx="620">
                  <c:v>110190</c:v>
                </c:pt>
                <c:pt idx="621">
                  <c:v>109788</c:v>
                </c:pt>
                <c:pt idx="622">
                  <c:v>109674</c:v>
                </c:pt>
                <c:pt idx="623">
                  <c:v>109704</c:v>
                </c:pt>
                <c:pt idx="624">
                  <c:v>109776</c:v>
                </c:pt>
                <c:pt idx="625">
                  <c:v>#N/A</c:v>
                </c:pt>
                <c:pt idx="626">
                  <c:v>109596</c:v>
                </c:pt>
                <c:pt idx="627">
                  <c:v>108642</c:v>
                </c:pt>
                <c:pt idx="628">
                  <c:v>109860</c:v>
                </c:pt>
                <c:pt idx="629">
                  <c:v>110346</c:v>
                </c:pt>
                <c:pt idx="630">
                  <c:v>109314</c:v>
                </c:pt>
                <c:pt idx="631">
                  <c:v>109194</c:v>
                </c:pt>
                <c:pt idx="632">
                  <c:v>109128</c:v>
                </c:pt>
                <c:pt idx="633">
                  <c:v>108708</c:v>
                </c:pt>
                <c:pt idx="634">
                  <c:v>108672</c:v>
                </c:pt>
                <c:pt idx="635">
                  <c:v>108750</c:v>
                </c:pt>
                <c:pt idx="636">
                  <c:v>109062</c:v>
                </c:pt>
                <c:pt idx="637">
                  <c:v>108888</c:v>
                </c:pt>
                <c:pt idx="638">
                  <c:v>108612</c:v>
                </c:pt>
                <c:pt idx="639">
                  <c:v>108948</c:v>
                </c:pt>
                <c:pt idx="640">
                  <c:v>108804</c:v>
                </c:pt>
                <c:pt idx="641">
                  <c:v>108192</c:v>
                </c:pt>
                <c:pt idx="642">
                  <c:v>108186</c:v>
                </c:pt>
                <c:pt idx="643">
                  <c:v>108162</c:v>
                </c:pt>
                <c:pt idx="644">
                  <c:v>108108</c:v>
                </c:pt>
                <c:pt idx="645">
                  <c:v>108084</c:v>
                </c:pt>
                <c:pt idx="646">
                  <c:v>108288</c:v>
                </c:pt>
                <c:pt idx="647">
                  <c:v>108672</c:v>
                </c:pt>
                <c:pt idx="648">
                  <c:v>108060</c:v>
                </c:pt>
                <c:pt idx="649">
                  <c:v>108960</c:v>
                </c:pt>
                <c:pt idx="650">
                  <c:v>109476</c:v>
                </c:pt>
                <c:pt idx="651">
                  <c:v>109242</c:v>
                </c:pt>
                <c:pt idx="652">
                  <c:v>109584</c:v>
                </c:pt>
                <c:pt idx="653">
                  <c:v>109584</c:v>
                </c:pt>
                <c:pt idx="654">
                  <c:v>109584</c:v>
                </c:pt>
                <c:pt idx="655">
                  <c:v>109284</c:v>
                </c:pt>
                <c:pt idx="656">
                  <c:v>109374</c:v>
                </c:pt>
                <c:pt idx="657">
                  <c:v>109374</c:v>
                </c:pt>
                <c:pt idx="658">
                  <c:v>109626</c:v>
                </c:pt>
                <c:pt idx="659">
                  <c:v>109716</c:v>
                </c:pt>
                <c:pt idx="660">
                  <c:v>109602</c:v>
                </c:pt>
                <c:pt idx="661">
                  <c:v>109092</c:v>
                </c:pt>
                <c:pt idx="662">
                  <c:v>108648</c:v>
                </c:pt>
                <c:pt idx="663">
                  <c:v>107988</c:v>
                </c:pt>
                <c:pt idx="664">
                  <c:v>108714</c:v>
                </c:pt>
                <c:pt idx="665">
                  <c:v>108264</c:v>
                </c:pt>
                <c:pt idx="666">
                  <c:v>108162</c:v>
                </c:pt>
                <c:pt idx="667">
                  <c:v>107430</c:v>
                </c:pt>
                <c:pt idx="668">
                  <c:v>107634</c:v>
                </c:pt>
                <c:pt idx="669">
                  <c:v>106992</c:v>
                </c:pt>
                <c:pt idx="670">
                  <c:v>106968</c:v>
                </c:pt>
                <c:pt idx="671">
                  <c:v>106992</c:v>
                </c:pt>
                <c:pt idx="672">
                  <c:v>106488</c:v>
                </c:pt>
                <c:pt idx="673">
                  <c:v>106188</c:v>
                </c:pt>
                <c:pt idx="674">
                  <c:v>105888</c:v>
                </c:pt>
                <c:pt idx="675">
                  <c:v>105864</c:v>
                </c:pt>
                <c:pt idx="676">
                  <c:v>105828</c:v>
                </c:pt>
                <c:pt idx="677">
                  <c:v>105810</c:v>
                </c:pt>
                <c:pt idx="678">
                  <c:v>105684</c:v>
                </c:pt>
                <c:pt idx="679">
                  <c:v>106044</c:v>
                </c:pt>
                <c:pt idx="680">
                  <c:v>106458</c:v>
                </c:pt>
                <c:pt idx="681">
                  <c:v>106902</c:v>
                </c:pt>
                <c:pt idx="682">
                  <c:v>107364</c:v>
                </c:pt>
                <c:pt idx="683">
                  <c:v>107826</c:v>
                </c:pt>
                <c:pt idx="684">
                  <c:v>108156</c:v>
                </c:pt>
                <c:pt idx="685">
                  <c:v>108366</c:v>
                </c:pt>
                <c:pt idx="686">
                  <c:v>108834</c:v>
                </c:pt>
                <c:pt idx="687">
                  <c:v>109296</c:v>
                </c:pt>
                <c:pt idx="688">
                  <c:v>109014</c:v>
                </c:pt>
                <c:pt idx="689">
                  <c:v>109608</c:v>
                </c:pt>
                <c:pt idx="690">
                  <c:v>110028</c:v>
                </c:pt>
                <c:pt idx="691">
                  <c:v>109980</c:v>
                </c:pt>
                <c:pt idx="692">
                  <c:v>110190</c:v>
                </c:pt>
                <c:pt idx="693">
                  <c:v>112026</c:v>
                </c:pt>
                <c:pt idx="694">
                  <c:v>113442</c:v>
                </c:pt>
                <c:pt idx="695">
                  <c:v>#N/A</c:v>
                </c:pt>
                <c:pt idx="696">
                  <c:v>116268</c:v>
                </c:pt>
                <c:pt idx="697">
                  <c:v>115710</c:v>
                </c:pt>
                <c:pt idx="698">
                  <c:v>116214</c:v>
                </c:pt>
                <c:pt idx="699">
                  <c:v>116640</c:v>
                </c:pt>
                <c:pt idx="700">
                  <c:v>117144</c:v>
                </c:pt>
                <c:pt idx="701">
                  <c:v>117504</c:v>
                </c:pt>
                <c:pt idx="702">
                  <c:v>117972</c:v>
                </c:pt>
                <c:pt idx="703">
                  <c:v>118026</c:v>
                </c:pt>
                <c:pt idx="704">
                  <c:v>118296</c:v>
                </c:pt>
                <c:pt idx="705">
                  <c:v>118572</c:v>
                </c:pt>
                <c:pt idx="706">
                  <c:v>119166</c:v>
                </c:pt>
                <c:pt idx="707">
                  <c:v>119040</c:v>
                </c:pt>
                <c:pt idx="708">
                  <c:v>118806</c:v>
                </c:pt>
                <c:pt idx="709">
                  <c:v>118620</c:v>
                </c:pt>
                <c:pt idx="710">
                  <c:v>118380</c:v>
                </c:pt>
                <c:pt idx="711">
                  <c:v>117528</c:v>
                </c:pt>
                <c:pt idx="712">
                  <c:v>117474</c:v>
                </c:pt>
                <c:pt idx="713">
                  <c:v>117408</c:v>
                </c:pt>
                <c:pt idx="714">
                  <c:v>117270</c:v>
                </c:pt>
                <c:pt idx="715">
                  <c:v>118998</c:v>
                </c:pt>
                <c:pt idx="716">
                  <c:v>119022</c:v>
                </c:pt>
                <c:pt idx="717">
                  <c:v>119490</c:v>
                </c:pt>
                <c:pt idx="718">
                  <c:v>120912</c:v>
                </c:pt>
                <c:pt idx="719">
                  <c:v>120828</c:v>
                </c:pt>
                <c:pt idx="720">
                  <c:v>121212</c:v>
                </c:pt>
                <c:pt idx="721">
                  <c:v>121194</c:v>
                </c:pt>
                <c:pt idx="722">
                  <c:v>121326</c:v>
                </c:pt>
                <c:pt idx="723">
                  <c:v>121416</c:v>
                </c:pt>
                <c:pt idx="724">
                  <c:v>121608</c:v>
                </c:pt>
                <c:pt idx="725">
                  <c:v>121572</c:v>
                </c:pt>
                <c:pt idx="726">
                  <c:v>121392</c:v>
                </c:pt>
                <c:pt idx="727">
                  <c:v>121956</c:v>
                </c:pt>
                <c:pt idx="728">
                  <c:v>122700</c:v>
                </c:pt>
                <c:pt idx="729">
                  <c:v>123120</c:v>
                </c:pt>
                <c:pt idx="730">
                  <c:v>123240</c:v>
                </c:pt>
                <c:pt idx="731">
                  <c:v>123498</c:v>
                </c:pt>
                <c:pt idx="732">
                  <c:v>123666</c:v>
                </c:pt>
                <c:pt idx="733">
                  <c:v>123582</c:v>
                </c:pt>
                <c:pt idx="734">
                  <c:v>123492</c:v>
                </c:pt>
                <c:pt idx="735">
                  <c:v>123420</c:v>
                </c:pt>
                <c:pt idx="736">
                  <c:v>123744</c:v>
                </c:pt>
                <c:pt idx="737">
                  <c:v>124326</c:v>
                </c:pt>
                <c:pt idx="738">
                  <c:v>125772</c:v>
                </c:pt>
                <c:pt idx="739">
                  <c:v>126822</c:v>
                </c:pt>
                <c:pt idx="740">
                  <c:v>129528</c:v>
                </c:pt>
                <c:pt idx="741">
                  <c:v>129384</c:v>
                </c:pt>
                <c:pt idx="742">
                  <c:v>129642</c:v>
                </c:pt>
                <c:pt idx="743">
                  <c:v>129846</c:v>
                </c:pt>
                <c:pt idx="744">
                  <c:v>130062</c:v>
                </c:pt>
                <c:pt idx="745">
                  <c:v>131304</c:v>
                </c:pt>
                <c:pt idx="746">
                  <c:v>131388</c:v>
                </c:pt>
                <c:pt idx="747">
                  <c:v>131640</c:v>
                </c:pt>
                <c:pt idx="748">
                  <c:v>131730</c:v>
                </c:pt>
                <c:pt idx="749">
                  <c:v>131748</c:v>
                </c:pt>
                <c:pt idx="750">
                  <c:v>131880</c:v>
                </c:pt>
                <c:pt idx="751">
                  <c:v>132912</c:v>
                </c:pt>
                <c:pt idx="752">
                  <c:v>132930</c:v>
                </c:pt>
                <c:pt idx="753">
                  <c:v>132912</c:v>
                </c:pt>
                <c:pt idx="754">
                  <c:v>132828</c:v>
                </c:pt>
                <c:pt idx="755">
                  <c:v>132528</c:v>
                </c:pt>
                <c:pt idx="756">
                  <c:v>133230</c:v>
                </c:pt>
                <c:pt idx="757">
                  <c:v>133056</c:v>
                </c:pt>
                <c:pt idx="758">
                  <c:v>133446</c:v>
                </c:pt>
                <c:pt idx="759">
                  <c:v>135480</c:v>
                </c:pt>
                <c:pt idx="760">
                  <c:v>137280</c:v>
                </c:pt>
                <c:pt idx="761">
                  <c:v>140646</c:v>
                </c:pt>
                <c:pt idx="762">
                  <c:v>140826</c:v>
                </c:pt>
                <c:pt idx="763">
                  <c:v>141456</c:v>
                </c:pt>
                <c:pt idx="764">
                  <c:v>142770</c:v>
                </c:pt>
                <c:pt idx="765">
                  <c:v>142860</c:v>
                </c:pt>
                <c:pt idx="766">
                  <c:v>143136</c:v>
                </c:pt>
                <c:pt idx="767">
                  <c:v>143430</c:v>
                </c:pt>
                <c:pt idx="768">
                  <c:v>143766</c:v>
                </c:pt>
                <c:pt idx="769">
                  <c:v>144846</c:v>
                </c:pt>
                <c:pt idx="770">
                  <c:v>145758</c:v>
                </c:pt>
                <c:pt idx="771">
                  <c:v>145926</c:v>
                </c:pt>
                <c:pt idx="772">
                  <c:v>146856</c:v>
                </c:pt>
                <c:pt idx="773">
                  <c:v>147690</c:v>
                </c:pt>
                <c:pt idx="774">
                  <c:v>148458</c:v>
                </c:pt>
                <c:pt idx="775">
                  <c:v>150498</c:v>
                </c:pt>
                <c:pt idx="776">
                  <c:v>150612</c:v>
                </c:pt>
                <c:pt idx="777">
                  <c:v>150564</c:v>
                </c:pt>
                <c:pt idx="778">
                  <c:v>152400</c:v>
                </c:pt>
                <c:pt idx="779">
                  <c:v>#N/A</c:v>
                </c:pt>
                <c:pt idx="780">
                  <c:v>#N/A</c:v>
                </c:pt>
                <c:pt idx="781">
                  <c:v>152898</c:v>
                </c:pt>
                <c:pt idx="782">
                  <c:v>153936</c:v>
                </c:pt>
                <c:pt idx="783">
                  <c:v>158010</c:v>
                </c:pt>
                <c:pt idx="784">
                  <c:v>#N/A</c:v>
                </c:pt>
                <c:pt idx="785">
                  <c:v>158424</c:v>
                </c:pt>
                <c:pt idx="786">
                  <c:v>158424</c:v>
                </c:pt>
                <c:pt idx="787">
                  <c:v>158388</c:v>
                </c:pt>
                <c:pt idx="788">
                  <c:v>158814</c:v>
                </c:pt>
                <c:pt idx="789">
                  <c:v>158982</c:v>
                </c:pt>
                <c:pt idx="790">
                  <c:v>159792</c:v>
                </c:pt>
                <c:pt idx="791">
                  <c:v>159726</c:v>
                </c:pt>
                <c:pt idx="792">
                  <c:v>159648</c:v>
                </c:pt>
                <c:pt idx="793">
                  <c:v>161550</c:v>
                </c:pt>
                <c:pt idx="794">
                  <c:v>161994</c:v>
                </c:pt>
                <c:pt idx="795">
                  <c:v>161664</c:v>
                </c:pt>
                <c:pt idx="796">
                  <c:v>161622</c:v>
                </c:pt>
                <c:pt idx="797">
                  <c:v>161292</c:v>
                </c:pt>
                <c:pt idx="798">
                  <c:v>161706</c:v>
                </c:pt>
                <c:pt idx="799">
                  <c:v>162270</c:v>
                </c:pt>
                <c:pt idx="800">
                  <c:v>162786</c:v>
                </c:pt>
                <c:pt idx="801">
                  <c:v>162588</c:v>
                </c:pt>
                <c:pt idx="802">
                  <c:v>163704</c:v>
                </c:pt>
                <c:pt idx="803">
                  <c:v>163518</c:v>
                </c:pt>
                <c:pt idx="804">
                  <c:v>164808</c:v>
                </c:pt>
                <c:pt idx="805">
                  <c:v>165870</c:v>
                </c:pt>
                <c:pt idx="806">
                  <c:v>165828</c:v>
                </c:pt>
                <c:pt idx="807">
                  <c:v>165726</c:v>
                </c:pt>
                <c:pt idx="808">
                  <c:v>166224</c:v>
                </c:pt>
                <c:pt idx="809">
                  <c:v>166386</c:v>
                </c:pt>
                <c:pt idx="810">
                  <c:v>166476</c:v>
                </c:pt>
                <c:pt idx="811">
                  <c:v>166188</c:v>
                </c:pt>
                <c:pt idx="812">
                  <c:v>166026</c:v>
                </c:pt>
                <c:pt idx="813">
                  <c:v>166356</c:v>
                </c:pt>
                <c:pt idx="814">
                  <c:v>165462</c:v>
                </c:pt>
                <c:pt idx="815">
                  <c:v>165084</c:v>
                </c:pt>
                <c:pt idx="816">
                  <c:v>164856</c:v>
                </c:pt>
                <c:pt idx="817">
                  <c:v>164478</c:v>
                </c:pt>
                <c:pt idx="818">
                  <c:v>163818</c:v>
                </c:pt>
                <c:pt idx="819">
                  <c:v>163542</c:v>
                </c:pt>
                <c:pt idx="820">
                  <c:v>162474</c:v>
                </c:pt>
                <c:pt idx="821">
                  <c:v>161178</c:v>
                </c:pt>
                <c:pt idx="822">
                  <c:v>160830</c:v>
                </c:pt>
                <c:pt idx="823">
                  <c:v>161742</c:v>
                </c:pt>
                <c:pt idx="824">
                  <c:v>162666</c:v>
                </c:pt>
                <c:pt idx="825">
                  <c:v>163224</c:v>
                </c:pt>
                <c:pt idx="826">
                  <c:v>162840</c:v>
                </c:pt>
                <c:pt idx="827">
                  <c:v>162096</c:v>
                </c:pt>
                <c:pt idx="828">
                  <c:v>161598</c:v>
                </c:pt>
                <c:pt idx="829">
                  <c:v>160884</c:v>
                </c:pt>
                <c:pt idx="830">
                  <c:v>160224</c:v>
                </c:pt>
                <c:pt idx="831">
                  <c:v>159912</c:v>
                </c:pt>
                <c:pt idx="832">
                  <c:v>159702</c:v>
                </c:pt>
                <c:pt idx="833">
                  <c:v>159384</c:v>
                </c:pt>
                <c:pt idx="834">
                  <c:v>158940</c:v>
                </c:pt>
                <c:pt idx="835">
                  <c:v>158598</c:v>
                </c:pt>
                <c:pt idx="836">
                  <c:v>158382</c:v>
                </c:pt>
                <c:pt idx="837">
                  <c:v>158364</c:v>
                </c:pt>
                <c:pt idx="838">
                  <c:v>158478</c:v>
                </c:pt>
                <c:pt idx="839">
                  <c:v>157752</c:v>
                </c:pt>
                <c:pt idx="840">
                  <c:v>157710</c:v>
                </c:pt>
                <c:pt idx="841">
                  <c:v>157368</c:v>
                </c:pt>
                <c:pt idx="842">
                  <c:v>157338</c:v>
                </c:pt>
                <c:pt idx="843">
                  <c:v>156996</c:v>
                </c:pt>
                <c:pt idx="844">
                  <c:v>155922</c:v>
                </c:pt>
                <c:pt idx="845">
                  <c:v>156348</c:v>
                </c:pt>
                <c:pt idx="846">
                  <c:v>156090</c:v>
                </c:pt>
                <c:pt idx="847">
                  <c:v>156426</c:v>
                </c:pt>
                <c:pt idx="848">
                  <c:v>157512</c:v>
                </c:pt>
                <c:pt idx="849">
                  <c:v>#N/A</c:v>
                </c:pt>
                <c:pt idx="850">
                  <c:v>#N/A</c:v>
                </c:pt>
                <c:pt idx="851">
                  <c:v>156846</c:v>
                </c:pt>
                <c:pt idx="852">
                  <c:v>156012</c:v>
                </c:pt>
                <c:pt idx="853">
                  <c:v>155670</c:v>
                </c:pt>
                <c:pt idx="854">
                  <c:v>155130</c:v>
                </c:pt>
                <c:pt idx="855">
                  <c:v>154584</c:v>
                </c:pt>
                <c:pt idx="856">
                  <c:v>153924</c:v>
                </c:pt>
                <c:pt idx="857">
                  <c:v>153306</c:v>
                </c:pt>
                <c:pt idx="858">
                  <c:v>151878</c:v>
                </c:pt>
                <c:pt idx="859">
                  <c:v>151242</c:v>
                </c:pt>
                <c:pt idx="860">
                  <c:v>150474</c:v>
                </c:pt>
                <c:pt idx="861">
                  <c:v>149946</c:v>
                </c:pt>
                <c:pt idx="862">
                  <c:v>148842</c:v>
                </c:pt>
                <c:pt idx="863">
                  <c:v>147684</c:v>
                </c:pt>
                <c:pt idx="864">
                  <c:v>146592</c:v>
                </c:pt>
                <c:pt idx="865">
                  <c:v>145722</c:v>
                </c:pt>
                <c:pt idx="866">
                  <c:v>145458</c:v>
                </c:pt>
                <c:pt idx="867">
                  <c:v>145350</c:v>
                </c:pt>
                <c:pt idx="868">
                  <c:v>145884</c:v>
                </c:pt>
                <c:pt idx="869">
                  <c:v>145314</c:v>
                </c:pt>
                <c:pt idx="870">
                  <c:v>#N/A</c:v>
                </c:pt>
                <c:pt idx="871">
                  <c:v>145782</c:v>
                </c:pt>
                <c:pt idx="872">
                  <c:v>145446</c:v>
                </c:pt>
                <c:pt idx="873">
                  <c:v>145446</c:v>
                </c:pt>
                <c:pt idx="874">
                  <c:v>144930</c:v>
                </c:pt>
                <c:pt idx="875">
                  <c:v>144168</c:v>
                </c:pt>
                <c:pt idx="876">
                  <c:v>143874</c:v>
                </c:pt>
                <c:pt idx="877">
                  <c:v>143496</c:v>
                </c:pt>
                <c:pt idx="878">
                  <c:v>142620</c:v>
                </c:pt>
                <c:pt idx="879">
                  <c:v>142080</c:v>
                </c:pt>
                <c:pt idx="880">
                  <c:v>140874</c:v>
                </c:pt>
                <c:pt idx="881">
                  <c:v>139962</c:v>
                </c:pt>
                <c:pt idx="882">
                  <c:v>139332</c:v>
                </c:pt>
                <c:pt idx="883">
                  <c:v>138888</c:v>
                </c:pt>
                <c:pt idx="884">
                  <c:v>139518</c:v>
                </c:pt>
                <c:pt idx="885">
                  <c:v>138576</c:v>
                </c:pt>
                <c:pt idx="886">
                  <c:v>138444</c:v>
                </c:pt>
                <c:pt idx="887">
                  <c:v>138648</c:v>
                </c:pt>
                <c:pt idx="888">
                  <c:v>138786</c:v>
                </c:pt>
                <c:pt idx="889">
                  <c:v>138504</c:v>
                </c:pt>
                <c:pt idx="890">
                  <c:v>#N/A</c:v>
                </c:pt>
                <c:pt idx="891">
                  <c:v>138396</c:v>
                </c:pt>
                <c:pt idx="892">
                  <c:v>137436</c:v>
                </c:pt>
                <c:pt idx="893">
                  <c:v>136848</c:v>
                </c:pt>
                <c:pt idx="894">
                  <c:v>135942</c:v>
                </c:pt>
                <c:pt idx="895">
                  <c:v>135402</c:v>
                </c:pt>
                <c:pt idx="896">
                  <c:v>135486</c:v>
                </c:pt>
                <c:pt idx="897">
                  <c:v>135168</c:v>
                </c:pt>
                <c:pt idx="898">
                  <c:v>134646</c:v>
                </c:pt>
                <c:pt idx="899">
                  <c:v>133794</c:v>
                </c:pt>
                <c:pt idx="900">
                  <c:v>133320</c:v>
                </c:pt>
                <c:pt idx="901">
                  <c:v>132162</c:v>
                </c:pt>
                <c:pt idx="902">
                  <c:v>131712</c:v>
                </c:pt>
                <c:pt idx="903">
                  <c:v>131052</c:v>
                </c:pt>
                <c:pt idx="904">
                  <c:v>129798</c:v>
                </c:pt>
                <c:pt idx="905">
                  <c:v>128784</c:v>
                </c:pt>
                <c:pt idx="906">
                  <c:v>128178</c:v>
                </c:pt>
                <c:pt idx="907">
                  <c:v>127422</c:v>
                </c:pt>
                <c:pt idx="908">
                  <c:v>126618</c:v>
                </c:pt>
                <c:pt idx="909">
                  <c:v>126312</c:v>
                </c:pt>
                <c:pt idx="910">
                  <c:v>125508</c:v>
                </c:pt>
                <c:pt idx="911">
                  <c:v>124362</c:v>
                </c:pt>
                <c:pt idx="912">
                  <c:v>124026</c:v>
                </c:pt>
                <c:pt idx="913">
                  <c:v>123768</c:v>
                </c:pt>
                <c:pt idx="914">
                  <c:v>123420</c:v>
                </c:pt>
                <c:pt idx="915">
                  <c:v>122514</c:v>
                </c:pt>
                <c:pt idx="916">
                  <c:v>122172</c:v>
                </c:pt>
                <c:pt idx="917">
                  <c:v>121716</c:v>
                </c:pt>
                <c:pt idx="918">
                  <c:v>121326</c:v>
                </c:pt>
                <c:pt idx="919">
                  <c:v>120660</c:v>
                </c:pt>
                <c:pt idx="920">
                  <c:v>120240</c:v>
                </c:pt>
                <c:pt idx="921">
                  <c:v>119964</c:v>
                </c:pt>
                <c:pt idx="922">
                  <c:v>119796</c:v>
                </c:pt>
                <c:pt idx="923">
                  <c:v>119562</c:v>
                </c:pt>
                <c:pt idx="924">
                  <c:v>119070</c:v>
                </c:pt>
                <c:pt idx="925">
                  <c:v>118536</c:v>
                </c:pt>
                <c:pt idx="926">
                  <c:v>118206</c:v>
                </c:pt>
                <c:pt idx="927">
                  <c:v>117762</c:v>
                </c:pt>
                <c:pt idx="928">
                  <c:v>117210</c:v>
                </c:pt>
                <c:pt idx="929">
                  <c:v>116814</c:v>
                </c:pt>
                <c:pt idx="930">
                  <c:v>116262</c:v>
                </c:pt>
                <c:pt idx="931">
                  <c:v>115950</c:v>
                </c:pt>
                <c:pt idx="932">
                  <c:v>116334</c:v>
                </c:pt>
                <c:pt idx="933">
                  <c:v>116778</c:v>
                </c:pt>
                <c:pt idx="934">
                  <c:v>117498</c:v>
                </c:pt>
                <c:pt idx="935">
                  <c:v>118380</c:v>
                </c:pt>
                <c:pt idx="936">
                  <c:v>118158</c:v>
                </c:pt>
                <c:pt idx="937">
                  <c:v>117870</c:v>
                </c:pt>
                <c:pt idx="938">
                  <c:v>117780</c:v>
                </c:pt>
                <c:pt idx="939">
                  <c:v>117336</c:v>
                </c:pt>
                <c:pt idx="940">
                  <c:v>116274</c:v>
                </c:pt>
                <c:pt idx="941">
                  <c:v>116034</c:v>
                </c:pt>
                <c:pt idx="942">
                  <c:v>116298</c:v>
                </c:pt>
                <c:pt idx="943">
                  <c:v>116694</c:v>
                </c:pt>
                <c:pt idx="944">
                  <c:v>117000</c:v>
                </c:pt>
                <c:pt idx="945">
                  <c:v>117012</c:v>
                </c:pt>
                <c:pt idx="946">
                  <c:v>116592</c:v>
                </c:pt>
                <c:pt idx="947">
                  <c:v>115968</c:v>
                </c:pt>
                <c:pt idx="948">
                  <c:v>115668</c:v>
                </c:pt>
                <c:pt idx="949">
                  <c:v>116388</c:v>
                </c:pt>
                <c:pt idx="950">
                  <c:v>116556</c:v>
                </c:pt>
                <c:pt idx="951">
                  <c:v>117510</c:v>
                </c:pt>
                <c:pt idx="952">
                  <c:v>118302</c:v>
                </c:pt>
                <c:pt idx="953">
                  <c:v>118956</c:v>
                </c:pt>
                <c:pt idx="954">
                  <c:v>118860</c:v>
                </c:pt>
                <c:pt idx="955">
                  <c:v>#N/A</c:v>
                </c:pt>
                <c:pt idx="956">
                  <c:v>118662</c:v>
                </c:pt>
                <c:pt idx="957">
                  <c:v>120090</c:v>
                </c:pt>
                <c:pt idx="958">
                  <c:v>120510</c:v>
                </c:pt>
                <c:pt idx="959">
                  <c:v>120354</c:v>
                </c:pt>
                <c:pt idx="960">
                  <c:v>119886</c:v>
                </c:pt>
                <c:pt idx="961">
                  <c:v>119490</c:v>
                </c:pt>
                <c:pt idx="962">
                  <c:v>119280</c:v>
                </c:pt>
                <c:pt idx="963">
                  <c:v>118956</c:v>
                </c:pt>
                <c:pt idx="964">
                  <c:v>119160</c:v>
                </c:pt>
                <c:pt idx="965">
                  <c:v>118818</c:v>
                </c:pt>
                <c:pt idx="966">
                  <c:v>119034</c:v>
                </c:pt>
                <c:pt idx="967">
                  <c:v>119856</c:v>
                </c:pt>
                <c:pt idx="968">
                  <c:v>119760</c:v>
                </c:pt>
                <c:pt idx="969">
                  <c:v>119412</c:v>
                </c:pt>
                <c:pt idx="970">
                  <c:v>119244</c:v>
                </c:pt>
                <c:pt idx="971">
                  <c:v>118878</c:v>
                </c:pt>
                <c:pt idx="972">
                  <c:v>119592</c:v>
                </c:pt>
                <c:pt idx="973">
                  <c:v>120060</c:v>
                </c:pt>
                <c:pt idx="974">
                  <c:v>120594</c:v>
                </c:pt>
                <c:pt idx="975">
                  <c:v>121032</c:v>
                </c:pt>
                <c:pt idx="976">
                  <c:v>122208</c:v>
                </c:pt>
                <c:pt idx="977">
                  <c:v>122658</c:v>
                </c:pt>
                <c:pt idx="978">
                  <c:v>122556</c:v>
                </c:pt>
                <c:pt idx="979">
                  <c:v>123594</c:v>
                </c:pt>
                <c:pt idx="980">
                  <c:v>123540</c:v>
                </c:pt>
                <c:pt idx="981">
                  <c:v>123270</c:v>
                </c:pt>
                <c:pt idx="982">
                  <c:v>123132</c:v>
                </c:pt>
                <c:pt idx="983">
                  <c:v>122994</c:v>
                </c:pt>
                <c:pt idx="984">
                  <c:v>123222</c:v>
                </c:pt>
                <c:pt idx="985">
                  <c:v>123474</c:v>
                </c:pt>
                <c:pt idx="986">
                  <c:v>123714</c:v>
                </c:pt>
                <c:pt idx="987">
                  <c:v>124140</c:v>
                </c:pt>
                <c:pt idx="988">
                  <c:v>124176</c:v>
                </c:pt>
                <c:pt idx="989">
                  <c:v>124056</c:v>
                </c:pt>
                <c:pt idx="990">
                  <c:v>123822</c:v>
                </c:pt>
                <c:pt idx="991">
                  <c:v>124104</c:v>
                </c:pt>
                <c:pt idx="992">
                  <c:v>124572</c:v>
                </c:pt>
                <c:pt idx="993">
                  <c:v>124836</c:v>
                </c:pt>
                <c:pt idx="994">
                  <c:v>125670</c:v>
                </c:pt>
                <c:pt idx="995">
                  <c:v>126768</c:v>
                </c:pt>
                <c:pt idx="996">
                  <c:v>127254</c:v>
                </c:pt>
                <c:pt idx="997">
                  <c:v>126972</c:v>
                </c:pt>
                <c:pt idx="998">
                  <c:v>128262</c:v>
                </c:pt>
                <c:pt idx="999">
                  <c:v>128160</c:v>
                </c:pt>
                <c:pt idx="1000">
                  <c:v>129144</c:v>
                </c:pt>
                <c:pt idx="1001">
                  <c:v>128802</c:v>
                </c:pt>
                <c:pt idx="1002">
                  <c:v>128730</c:v>
                </c:pt>
                <c:pt idx="1003">
                  <c:v>129126</c:v>
                </c:pt>
                <c:pt idx="1004">
                  <c:v>129102</c:v>
                </c:pt>
                <c:pt idx="1005">
                  <c:v>129216</c:v>
                </c:pt>
                <c:pt idx="1006">
                  <c:v>129678</c:v>
                </c:pt>
                <c:pt idx="1007">
                  <c:v>129834</c:v>
                </c:pt>
                <c:pt idx="1008">
                  <c:v>130116</c:v>
                </c:pt>
                <c:pt idx="1009">
                  <c:v>130356</c:v>
                </c:pt>
                <c:pt idx="1010">
                  <c:v>130422</c:v>
                </c:pt>
                <c:pt idx="1011">
                  <c:v>130686</c:v>
                </c:pt>
                <c:pt idx="1012">
                  <c:v>130146</c:v>
                </c:pt>
                <c:pt idx="1013">
                  <c:v>130110</c:v>
                </c:pt>
                <c:pt idx="1014">
                  <c:v>130104</c:v>
                </c:pt>
                <c:pt idx="1015">
                  <c:v>130014</c:v>
                </c:pt>
                <c:pt idx="1016">
                  <c:v>130818</c:v>
                </c:pt>
                <c:pt idx="1017">
                  <c:v>130434</c:v>
                </c:pt>
                <c:pt idx="1018">
                  <c:v>130518</c:v>
                </c:pt>
                <c:pt idx="1019">
                  <c:v>131472</c:v>
                </c:pt>
                <c:pt idx="1020">
                  <c:v>130908</c:v>
                </c:pt>
                <c:pt idx="1021">
                  <c:v>130866</c:v>
                </c:pt>
                <c:pt idx="1022">
                  <c:v>131802</c:v>
                </c:pt>
                <c:pt idx="1023">
                  <c:v>130788</c:v>
                </c:pt>
                <c:pt idx="1024">
                  <c:v>130908</c:v>
                </c:pt>
                <c:pt idx="1025">
                  <c:v>131178</c:v>
                </c:pt>
                <c:pt idx="1026">
                  <c:v>131412</c:v>
                </c:pt>
                <c:pt idx="1027">
                  <c:v>131592</c:v>
                </c:pt>
                <c:pt idx="1028">
                  <c:v>131196</c:v>
                </c:pt>
                <c:pt idx="1029">
                  <c:v>131184</c:v>
                </c:pt>
                <c:pt idx="1030">
                  <c:v>131064</c:v>
                </c:pt>
                <c:pt idx="1031">
                  <c:v>130974</c:v>
                </c:pt>
                <c:pt idx="1032">
                  <c:v>131166</c:v>
                </c:pt>
                <c:pt idx="1033">
                  <c:v>131418</c:v>
                </c:pt>
                <c:pt idx="1034">
                  <c:v>131862</c:v>
                </c:pt>
                <c:pt idx="1035">
                  <c:v>132810</c:v>
                </c:pt>
                <c:pt idx="1036">
                  <c:v>134508</c:v>
                </c:pt>
                <c:pt idx="1037">
                  <c:v>135282</c:v>
                </c:pt>
                <c:pt idx="1038">
                  <c:v>136308</c:v>
                </c:pt>
                <c:pt idx="1039">
                  <c:v>136878</c:v>
                </c:pt>
                <c:pt idx="1040">
                  <c:v>#N/A</c:v>
                </c:pt>
                <c:pt idx="1041">
                  <c:v>#N/A</c:v>
                </c:pt>
                <c:pt idx="1042">
                  <c:v>135720</c:v>
                </c:pt>
                <c:pt idx="1043">
                  <c:v>135444</c:v>
                </c:pt>
                <c:pt idx="1044">
                  <c:v>135672</c:v>
                </c:pt>
                <c:pt idx="1045">
                  <c:v>#N/A</c:v>
                </c:pt>
                <c:pt idx="1046">
                  <c:v>136890</c:v>
                </c:pt>
                <c:pt idx="1047">
                  <c:v>136860</c:v>
                </c:pt>
                <c:pt idx="1048">
                  <c:v>137040</c:v>
                </c:pt>
                <c:pt idx="1049">
                  <c:v>136896</c:v>
                </c:pt>
                <c:pt idx="1050">
                  <c:v>136806</c:v>
                </c:pt>
                <c:pt idx="1051">
                  <c:v>135864</c:v>
                </c:pt>
                <c:pt idx="1052">
                  <c:v>135096</c:v>
                </c:pt>
                <c:pt idx="1053">
                  <c:v>136662</c:v>
                </c:pt>
                <c:pt idx="1054">
                  <c:v>136302</c:v>
                </c:pt>
                <c:pt idx="1055">
                  <c:v>137766</c:v>
                </c:pt>
                <c:pt idx="1056">
                  <c:v>137352</c:v>
                </c:pt>
                <c:pt idx="1057">
                  <c:v>137238</c:v>
                </c:pt>
                <c:pt idx="1058">
                  <c:v>137124</c:v>
                </c:pt>
                <c:pt idx="1059">
                  <c:v>135696</c:v>
                </c:pt>
                <c:pt idx="1060">
                  <c:v>135174</c:v>
                </c:pt>
                <c:pt idx="1061">
                  <c:v>134958</c:v>
                </c:pt>
                <c:pt idx="1062">
                  <c:v>134862</c:v>
                </c:pt>
                <c:pt idx="1063">
                  <c:v>135186</c:v>
                </c:pt>
                <c:pt idx="1064">
                  <c:v>134298</c:v>
                </c:pt>
                <c:pt idx="1065">
                  <c:v>134040</c:v>
                </c:pt>
                <c:pt idx="1066">
                  <c:v>134442</c:v>
                </c:pt>
                <c:pt idx="1067">
                  <c:v>134172</c:v>
                </c:pt>
                <c:pt idx="1068">
                  <c:v>133500</c:v>
                </c:pt>
                <c:pt idx="1069">
                  <c:v>132798</c:v>
                </c:pt>
                <c:pt idx="1070">
                  <c:v>132828</c:v>
                </c:pt>
                <c:pt idx="1071">
                  <c:v>132936</c:v>
                </c:pt>
                <c:pt idx="1072">
                  <c:v>132330</c:v>
                </c:pt>
                <c:pt idx="1073">
                  <c:v>131898</c:v>
                </c:pt>
                <c:pt idx="1074">
                  <c:v>131112</c:v>
                </c:pt>
                <c:pt idx="1075">
                  <c:v>130422</c:v>
                </c:pt>
                <c:pt idx="1076">
                  <c:v>130248</c:v>
                </c:pt>
                <c:pt idx="1077">
                  <c:v>130098</c:v>
                </c:pt>
                <c:pt idx="1078">
                  <c:v>129924</c:v>
                </c:pt>
                <c:pt idx="1079">
                  <c:v>129396</c:v>
                </c:pt>
                <c:pt idx="1080">
                  <c:v>129222</c:v>
                </c:pt>
                <c:pt idx="1081">
                  <c:v>129720</c:v>
                </c:pt>
                <c:pt idx="1082">
                  <c:v>129198</c:v>
                </c:pt>
                <c:pt idx="1083">
                  <c:v>129642</c:v>
                </c:pt>
                <c:pt idx="1084">
                  <c:v>130422</c:v>
                </c:pt>
                <c:pt idx="1085">
                  <c:v>130080</c:v>
                </c:pt>
                <c:pt idx="1086">
                  <c:v>130578</c:v>
                </c:pt>
                <c:pt idx="1087">
                  <c:v>130416</c:v>
                </c:pt>
                <c:pt idx="1088">
                  <c:v>130014</c:v>
                </c:pt>
                <c:pt idx="1089">
                  <c:v>129858</c:v>
                </c:pt>
                <c:pt idx="1090">
                  <c:v>129384</c:v>
                </c:pt>
                <c:pt idx="1091">
                  <c:v>129102</c:v>
                </c:pt>
                <c:pt idx="1092">
                  <c:v>128658</c:v>
                </c:pt>
                <c:pt idx="1093">
                  <c:v>128604</c:v>
                </c:pt>
                <c:pt idx="1094">
                  <c:v>128424</c:v>
                </c:pt>
                <c:pt idx="1095">
                  <c:v>127986</c:v>
                </c:pt>
                <c:pt idx="1096">
                  <c:v>127674</c:v>
                </c:pt>
                <c:pt idx="1097">
                  <c:v>126570</c:v>
                </c:pt>
                <c:pt idx="1098">
                  <c:v>125598</c:v>
                </c:pt>
                <c:pt idx="1099">
                  <c:v>125100</c:v>
                </c:pt>
                <c:pt idx="1100">
                  <c:v>124848</c:v>
                </c:pt>
                <c:pt idx="1101">
                  <c:v>124464</c:v>
                </c:pt>
                <c:pt idx="1102">
                  <c:v>124038</c:v>
                </c:pt>
                <c:pt idx="1103">
                  <c:v>123594</c:v>
                </c:pt>
                <c:pt idx="1104">
                  <c:v>124254</c:v>
                </c:pt>
                <c:pt idx="1105">
                  <c:v>124086</c:v>
                </c:pt>
                <c:pt idx="1106">
                  <c:v>124506</c:v>
                </c:pt>
                <c:pt idx="1107">
                  <c:v>124158</c:v>
                </c:pt>
                <c:pt idx="1108">
                  <c:v>123696</c:v>
                </c:pt>
                <c:pt idx="1109">
                  <c:v>123948</c:v>
                </c:pt>
                <c:pt idx="1110">
                  <c:v>123756</c:v>
                </c:pt>
                <c:pt idx="1111">
                  <c:v>123228</c:v>
                </c:pt>
                <c:pt idx="1112">
                  <c:v>122916</c:v>
                </c:pt>
                <c:pt idx="1113">
                  <c:v>121752</c:v>
                </c:pt>
                <c:pt idx="1114">
                  <c:v>121224</c:v>
                </c:pt>
                <c:pt idx="1115">
                  <c:v>120990</c:v>
                </c:pt>
                <c:pt idx="1116">
                  <c:v>121518</c:v>
                </c:pt>
                <c:pt idx="1117">
                  <c:v>122058</c:v>
                </c:pt>
                <c:pt idx="1118">
                  <c:v>121182</c:v>
                </c:pt>
                <c:pt idx="1119">
                  <c:v>120480</c:v>
                </c:pt>
                <c:pt idx="1120">
                  <c:v>119988</c:v>
                </c:pt>
                <c:pt idx="1121">
                  <c:v>118986</c:v>
                </c:pt>
                <c:pt idx="1122">
                  <c:v>118212</c:v>
                </c:pt>
                <c:pt idx="1123">
                  <c:v>117942</c:v>
                </c:pt>
                <c:pt idx="1124">
                  <c:v>#N/A</c:v>
                </c:pt>
                <c:pt idx="1125">
                  <c:v>#N/A</c:v>
                </c:pt>
                <c:pt idx="1126">
                  <c:v>118338</c:v>
                </c:pt>
                <c:pt idx="1127">
                  <c:v>117972</c:v>
                </c:pt>
                <c:pt idx="1128">
                  <c:v>117384</c:v>
                </c:pt>
                <c:pt idx="1129">
                  <c:v>#N/A</c:v>
                </c:pt>
                <c:pt idx="1130">
                  <c:v>#N/A</c:v>
                </c:pt>
                <c:pt idx="1131">
                  <c:v>117774</c:v>
                </c:pt>
                <c:pt idx="1132">
                  <c:v>116376</c:v>
                </c:pt>
                <c:pt idx="1133">
                  <c:v>116364</c:v>
                </c:pt>
                <c:pt idx="1134">
                  <c:v>116244</c:v>
                </c:pt>
                <c:pt idx="1135">
                  <c:v>115872</c:v>
                </c:pt>
                <c:pt idx="1136">
                  <c:v>115560</c:v>
                </c:pt>
                <c:pt idx="1137">
                  <c:v>114948</c:v>
                </c:pt>
                <c:pt idx="1138">
                  <c:v>114732</c:v>
                </c:pt>
                <c:pt idx="1139">
                  <c:v>114402</c:v>
                </c:pt>
                <c:pt idx="1140">
                  <c:v>113976</c:v>
                </c:pt>
                <c:pt idx="1141">
                  <c:v>114228</c:v>
                </c:pt>
                <c:pt idx="1142">
                  <c:v>114018</c:v>
                </c:pt>
                <c:pt idx="1143">
                  <c:v>113970</c:v>
                </c:pt>
                <c:pt idx="1144">
                  <c:v>113568</c:v>
                </c:pt>
                <c:pt idx="1145">
                  <c:v>115086</c:v>
                </c:pt>
                <c:pt idx="1146">
                  <c:v>114906</c:v>
                </c:pt>
                <c:pt idx="1147">
                  <c:v>114750</c:v>
                </c:pt>
                <c:pt idx="1148">
                  <c:v>114528</c:v>
                </c:pt>
                <c:pt idx="1149">
                  <c:v>114372</c:v>
                </c:pt>
                <c:pt idx="1150">
                  <c:v>#N/A</c:v>
                </c:pt>
                <c:pt idx="1151">
                  <c:v>114102</c:v>
                </c:pt>
                <c:pt idx="1152">
                  <c:v>114894</c:v>
                </c:pt>
                <c:pt idx="1153">
                  <c:v>114594</c:v>
                </c:pt>
                <c:pt idx="1154">
                  <c:v>114852</c:v>
                </c:pt>
                <c:pt idx="1155">
                  <c:v>115392</c:v>
                </c:pt>
                <c:pt idx="1156">
                  <c:v>115116</c:v>
                </c:pt>
                <c:pt idx="1157">
                  <c:v>115134</c:v>
                </c:pt>
                <c:pt idx="1158">
                  <c:v>114162</c:v>
                </c:pt>
                <c:pt idx="1159">
                  <c:v>112926</c:v>
                </c:pt>
                <c:pt idx="1160">
                  <c:v>112536</c:v>
                </c:pt>
                <c:pt idx="1161">
                  <c:v>112506</c:v>
                </c:pt>
                <c:pt idx="1162">
                  <c:v>112266</c:v>
                </c:pt>
                <c:pt idx="1163">
                  <c:v>111744</c:v>
                </c:pt>
                <c:pt idx="1164">
                  <c:v>111396</c:v>
                </c:pt>
                <c:pt idx="1165">
                  <c:v>110880</c:v>
                </c:pt>
                <c:pt idx="1166">
                  <c:v>110574</c:v>
                </c:pt>
                <c:pt idx="1167">
                  <c:v>109968</c:v>
                </c:pt>
                <c:pt idx="1168">
                  <c:v>109614</c:v>
                </c:pt>
                <c:pt idx="1169">
                  <c:v>109872</c:v>
                </c:pt>
                <c:pt idx="1170">
                  <c:v>109554</c:v>
                </c:pt>
                <c:pt idx="1171">
                  <c:v>108636</c:v>
                </c:pt>
                <c:pt idx="1172">
                  <c:v>107796</c:v>
                </c:pt>
                <c:pt idx="1173">
                  <c:v>107148</c:v>
                </c:pt>
                <c:pt idx="1174">
                  <c:v>106836</c:v>
                </c:pt>
                <c:pt idx="1175">
                  <c:v>106398</c:v>
                </c:pt>
                <c:pt idx="1176">
                  <c:v>105804</c:v>
                </c:pt>
                <c:pt idx="1177">
                  <c:v>105480</c:v>
                </c:pt>
                <c:pt idx="1178">
                  <c:v>104682</c:v>
                </c:pt>
                <c:pt idx="1179">
                  <c:v>104370</c:v>
                </c:pt>
                <c:pt idx="1180">
                  <c:v>104226</c:v>
                </c:pt>
                <c:pt idx="1181">
                  <c:v>104106</c:v>
                </c:pt>
                <c:pt idx="1182">
                  <c:v>103854</c:v>
                </c:pt>
                <c:pt idx="1183">
                  <c:v>103644</c:v>
                </c:pt>
                <c:pt idx="1184">
                  <c:v>103194</c:v>
                </c:pt>
                <c:pt idx="1185">
                  <c:v>102354</c:v>
                </c:pt>
                <c:pt idx="1186">
                  <c:v>101586</c:v>
                </c:pt>
                <c:pt idx="1187">
                  <c:v>101928</c:v>
                </c:pt>
                <c:pt idx="1188">
                  <c:v>101574</c:v>
                </c:pt>
                <c:pt idx="1189">
                  <c:v>101418</c:v>
                </c:pt>
                <c:pt idx="1190">
                  <c:v>101706</c:v>
                </c:pt>
                <c:pt idx="1191">
                  <c:v>102486</c:v>
                </c:pt>
                <c:pt idx="1192">
                  <c:v>102996</c:v>
                </c:pt>
                <c:pt idx="1193">
                  <c:v>102930</c:v>
                </c:pt>
                <c:pt idx="1194">
                  <c:v>102540</c:v>
                </c:pt>
                <c:pt idx="1195">
                  <c:v>103098</c:v>
                </c:pt>
                <c:pt idx="1196">
                  <c:v>102942</c:v>
                </c:pt>
                <c:pt idx="1197">
                  <c:v>102900</c:v>
                </c:pt>
                <c:pt idx="1198">
                  <c:v>102780</c:v>
                </c:pt>
                <c:pt idx="1199">
                  <c:v>102654</c:v>
                </c:pt>
                <c:pt idx="1200">
                  <c:v>102576</c:v>
                </c:pt>
                <c:pt idx="1201">
                  <c:v>102582</c:v>
                </c:pt>
                <c:pt idx="1202">
                  <c:v>102876</c:v>
                </c:pt>
                <c:pt idx="1203">
                  <c:v>103500</c:v>
                </c:pt>
                <c:pt idx="1204">
                  <c:v>103590</c:v>
                </c:pt>
                <c:pt idx="1205">
                  <c:v>103272</c:v>
                </c:pt>
                <c:pt idx="1206">
                  <c:v>103278</c:v>
                </c:pt>
                <c:pt idx="1207">
                  <c:v>103254</c:v>
                </c:pt>
                <c:pt idx="1208">
                  <c:v>103092</c:v>
                </c:pt>
                <c:pt idx="1209">
                  <c:v>103212</c:v>
                </c:pt>
                <c:pt idx="1210">
                  <c:v>103362</c:v>
                </c:pt>
                <c:pt idx="1211">
                  <c:v>103266</c:v>
                </c:pt>
                <c:pt idx="1212">
                  <c:v>103926</c:v>
                </c:pt>
                <c:pt idx="1213">
                  <c:v>104010</c:v>
                </c:pt>
                <c:pt idx="1214">
                  <c:v>105018</c:v>
                </c:pt>
                <c:pt idx="1215">
                  <c:v>#N/A</c:v>
                </c:pt>
                <c:pt idx="1216">
                  <c:v>105780</c:v>
                </c:pt>
                <c:pt idx="1217">
                  <c:v>103800</c:v>
                </c:pt>
                <c:pt idx="1218">
                  <c:v>104502</c:v>
                </c:pt>
                <c:pt idx="1219">
                  <c:v>103290</c:v>
                </c:pt>
                <c:pt idx="1220">
                  <c:v>102408</c:v>
                </c:pt>
                <c:pt idx="1221">
                  <c:v>101610</c:v>
                </c:pt>
                <c:pt idx="1222">
                  <c:v>100458</c:v>
                </c:pt>
                <c:pt idx="1223">
                  <c:v>99180</c:v>
                </c:pt>
                <c:pt idx="1224">
                  <c:v>99060</c:v>
                </c:pt>
                <c:pt idx="1225">
                  <c:v>99240</c:v>
                </c:pt>
                <c:pt idx="1226">
                  <c:v>99048</c:v>
                </c:pt>
                <c:pt idx="1227">
                  <c:v>98706</c:v>
                </c:pt>
                <c:pt idx="1228">
                  <c:v>98220</c:v>
                </c:pt>
                <c:pt idx="1229">
                  <c:v>97650</c:v>
                </c:pt>
                <c:pt idx="1230">
                  <c:v>98082</c:v>
                </c:pt>
                <c:pt idx="1231">
                  <c:v>98046</c:v>
                </c:pt>
                <c:pt idx="1232">
                  <c:v>97638</c:v>
                </c:pt>
                <c:pt idx="1233">
                  <c:v>97818</c:v>
                </c:pt>
                <c:pt idx="1234">
                  <c:v>97242</c:v>
                </c:pt>
                <c:pt idx="1235">
                  <c:v>97140</c:v>
                </c:pt>
                <c:pt idx="1236">
                  <c:v>97458</c:v>
                </c:pt>
                <c:pt idx="1237">
                  <c:v>97290</c:v>
                </c:pt>
                <c:pt idx="1238">
                  <c:v>97164</c:v>
                </c:pt>
                <c:pt idx="1239">
                  <c:v>96738</c:v>
                </c:pt>
                <c:pt idx="1240">
                  <c:v>97074</c:v>
                </c:pt>
                <c:pt idx="1241">
                  <c:v>96462</c:v>
                </c:pt>
                <c:pt idx="1242">
                  <c:v>95382</c:v>
                </c:pt>
                <c:pt idx="1243">
                  <c:v>94884</c:v>
                </c:pt>
                <c:pt idx="1244">
                  <c:v>94266</c:v>
                </c:pt>
                <c:pt idx="1245">
                  <c:v>93366</c:v>
                </c:pt>
                <c:pt idx="1246">
                  <c:v>92502</c:v>
                </c:pt>
                <c:pt idx="1247">
                  <c:v>91782</c:v>
                </c:pt>
                <c:pt idx="1248">
                  <c:v>91020</c:v>
                </c:pt>
                <c:pt idx="1249">
                  <c:v>91476</c:v>
                </c:pt>
                <c:pt idx="1250">
                  <c:v>90924</c:v>
                </c:pt>
                <c:pt idx="1251">
                  <c:v>90438</c:v>
                </c:pt>
                <c:pt idx="1252">
                  <c:v>89478</c:v>
                </c:pt>
                <c:pt idx="1253">
                  <c:v>88488</c:v>
                </c:pt>
                <c:pt idx="1254">
                  <c:v>86820</c:v>
                </c:pt>
                <c:pt idx="1255">
                  <c:v>87726</c:v>
                </c:pt>
                <c:pt idx="1256">
                  <c:v>87828</c:v>
                </c:pt>
                <c:pt idx="1257">
                  <c:v>87588</c:v>
                </c:pt>
                <c:pt idx="1258">
                  <c:v>88128</c:v>
                </c:pt>
                <c:pt idx="1259">
                  <c:v>87042</c:v>
                </c:pt>
                <c:pt idx="1260">
                  <c:v>86508</c:v>
                </c:pt>
                <c:pt idx="1261">
                  <c:v>86676</c:v>
                </c:pt>
                <c:pt idx="1262">
                  <c:v>86538</c:v>
                </c:pt>
                <c:pt idx="1263">
                  <c:v>85986</c:v>
                </c:pt>
                <c:pt idx="1264">
                  <c:v>85476</c:v>
                </c:pt>
                <c:pt idx="1265">
                  <c:v>85056</c:v>
                </c:pt>
                <c:pt idx="1266">
                  <c:v>83640</c:v>
                </c:pt>
                <c:pt idx="1267">
                  <c:v>83160</c:v>
                </c:pt>
                <c:pt idx="1268">
                  <c:v>83280</c:v>
                </c:pt>
                <c:pt idx="1269">
                  <c:v>84180</c:v>
                </c:pt>
                <c:pt idx="1270">
                  <c:v>83892</c:v>
                </c:pt>
                <c:pt idx="1271">
                  <c:v>83688</c:v>
                </c:pt>
                <c:pt idx="1272">
                  <c:v>83598</c:v>
                </c:pt>
                <c:pt idx="1273">
                  <c:v>83220</c:v>
                </c:pt>
                <c:pt idx="1274">
                  <c:v>84750</c:v>
                </c:pt>
                <c:pt idx="1275">
                  <c:v>83940</c:v>
                </c:pt>
                <c:pt idx="1276">
                  <c:v>85998</c:v>
                </c:pt>
                <c:pt idx="1277">
                  <c:v>86286</c:v>
                </c:pt>
                <c:pt idx="1278">
                  <c:v>88476</c:v>
                </c:pt>
                <c:pt idx="1279">
                  <c:v>88668</c:v>
                </c:pt>
                <c:pt idx="1280">
                  <c:v>89094</c:v>
                </c:pt>
                <c:pt idx="1281">
                  <c:v>89778</c:v>
                </c:pt>
                <c:pt idx="1282">
                  <c:v>90390</c:v>
                </c:pt>
                <c:pt idx="1283">
                  <c:v>91074</c:v>
                </c:pt>
                <c:pt idx="1284">
                  <c:v>90822</c:v>
                </c:pt>
                <c:pt idx="1285">
                  <c:v>90456</c:v>
                </c:pt>
                <c:pt idx="1286">
                  <c:v>91056</c:v>
                </c:pt>
                <c:pt idx="1287">
                  <c:v>90510</c:v>
                </c:pt>
                <c:pt idx="1288">
                  <c:v>90348</c:v>
                </c:pt>
                <c:pt idx="1289">
                  <c:v>90042</c:v>
                </c:pt>
                <c:pt idx="1290">
                  <c:v>90324</c:v>
                </c:pt>
                <c:pt idx="1291">
                  <c:v>89994</c:v>
                </c:pt>
                <c:pt idx="1292">
                  <c:v>89820</c:v>
                </c:pt>
                <c:pt idx="1293">
                  <c:v>89544</c:v>
                </c:pt>
                <c:pt idx="1294">
                  <c:v>88710</c:v>
                </c:pt>
                <c:pt idx="1295">
                  <c:v>88338</c:v>
                </c:pt>
                <c:pt idx="1296">
                  <c:v>88086</c:v>
                </c:pt>
                <c:pt idx="1297">
                  <c:v>87900</c:v>
                </c:pt>
                <c:pt idx="1298">
                  <c:v>89568</c:v>
                </c:pt>
                <c:pt idx="1299">
                  <c:v>90042</c:v>
                </c:pt>
                <c:pt idx="1300">
                  <c:v>#N/A</c:v>
                </c:pt>
                <c:pt idx="1301">
                  <c:v>#N/A</c:v>
                </c:pt>
                <c:pt idx="1302">
                  <c:v>90600</c:v>
                </c:pt>
                <c:pt idx="1303">
                  <c:v>90300</c:v>
                </c:pt>
                <c:pt idx="1304">
                  <c:v>90048</c:v>
                </c:pt>
                <c:pt idx="1305">
                  <c:v>#N/A</c:v>
                </c:pt>
                <c:pt idx="1306">
                  <c:v>90516</c:v>
                </c:pt>
                <c:pt idx="1307">
                  <c:v>89550</c:v>
                </c:pt>
                <c:pt idx="1308">
                  <c:v>89838</c:v>
                </c:pt>
                <c:pt idx="1309">
                  <c:v>89838</c:v>
                </c:pt>
                <c:pt idx="1310">
                  <c:v>89838</c:v>
                </c:pt>
                <c:pt idx="1311">
                  <c:v>92538</c:v>
                </c:pt>
                <c:pt idx="1312">
                  <c:v>92844</c:v>
                </c:pt>
                <c:pt idx="1313">
                  <c:v>92334</c:v>
                </c:pt>
                <c:pt idx="1314">
                  <c:v>92460</c:v>
                </c:pt>
                <c:pt idx="1315">
                  <c:v>92232</c:v>
                </c:pt>
                <c:pt idx="1316">
                  <c:v>92034</c:v>
                </c:pt>
                <c:pt idx="1317">
                  <c:v>91908</c:v>
                </c:pt>
                <c:pt idx="1318">
                  <c:v>91788</c:v>
                </c:pt>
                <c:pt idx="1319">
                  <c:v>91668</c:v>
                </c:pt>
                <c:pt idx="1320">
                  <c:v>92772</c:v>
                </c:pt>
                <c:pt idx="1321">
                  <c:v>92892</c:v>
                </c:pt>
                <c:pt idx="1322">
                  <c:v>94104</c:v>
                </c:pt>
                <c:pt idx="1323">
                  <c:v>94452</c:v>
                </c:pt>
                <c:pt idx="1324">
                  <c:v>95016</c:v>
                </c:pt>
                <c:pt idx="1325">
                  <c:v>94776</c:v>
                </c:pt>
                <c:pt idx="1326">
                  <c:v>94512</c:v>
                </c:pt>
                <c:pt idx="1327">
                  <c:v>95598</c:v>
                </c:pt>
                <c:pt idx="1328">
                  <c:v>95850</c:v>
                </c:pt>
                <c:pt idx="1329">
                  <c:v>94524</c:v>
                </c:pt>
                <c:pt idx="1330">
                  <c:v>94518</c:v>
                </c:pt>
                <c:pt idx="1331">
                  <c:v>93918</c:v>
                </c:pt>
                <c:pt idx="1332">
                  <c:v>94170</c:v>
                </c:pt>
                <c:pt idx="1333">
                  <c:v>94308</c:v>
                </c:pt>
                <c:pt idx="1334">
                  <c:v>94488</c:v>
                </c:pt>
                <c:pt idx="1335">
                  <c:v>94380</c:v>
                </c:pt>
                <c:pt idx="1336">
                  <c:v>94320</c:v>
                </c:pt>
                <c:pt idx="1337">
                  <c:v>95712</c:v>
                </c:pt>
                <c:pt idx="1338">
                  <c:v>97770</c:v>
                </c:pt>
                <c:pt idx="1339">
                  <c:v>97218</c:v>
                </c:pt>
                <c:pt idx="1340">
                  <c:v>96816</c:v>
                </c:pt>
                <c:pt idx="1341">
                  <c:v>97308</c:v>
                </c:pt>
                <c:pt idx="1342">
                  <c:v>98016</c:v>
                </c:pt>
                <c:pt idx="1343">
                  <c:v>97818</c:v>
                </c:pt>
                <c:pt idx="1344">
                  <c:v>97536</c:v>
                </c:pt>
                <c:pt idx="1345">
                  <c:v>97398</c:v>
                </c:pt>
                <c:pt idx="1346">
                  <c:v>98442</c:v>
                </c:pt>
                <c:pt idx="1347">
                  <c:v>98466</c:v>
                </c:pt>
                <c:pt idx="1348">
                  <c:v>99030</c:v>
                </c:pt>
                <c:pt idx="1349">
                  <c:v>98622</c:v>
                </c:pt>
                <c:pt idx="1350">
                  <c:v>98610</c:v>
                </c:pt>
                <c:pt idx="1351">
                  <c:v>98322</c:v>
                </c:pt>
                <c:pt idx="1352">
                  <c:v>98034</c:v>
                </c:pt>
                <c:pt idx="1353">
                  <c:v>97926</c:v>
                </c:pt>
                <c:pt idx="1354">
                  <c:v>97146</c:v>
                </c:pt>
                <c:pt idx="1355">
                  <c:v>96864</c:v>
                </c:pt>
                <c:pt idx="1356">
                  <c:v>96750</c:v>
                </c:pt>
                <c:pt idx="1357">
                  <c:v>96726</c:v>
                </c:pt>
                <c:pt idx="1358">
                  <c:v>97170</c:v>
                </c:pt>
                <c:pt idx="1359">
                  <c:v>97422</c:v>
                </c:pt>
                <c:pt idx="1360">
                  <c:v>97326</c:v>
                </c:pt>
                <c:pt idx="1361">
                  <c:v>97050</c:v>
                </c:pt>
                <c:pt idx="1362">
                  <c:v>97848</c:v>
                </c:pt>
                <c:pt idx="1363">
                  <c:v>97788</c:v>
                </c:pt>
                <c:pt idx="1364">
                  <c:v>97740</c:v>
                </c:pt>
                <c:pt idx="1365">
                  <c:v>97692</c:v>
                </c:pt>
                <c:pt idx="1366">
                  <c:v>99222</c:v>
                </c:pt>
                <c:pt idx="1367">
                  <c:v>99960</c:v>
                </c:pt>
                <c:pt idx="1368">
                  <c:v>99918</c:v>
                </c:pt>
                <c:pt idx="1369">
                  <c:v>99882</c:v>
                </c:pt>
                <c:pt idx="1370">
                  <c:v>100542</c:v>
                </c:pt>
                <c:pt idx="1371">
                  <c:v>100542</c:v>
                </c:pt>
                <c:pt idx="1372">
                  <c:v>100614</c:v>
                </c:pt>
                <c:pt idx="1373">
                  <c:v>100146</c:v>
                </c:pt>
                <c:pt idx="1374">
                  <c:v>#N/A</c:v>
                </c:pt>
                <c:pt idx="1375">
                  <c:v>#N/A</c:v>
                </c:pt>
                <c:pt idx="1376">
                  <c:v>100026</c:v>
                </c:pt>
                <c:pt idx="1377">
                  <c:v>99330</c:v>
                </c:pt>
                <c:pt idx="1378">
                  <c:v>98442</c:v>
                </c:pt>
                <c:pt idx="1379">
                  <c:v>98388</c:v>
                </c:pt>
                <c:pt idx="1380">
                  <c:v>99330</c:v>
                </c:pt>
                <c:pt idx="1381">
                  <c:v>98856</c:v>
                </c:pt>
                <c:pt idx="1382">
                  <c:v>99624</c:v>
                </c:pt>
                <c:pt idx="1383">
                  <c:v>99762</c:v>
                </c:pt>
                <c:pt idx="1384">
                  <c:v>100080</c:v>
                </c:pt>
                <c:pt idx="1385">
                  <c:v>99630</c:v>
                </c:pt>
                <c:pt idx="1386">
                  <c:v>99798</c:v>
                </c:pt>
                <c:pt idx="1387">
                  <c:v>100830</c:v>
                </c:pt>
                <c:pt idx="1388">
                  <c:v>100734</c:v>
                </c:pt>
                <c:pt idx="1389">
                  <c:v>101760</c:v>
                </c:pt>
                <c:pt idx="1390">
                  <c:v>103902</c:v>
                </c:pt>
                <c:pt idx="1391">
                  <c:v>103902</c:v>
                </c:pt>
                <c:pt idx="1392">
                  <c:v>103896</c:v>
                </c:pt>
                <c:pt idx="1393">
                  <c:v>103764</c:v>
                </c:pt>
                <c:pt idx="1394">
                  <c:v>104280</c:v>
                </c:pt>
                <c:pt idx="1395">
                  <c:v>#N/A</c:v>
                </c:pt>
                <c:pt idx="1396">
                  <c:v>105642</c:v>
                </c:pt>
                <c:pt idx="1397">
                  <c:v>105792</c:v>
                </c:pt>
                <c:pt idx="1398">
                  <c:v>106362</c:v>
                </c:pt>
                <c:pt idx="1399">
                  <c:v>106302</c:v>
                </c:pt>
                <c:pt idx="1400">
                  <c:v>106230</c:v>
                </c:pt>
                <c:pt idx="1401">
                  <c:v>105774</c:v>
                </c:pt>
                <c:pt idx="1402">
                  <c:v>105630</c:v>
                </c:pt>
                <c:pt idx="1403">
                  <c:v>105564</c:v>
                </c:pt>
                <c:pt idx="1404">
                  <c:v>106182</c:v>
                </c:pt>
                <c:pt idx="1405">
                  <c:v>106122</c:v>
                </c:pt>
                <c:pt idx="1406">
                  <c:v>105732</c:v>
                </c:pt>
                <c:pt idx="1407">
                  <c:v>105168</c:v>
                </c:pt>
                <c:pt idx="1408">
                  <c:v>105510</c:v>
                </c:pt>
                <c:pt idx="1409">
                  <c:v>105156</c:v>
                </c:pt>
                <c:pt idx="1410">
                  <c:v>106122</c:v>
                </c:pt>
                <c:pt idx="1411">
                  <c:v>106104</c:v>
                </c:pt>
                <c:pt idx="1412">
                  <c:v>106752</c:v>
                </c:pt>
                <c:pt idx="1413">
                  <c:v>107106</c:v>
                </c:pt>
                <c:pt idx="1414">
                  <c:v>107826</c:v>
                </c:pt>
                <c:pt idx="1415">
                  <c:v>#N/A</c:v>
                </c:pt>
                <c:pt idx="1416">
                  <c:v>#N/A</c:v>
                </c:pt>
                <c:pt idx="1417">
                  <c:v>107724</c:v>
                </c:pt>
                <c:pt idx="1418">
                  <c:v>106116</c:v>
                </c:pt>
                <c:pt idx="1419">
                  <c:v>105318</c:v>
                </c:pt>
                <c:pt idx="1420">
                  <c:v>104484</c:v>
                </c:pt>
                <c:pt idx="1421">
                  <c:v>104334</c:v>
                </c:pt>
                <c:pt idx="1422">
                  <c:v>103998</c:v>
                </c:pt>
                <c:pt idx="1423">
                  <c:v>103932</c:v>
                </c:pt>
                <c:pt idx="1424">
                  <c:v>103560</c:v>
                </c:pt>
                <c:pt idx="1425">
                  <c:v>102936</c:v>
                </c:pt>
                <c:pt idx="1426">
                  <c:v>102894</c:v>
                </c:pt>
                <c:pt idx="1427">
                  <c:v>102894</c:v>
                </c:pt>
                <c:pt idx="1428">
                  <c:v>103086</c:v>
                </c:pt>
                <c:pt idx="1429">
                  <c:v>102876</c:v>
                </c:pt>
                <c:pt idx="1430">
                  <c:v>103080</c:v>
                </c:pt>
                <c:pt idx="1431">
                  <c:v>103794</c:v>
                </c:pt>
                <c:pt idx="1432">
                  <c:v>103800</c:v>
                </c:pt>
                <c:pt idx="1433">
                  <c:v>103746</c:v>
                </c:pt>
                <c:pt idx="1434">
                  <c:v>102852</c:v>
                </c:pt>
                <c:pt idx="1435">
                  <c:v>103350</c:v>
                </c:pt>
                <c:pt idx="1436">
                  <c:v>103860</c:v>
                </c:pt>
                <c:pt idx="1437">
                  <c:v>103674</c:v>
                </c:pt>
                <c:pt idx="1438">
                  <c:v>103578</c:v>
                </c:pt>
                <c:pt idx="1439">
                  <c:v>103854</c:v>
                </c:pt>
                <c:pt idx="1440">
                  <c:v>105060</c:v>
                </c:pt>
                <c:pt idx="1441">
                  <c:v>105006</c:v>
                </c:pt>
                <c:pt idx="1442">
                  <c:v>105528</c:v>
                </c:pt>
                <c:pt idx="1443">
                  <c:v>105912</c:v>
                </c:pt>
                <c:pt idx="1444">
                  <c:v>105762</c:v>
                </c:pt>
                <c:pt idx="1445">
                  <c:v>107130</c:v>
                </c:pt>
                <c:pt idx="1446">
                  <c:v>106998</c:v>
                </c:pt>
                <c:pt idx="1447">
                  <c:v>109326</c:v>
                </c:pt>
                <c:pt idx="1448">
                  <c:v>111174</c:v>
                </c:pt>
                <c:pt idx="1449">
                  <c:v>110658</c:v>
                </c:pt>
                <c:pt idx="1450">
                  <c:v>110622</c:v>
                </c:pt>
                <c:pt idx="1451">
                  <c:v>110580</c:v>
                </c:pt>
                <c:pt idx="1452">
                  <c:v>111762</c:v>
                </c:pt>
                <c:pt idx="1453">
                  <c:v>112236</c:v>
                </c:pt>
                <c:pt idx="1454">
                  <c:v>112698</c:v>
                </c:pt>
                <c:pt idx="1455">
                  <c:v>113676</c:v>
                </c:pt>
                <c:pt idx="1456">
                  <c:v>114912</c:v>
                </c:pt>
                <c:pt idx="1457">
                  <c:v>115884</c:v>
                </c:pt>
                <c:pt idx="1458">
                  <c:v>115578</c:v>
                </c:pt>
                <c:pt idx="1459">
                  <c:v>115314</c:v>
                </c:pt>
                <c:pt idx="1460">
                  <c:v>115992</c:v>
                </c:pt>
                <c:pt idx="1461">
                  <c:v>116670</c:v>
                </c:pt>
                <c:pt idx="1462">
                  <c:v>116604</c:v>
                </c:pt>
                <c:pt idx="1463">
                  <c:v>116808</c:v>
                </c:pt>
                <c:pt idx="1464">
                  <c:v>116676</c:v>
                </c:pt>
                <c:pt idx="1465">
                  <c:v>116004</c:v>
                </c:pt>
                <c:pt idx="1466">
                  <c:v>115878</c:v>
                </c:pt>
                <c:pt idx="1467">
                  <c:v>115404</c:v>
                </c:pt>
                <c:pt idx="1468">
                  <c:v>115056</c:v>
                </c:pt>
                <c:pt idx="1469">
                  <c:v>114900</c:v>
                </c:pt>
                <c:pt idx="1470">
                  <c:v>115758</c:v>
                </c:pt>
                <c:pt idx="1471">
                  <c:v>115662</c:v>
                </c:pt>
                <c:pt idx="1472">
                  <c:v>115590</c:v>
                </c:pt>
                <c:pt idx="1473">
                  <c:v>114834</c:v>
                </c:pt>
                <c:pt idx="1474">
                  <c:v>114522</c:v>
                </c:pt>
                <c:pt idx="1475">
                  <c:v>#N/A</c:v>
                </c:pt>
                <c:pt idx="1476">
                  <c:v>115236</c:v>
                </c:pt>
                <c:pt idx="1477">
                  <c:v>118164</c:v>
                </c:pt>
                <c:pt idx="1478">
                  <c:v>118662</c:v>
                </c:pt>
                <c:pt idx="1479">
                  <c:v>118908</c:v>
                </c:pt>
                <c:pt idx="1480">
                  <c:v>119784</c:v>
                </c:pt>
                <c:pt idx="1481">
                  <c:v>119724</c:v>
                </c:pt>
                <c:pt idx="1482">
                  <c:v>120054</c:v>
                </c:pt>
                <c:pt idx="1483">
                  <c:v>121152</c:v>
                </c:pt>
                <c:pt idx="1484">
                  <c:v>121080</c:v>
                </c:pt>
                <c:pt idx="1485">
                  <c:v>120816</c:v>
                </c:pt>
                <c:pt idx="1486">
                  <c:v>120810</c:v>
                </c:pt>
                <c:pt idx="1487">
                  <c:v>120816</c:v>
                </c:pt>
                <c:pt idx="1488">
                  <c:v>120882</c:v>
                </c:pt>
                <c:pt idx="1489">
                  <c:v>120876</c:v>
                </c:pt>
                <c:pt idx="1490">
                  <c:v>120150</c:v>
                </c:pt>
                <c:pt idx="1491">
                  <c:v>119982</c:v>
                </c:pt>
                <c:pt idx="1492">
                  <c:v>120936</c:v>
                </c:pt>
                <c:pt idx="1493">
                  <c:v>120876</c:v>
                </c:pt>
                <c:pt idx="1494">
                  <c:v>120852</c:v>
                </c:pt>
                <c:pt idx="1495">
                  <c:v>122466</c:v>
                </c:pt>
                <c:pt idx="1496">
                  <c:v>122442</c:v>
                </c:pt>
                <c:pt idx="1497">
                  <c:v>122442</c:v>
                </c:pt>
                <c:pt idx="1498">
                  <c:v>122256</c:v>
                </c:pt>
                <c:pt idx="1499">
                  <c:v>122580</c:v>
                </c:pt>
                <c:pt idx="1500">
                  <c:v>124074</c:v>
                </c:pt>
                <c:pt idx="1501">
                  <c:v>123858</c:v>
                </c:pt>
                <c:pt idx="1502">
                  <c:v>123522</c:v>
                </c:pt>
                <c:pt idx="1503">
                  <c:v>123114</c:v>
                </c:pt>
                <c:pt idx="1504">
                  <c:v>124860</c:v>
                </c:pt>
                <c:pt idx="1505">
                  <c:v>124512</c:v>
                </c:pt>
                <c:pt idx="1506">
                  <c:v>124248</c:v>
                </c:pt>
                <c:pt idx="1507">
                  <c:v>124350</c:v>
                </c:pt>
                <c:pt idx="1508">
                  <c:v>124368</c:v>
                </c:pt>
                <c:pt idx="1509">
                  <c:v>124608</c:v>
                </c:pt>
                <c:pt idx="1510">
                  <c:v>126342</c:v>
                </c:pt>
                <c:pt idx="1511">
                  <c:v>128544</c:v>
                </c:pt>
                <c:pt idx="1512">
                  <c:v>127956</c:v>
                </c:pt>
                <c:pt idx="1513">
                  <c:v>127152</c:v>
                </c:pt>
                <c:pt idx="1514">
                  <c:v>127500</c:v>
                </c:pt>
                <c:pt idx="1515">
                  <c:v>127134</c:v>
                </c:pt>
                <c:pt idx="1516">
                  <c:v>127938</c:v>
                </c:pt>
                <c:pt idx="1517">
                  <c:v>127914</c:v>
                </c:pt>
                <c:pt idx="1518">
                  <c:v>128718</c:v>
                </c:pt>
                <c:pt idx="1519">
                  <c:v>129012</c:v>
                </c:pt>
                <c:pt idx="1520">
                  <c:v>128934</c:v>
                </c:pt>
                <c:pt idx="1521">
                  <c:v>129720</c:v>
                </c:pt>
                <c:pt idx="1522">
                  <c:v>129618</c:v>
                </c:pt>
                <c:pt idx="1523">
                  <c:v>130284</c:v>
                </c:pt>
                <c:pt idx="1524">
                  <c:v>130182</c:v>
                </c:pt>
                <c:pt idx="1525">
                  <c:v>130128</c:v>
                </c:pt>
                <c:pt idx="1526">
                  <c:v>130548</c:v>
                </c:pt>
                <c:pt idx="1527">
                  <c:v>130500</c:v>
                </c:pt>
                <c:pt idx="1528">
                  <c:v>130764</c:v>
                </c:pt>
                <c:pt idx="1529">
                  <c:v>130236</c:v>
                </c:pt>
                <c:pt idx="1530">
                  <c:v>129792</c:v>
                </c:pt>
                <c:pt idx="1531">
                  <c:v>133104</c:v>
                </c:pt>
                <c:pt idx="1532">
                  <c:v>133602</c:v>
                </c:pt>
                <c:pt idx="1533">
                  <c:v>133458</c:v>
                </c:pt>
                <c:pt idx="1534">
                  <c:v>132882</c:v>
                </c:pt>
                <c:pt idx="1535">
                  <c:v>132636</c:v>
                </c:pt>
                <c:pt idx="1536">
                  <c:v>133914</c:v>
                </c:pt>
                <c:pt idx="1537">
                  <c:v>133578</c:v>
                </c:pt>
                <c:pt idx="1538">
                  <c:v>133908</c:v>
                </c:pt>
                <c:pt idx="1539">
                  <c:v>133812</c:v>
                </c:pt>
                <c:pt idx="1540">
                  <c:v>134646</c:v>
                </c:pt>
                <c:pt idx="1541">
                  <c:v>134448</c:v>
                </c:pt>
                <c:pt idx="1542">
                  <c:v>136386</c:v>
                </c:pt>
                <c:pt idx="1543">
                  <c:v>136356</c:v>
                </c:pt>
                <c:pt idx="1544">
                  <c:v>136374</c:v>
                </c:pt>
                <c:pt idx="1545">
                  <c:v>136170</c:v>
                </c:pt>
                <c:pt idx="1546">
                  <c:v>138360</c:v>
                </c:pt>
                <c:pt idx="1547">
                  <c:v>138354</c:v>
                </c:pt>
                <c:pt idx="1548">
                  <c:v>138654</c:v>
                </c:pt>
                <c:pt idx="1549">
                  <c:v>138558</c:v>
                </c:pt>
                <c:pt idx="1550">
                  <c:v>138024</c:v>
                </c:pt>
                <c:pt idx="1551">
                  <c:v>137472</c:v>
                </c:pt>
                <c:pt idx="1552">
                  <c:v>137622</c:v>
                </c:pt>
                <c:pt idx="1553">
                  <c:v>137598</c:v>
                </c:pt>
                <c:pt idx="1554">
                  <c:v>137820</c:v>
                </c:pt>
                <c:pt idx="1555">
                  <c:v>138030</c:v>
                </c:pt>
                <c:pt idx="1556">
                  <c:v>137388</c:v>
                </c:pt>
                <c:pt idx="1557">
                  <c:v>138330</c:v>
                </c:pt>
                <c:pt idx="1558">
                  <c:v>138372</c:v>
                </c:pt>
                <c:pt idx="1559">
                  <c:v>139098</c:v>
                </c:pt>
                <c:pt idx="1560">
                  <c:v>138732</c:v>
                </c:pt>
                <c:pt idx="1561">
                  <c:v>#N/A</c:v>
                </c:pt>
                <c:pt idx="1562">
                  <c:v>#N/A</c:v>
                </c:pt>
                <c:pt idx="1563">
                  <c:v>138702</c:v>
                </c:pt>
                <c:pt idx="1564">
                  <c:v>139074</c:v>
                </c:pt>
                <c:pt idx="1565">
                  <c:v>139908</c:v>
                </c:pt>
                <c:pt idx="1566">
                  <c:v>#N/A</c:v>
                </c:pt>
                <c:pt idx="1567">
                  <c:v>141690</c:v>
                </c:pt>
                <c:pt idx="1568">
                  <c:v>141708</c:v>
                </c:pt>
                <c:pt idx="1569">
                  <c:v>141672</c:v>
                </c:pt>
                <c:pt idx="1570">
                  <c:v>142248</c:v>
                </c:pt>
                <c:pt idx="1571">
                  <c:v>143490</c:v>
                </c:pt>
                <c:pt idx="1572">
                  <c:v>143418</c:v>
                </c:pt>
                <c:pt idx="1573">
                  <c:v>144342</c:v>
                </c:pt>
                <c:pt idx="1574">
                  <c:v>144246</c:v>
                </c:pt>
                <c:pt idx="1575">
                  <c:v>147060</c:v>
                </c:pt>
                <c:pt idx="1576">
                  <c:v>147060</c:v>
                </c:pt>
                <c:pt idx="1577">
                  <c:v>147342</c:v>
                </c:pt>
                <c:pt idx="1578">
                  <c:v>147228</c:v>
                </c:pt>
                <c:pt idx="1579">
                  <c:v>147804</c:v>
                </c:pt>
                <c:pt idx="1580">
                  <c:v>148020</c:v>
                </c:pt>
                <c:pt idx="1581">
                  <c:v>148128</c:v>
                </c:pt>
                <c:pt idx="1582">
                  <c:v>149154</c:v>
                </c:pt>
                <c:pt idx="1583">
                  <c:v>149718</c:v>
                </c:pt>
                <c:pt idx="1584">
                  <c:v>150216</c:v>
                </c:pt>
                <c:pt idx="1585">
                  <c:v>149424</c:v>
                </c:pt>
                <c:pt idx="1586">
                  <c:v>149808</c:v>
                </c:pt>
                <c:pt idx="1587">
                  <c:v>150060</c:v>
                </c:pt>
                <c:pt idx="1588">
                  <c:v>150012</c:v>
                </c:pt>
                <c:pt idx="1589">
                  <c:v>150900</c:v>
                </c:pt>
                <c:pt idx="1590">
                  <c:v>150906</c:v>
                </c:pt>
                <c:pt idx="1591">
                  <c:v>150834</c:v>
                </c:pt>
                <c:pt idx="1592">
                  <c:v>150672</c:v>
                </c:pt>
                <c:pt idx="1593">
                  <c:v>150996</c:v>
                </c:pt>
                <c:pt idx="1594">
                  <c:v>152400</c:v>
                </c:pt>
                <c:pt idx="1595">
                  <c:v>153696</c:v>
                </c:pt>
                <c:pt idx="1596">
                  <c:v>154122</c:v>
                </c:pt>
                <c:pt idx="1597">
                  <c:v>153912</c:v>
                </c:pt>
                <c:pt idx="1598">
                  <c:v>153720</c:v>
                </c:pt>
                <c:pt idx="1599">
                  <c:v>153480</c:v>
                </c:pt>
                <c:pt idx="1600">
                  <c:v>153270</c:v>
                </c:pt>
                <c:pt idx="1601">
                  <c:v>153384</c:v>
                </c:pt>
                <c:pt idx="1602">
                  <c:v>153306</c:v>
                </c:pt>
                <c:pt idx="1603">
                  <c:v>154398</c:v>
                </c:pt>
                <c:pt idx="1604">
                  <c:v>154500</c:v>
                </c:pt>
                <c:pt idx="1605">
                  <c:v>155568</c:v>
                </c:pt>
                <c:pt idx="1606">
                  <c:v>156834</c:v>
                </c:pt>
                <c:pt idx="1607">
                  <c:v>157806</c:v>
                </c:pt>
                <c:pt idx="1608">
                  <c:v>157980</c:v>
                </c:pt>
                <c:pt idx="1609">
                  <c:v>159552</c:v>
                </c:pt>
                <c:pt idx="1610">
                  <c:v>160656</c:v>
                </c:pt>
                <c:pt idx="1611">
                  <c:v>160548</c:v>
                </c:pt>
                <c:pt idx="1612">
                  <c:v>161022</c:v>
                </c:pt>
                <c:pt idx="1613">
                  <c:v>160962</c:v>
                </c:pt>
                <c:pt idx="1614">
                  <c:v>160938</c:v>
                </c:pt>
                <c:pt idx="1615">
                  <c:v>161460</c:v>
                </c:pt>
                <c:pt idx="1616">
                  <c:v>161316</c:v>
                </c:pt>
                <c:pt idx="1617">
                  <c:v>161046</c:v>
                </c:pt>
                <c:pt idx="1618">
                  <c:v>161646</c:v>
                </c:pt>
                <c:pt idx="1619">
                  <c:v>161544</c:v>
                </c:pt>
                <c:pt idx="1620">
                  <c:v>162306</c:v>
                </c:pt>
                <c:pt idx="1621">
                  <c:v>162654</c:v>
                </c:pt>
                <c:pt idx="1622">
                  <c:v>162306</c:v>
                </c:pt>
                <c:pt idx="1623">
                  <c:v>162288</c:v>
                </c:pt>
                <c:pt idx="1624">
                  <c:v>162762</c:v>
                </c:pt>
                <c:pt idx="1625">
                  <c:v>162024</c:v>
                </c:pt>
                <c:pt idx="1626">
                  <c:v>162498</c:v>
                </c:pt>
                <c:pt idx="1627">
                  <c:v>164652</c:v>
                </c:pt>
                <c:pt idx="1628">
                  <c:v>165420</c:v>
                </c:pt>
                <c:pt idx="1629">
                  <c:v>#N/A</c:v>
                </c:pt>
                <c:pt idx="1630">
                  <c:v>#N/A</c:v>
                </c:pt>
                <c:pt idx="1631">
                  <c:v>166716</c:v>
                </c:pt>
                <c:pt idx="1632">
                  <c:v>166038</c:v>
                </c:pt>
                <c:pt idx="1633">
                  <c:v>165942</c:v>
                </c:pt>
                <c:pt idx="1634">
                  <c:v>166284</c:v>
                </c:pt>
                <c:pt idx="1635">
                  <c:v>166866</c:v>
                </c:pt>
                <c:pt idx="1636">
                  <c:v>166788</c:v>
                </c:pt>
                <c:pt idx="1637">
                  <c:v>167700</c:v>
                </c:pt>
                <c:pt idx="1638">
                  <c:v>168378</c:v>
                </c:pt>
                <c:pt idx="1639">
                  <c:v>169386</c:v>
                </c:pt>
                <c:pt idx="1640">
                  <c:v>168762</c:v>
                </c:pt>
                <c:pt idx="1641">
                  <c:v>168594</c:v>
                </c:pt>
                <c:pt idx="1642">
                  <c:v>168546</c:v>
                </c:pt>
                <c:pt idx="1643">
                  <c:v>168426</c:v>
                </c:pt>
                <c:pt idx="1644">
                  <c:v>172296</c:v>
                </c:pt>
                <c:pt idx="1645">
                  <c:v>173976</c:v>
                </c:pt>
                <c:pt idx="1646">
                  <c:v>174546</c:v>
                </c:pt>
                <c:pt idx="1647">
                  <c:v>175860</c:v>
                </c:pt>
                <c:pt idx="1648">
                  <c:v>175764</c:v>
                </c:pt>
                <c:pt idx="1649">
                  <c:v>175566</c:v>
                </c:pt>
                <c:pt idx="1650">
                  <c:v>175836</c:v>
                </c:pt>
                <c:pt idx="1651">
                  <c:v>177036</c:v>
                </c:pt>
                <c:pt idx="1652">
                  <c:v>178476</c:v>
                </c:pt>
                <c:pt idx="1653">
                  <c:v>178476</c:v>
                </c:pt>
                <c:pt idx="1654">
                  <c:v>178338</c:v>
                </c:pt>
                <c:pt idx="1655">
                  <c:v>#N/A</c:v>
                </c:pt>
                <c:pt idx="1656">
                  <c:v>178206</c:v>
                </c:pt>
                <c:pt idx="1657">
                  <c:v>178482</c:v>
                </c:pt>
                <c:pt idx="1658">
                  <c:v>178398</c:v>
                </c:pt>
                <c:pt idx="1659">
                  <c:v>178194</c:v>
                </c:pt>
                <c:pt idx="1660">
                  <c:v>177840</c:v>
                </c:pt>
                <c:pt idx="1661">
                  <c:v>178434</c:v>
                </c:pt>
                <c:pt idx="1662">
                  <c:v>179556</c:v>
                </c:pt>
                <c:pt idx="1663">
                  <c:v>178776</c:v>
                </c:pt>
                <c:pt idx="1664">
                  <c:v>177948</c:v>
                </c:pt>
                <c:pt idx="1665">
                  <c:v>178758</c:v>
                </c:pt>
                <c:pt idx="1666">
                  <c:v>178758</c:v>
                </c:pt>
                <c:pt idx="1667">
                  <c:v>179598</c:v>
                </c:pt>
                <c:pt idx="1668">
                  <c:v>180024</c:v>
                </c:pt>
                <c:pt idx="1669">
                  <c:v>179616</c:v>
                </c:pt>
                <c:pt idx="1670">
                  <c:v>#N/A</c:v>
                </c:pt>
                <c:pt idx="1671">
                  <c:v>179370</c:v>
                </c:pt>
                <c:pt idx="1672">
                  <c:v>179832</c:v>
                </c:pt>
                <c:pt idx="1673">
                  <c:v>180492</c:v>
                </c:pt>
                <c:pt idx="1674">
                  <c:v>179796</c:v>
                </c:pt>
                <c:pt idx="1675">
                  <c:v>180072</c:v>
                </c:pt>
                <c:pt idx="1676">
                  <c:v>180432</c:v>
                </c:pt>
                <c:pt idx="1677">
                  <c:v>179898</c:v>
                </c:pt>
                <c:pt idx="1678">
                  <c:v>179808</c:v>
                </c:pt>
                <c:pt idx="1679">
                  <c:v>182274</c:v>
                </c:pt>
                <c:pt idx="1680">
                  <c:v>182436</c:v>
                </c:pt>
                <c:pt idx="1681">
                  <c:v>182814</c:v>
                </c:pt>
                <c:pt idx="1682">
                  <c:v>183720</c:v>
                </c:pt>
                <c:pt idx="1683">
                  <c:v>183672</c:v>
                </c:pt>
                <c:pt idx="1684">
                  <c:v>183708</c:v>
                </c:pt>
                <c:pt idx="1685">
                  <c:v>183624</c:v>
                </c:pt>
                <c:pt idx="1686">
                  <c:v>185748</c:v>
                </c:pt>
                <c:pt idx="1687">
                  <c:v>185688</c:v>
                </c:pt>
                <c:pt idx="1688">
                  <c:v>185514</c:v>
                </c:pt>
                <c:pt idx="1689">
                  <c:v>185412</c:v>
                </c:pt>
                <c:pt idx="1690">
                  <c:v>186198</c:v>
                </c:pt>
                <c:pt idx="1691">
                  <c:v>186084</c:v>
                </c:pt>
                <c:pt idx="1692">
                  <c:v>187956</c:v>
                </c:pt>
                <c:pt idx="1693">
                  <c:v>187644</c:v>
                </c:pt>
                <c:pt idx="1694">
                  <c:v>187488</c:v>
                </c:pt>
                <c:pt idx="1695">
                  <c:v>187716</c:v>
                </c:pt>
                <c:pt idx="1696">
                  <c:v>188652</c:v>
                </c:pt>
                <c:pt idx="1697">
                  <c:v>190590</c:v>
                </c:pt>
                <c:pt idx="1698">
                  <c:v>190512</c:v>
                </c:pt>
                <c:pt idx="1699">
                  <c:v>193776</c:v>
                </c:pt>
                <c:pt idx="1700">
                  <c:v>193578</c:v>
                </c:pt>
                <c:pt idx="1701">
                  <c:v>193416</c:v>
                </c:pt>
                <c:pt idx="1702">
                  <c:v>194712</c:v>
                </c:pt>
                <c:pt idx="1703">
                  <c:v>194754</c:v>
                </c:pt>
                <c:pt idx="1704">
                  <c:v>194406</c:v>
                </c:pt>
                <c:pt idx="1705">
                  <c:v>196308</c:v>
                </c:pt>
                <c:pt idx="1706">
                  <c:v>196074</c:v>
                </c:pt>
                <c:pt idx="1707">
                  <c:v>195774</c:v>
                </c:pt>
                <c:pt idx="1708">
                  <c:v>196170</c:v>
                </c:pt>
                <c:pt idx="1709">
                  <c:v>196062</c:v>
                </c:pt>
                <c:pt idx="1710">
                  <c:v>199782</c:v>
                </c:pt>
                <c:pt idx="1711">
                  <c:v>200334</c:v>
                </c:pt>
                <c:pt idx="1712">
                  <c:v>199848</c:v>
                </c:pt>
                <c:pt idx="1713">
                  <c:v>200010</c:v>
                </c:pt>
                <c:pt idx="1714">
                  <c:v>199578</c:v>
                </c:pt>
                <c:pt idx="1715">
                  <c:v>200280</c:v>
                </c:pt>
                <c:pt idx="1716">
                  <c:v>200790</c:v>
                </c:pt>
                <c:pt idx="1717">
                  <c:v>203028</c:v>
                </c:pt>
                <c:pt idx="1718">
                  <c:v>204330</c:v>
                </c:pt>
                <c:pt idx="1719">
                  <c:v>204336</c:v>
                </c:pt>
                <c:pt idx="1720">
                  <c:v>204210</c:v>
                </c:pt>
                <c:pt idx="1721">
                  <c:v>204906</c:v>
                </c:pt>
                <c:pt idx="1722">
                  <c:v>203988</c:v>
                </c:pt>
                <c:pt idx="1723">
                  <c:v>204108</c:v>
                </c:pt>
                <c:pt idx="1724">
                  <c:v>204024</c:v>
                </c:pt>
                <c:pt idx="1725">
                  <c:v>203940</c:v>
                </c:pt>
                <c:pt idx="1726">
                  <c:v>205890</c:v>
                </c:pt>
                <c:pt idx="1727">
                  <c:v>205812</c:v>
                </c:pt>
                <c:pt idx="1728">
                  <c:v>205878</c:v>
                </c:pt>
                <c:pt idx="1729">
                  <c:v>206118</c:v>
                </c:pt>
                <c:pt idx="1730">
                  <c:v>205758</c:v>
                </c:pt>
                <c:pt idx="1731">
                  <c:v>208578</c:v>
                </c:pt>
                <c:pt idx="1732">
                  <c:v>209346</c:v>
                </c:pt>
                <c:pt idx="1733">
                  <c:v>209868</c:v>
                </c:pt>
                <c:pt idx="1734">
                  <c:v>210060</c:v>
                </c:pt>
                <c:pt idx="1735">
                  <c:v>#N/A</c:v>
                </c:pt>
                <c:pt idx="1736">
                  <c:v>211902</c:v>
                </c:pt>
                <c:pt idx="1737">
                  <c:v>212328</c:v>
                </c:pt>
                <c:pt idx="1738">
                  <c:v>212220</c:v>
                </c:pt>
                <c:pt idx="1739">
                  <c:v>212070</c:v>
                </c:pt>
                <c:pt idx="1740">
                  <c:v>213378</c:v>
                </c:pt>
                <c:pt idx="1741">
                  <c:v>213270</c:v>
                </c:pt>
                <c:pt idx="1742">
                  <c:v>213804</c:v>
                </c:pt>
                <c:pt idx="1743">
                  <c:v>214386</c:v>
                </c:pt>
                <c:pt idx="1744">
                  <c:v>215538</c:v>
                </c:pt>
                <c:pt idx="1745">
                  <c:v>215388</c:v>
                </c:pt>
                <c:pt idx="1746">
                  <c:v>215808</c:v>
                </c:pt>
                <c:pt idx="1747">
                  <c:v>216108</c:v>
                </c:pt>
                <c:pt idx="1748">
                  <c:v>217650</c:v>
                </c:pt>
                <c:pt idx="1749">
                  <c:v>217422</c:v>
                </c:pt>
                <c:pt idx="1750">
                  <c:v>217002</c:v>
                </c:pt>
                <c:pt idx="1751">
                  <c:v>216312</c:v>
                </c:pt>
                <c:pt idx="1752">
                  <c:v>218448</c:v>
                </c:pt>
                <c:pt idx="1753">
                  <c:v>218364</c:v>
                </c:pt>
                <c:pt idx="1754">
                  <c:v>219246</c:v>
                </c:pt>
                <c:pt idx="1755">
                  <c:v>219786</c:v>
                </c:pt>
                <c:pt idx="1756">
                  <c:v>222012</c:v>
                </c:pt>
                <c:pt idx="1757">
                  <c:v>225426</c:v>
                </c:pt>
                <c:pt idx="1758">
                  <c:v>226278</c:v>
                </c:pt>
                <c:pt idx="1759">
                  <c:v>226218</c:v>
                </c:pt>
                <c:pt idx="1760">
                  <c:v>226068</c:v>
                </c:pt>
                <c:pt idx="1761">
                  <c:v>227004</c:v>
                </c:pt>
                <c:pt idx="1762">
                  <c:v>227292</c:v>
                </c:pt>
                <c:pt idx="1763">
                  <c:v>226998</c:v>
                </c:pt>
                <c:pt idx="1764">
                  <c:v>227562</c:v>
                </c:pt>
                <c:pt idx="1765">
                  <c:v>227928</c:v>
                </c:pt>
                <c:pt idx="1766">
                  <c:v>228066</c:v>
                </c:pt>
                <c:pt idx="1767">
                  <c:v>229230</c:v>
                </c:pt>
                <c:pt idx="1768">
                  <c:v>228996</c:v>
                </c:pt>
                <c:pt idx="1769">
                  <c:v>228870</c:v>
                </c:pt>
                <c:pt idx="1770">
                  <c:v>228186</c:v>
                </c:pt>
                <c:pt idx="1771">
                  <c:v>228420</c:v>
                </c:pt>
                <c:pt idx="1772">
                  <c:v>228264</c:v>
                </c:pt>
                <c:pt idx="1773">
                  <c:v>229812</c:v>
                </c:pt>
                <c:pt idx="1774">
                  <c:v>230040</c:v>
                </c:pt>
                <c:pt idx="1775">
                  <c:v>230760</c:v>
                </c:pt>
                <c:pt idx="1776">
                  <c:v>231480</c:v>
                </c:pt>
                <c:pt idx="1777">
                  <c:v>231636</c:v>
                </c:pt>
                <c:pt idx="1778">
                  <c:v>234084</c:v>
                </c:pt>
                <c:pt idx="1779">
                  <c:v>235278</c:v>
                </c:pt>
                <c:pt idx="1780">
                  <c:v>234984</c:v>
                </c:pt>
                <c:pt idx="1781">
                  <c:v>234228</c:v>
                </c:pt>
                <c:pt idx="1782">
                  <c:v>236958</c:v>
                </c:pt>
                <c:pt idx="1783">
                  <c:v>237576</c:v>
                </c:pt>
                <c:pt idx="1784">
                  <c:v>238134</c:v>
                </c:pt>
                <c:pt idx="1785">
                  <c:v>238584</c:v>
                </c:pt>
                <c:pt idx="1786">
                  <c:v>239958</c:v>
                </c:pt>
                <c:pt idx="1787">
                  <c:v>239850</c:v>
                </c:pt>
                <c:pt idx="1788">
                  <c:v>240408</c:v>
                </c:pt>
                <c:pt idx="1789">
                  <c:v>240096</c:v>
                </c:pt>
                <c:pt idx="1790">
                  <c:v>239994</c:v>
                </c:pt>
                <c:pt idx="1791">
                  <c:v>241716</c:v>
                </c:pt>
                <c:pt idx="1792">
                  <c:v>241596</c:v>
                </c:pt>
                <c:pt idx="1793">
                  <c:v>243150</c:v>
                </c:pt>
                <c:pt idx="1794">
                  <c:v>244818</c:v>
                </c:pt>
                <c:pt idx="1795">
                  <c:v>244614</c:v>
                </c:pt>
                <c:pt idx="1796">
                  <c:v>244938</c:v>
                </c:pt>
                <c:pt idx="1797">
                  <c:v>247638</c:v>
                </c:pt>
                <c:pt idx="1798">
                  <c:v>248550</c:v>
                </c:pt>
                <c:pt idx="1799">
                  <c:v>249138</c:v>
                </c:pt>
                <c:pt idx="1800">
                  <c:v>249012</c:v>
                </c:pt>
                <c:pt idx="1801">
                  <c:v>249660</c:v>
                </c:pt>
                <c:pt idx="1802">
                  <c:v>250572</c:v>
                </c:pt>
                <c:pt idx="1803">
                  <c:v>251910</c:v>
                </c:pt>
                <c:pt idx="1804">
                  <c:v>251862</c:v>
                </c:pt>
                <c:pt idx="1805">
                  <c:v>252126</c:v>
                </c:pt>
                <c:pt idx="1806">
                  <c:v>252972</c:v>
                </c:pt>
                <c:pt idx="1807">
                  <c:v>252816</c:v>
                </c:pt>
                <c:pt idx="1808">
                  <c:v>252636</c:v>
                </c:pt>
                <c:pt idx="1809">
                  <c:v>253068</c:v>
                </c:pt>
                <c:pt idx="1810">
                  <c:v>253056</c:v>
                </c:pt>
                <c:pt idx="1811">
                  <c:v>253836</c:v>
                </c:pt>
                <c:pt idx="1812">
                  <c:v>253890</c:v>
                </c:pt>
                <c:pt idx="1813">
                  <c:v>255024</c:v>
                </c:pt>
                <c:pt idx="1814">
                  <c:v>255054</c:v>
                </c:pt>
                <c:pt idx="1815">
                  <c:v>255354</c:v>
                </c:pt>
                <c:pt idx="1816">
                  <c:v>255552</c:v>
                </c:pt>
                <c:pt idx="1817">
                  <c:v>255246</c:v>
                </c:pt>
                <c:pt idx="1818">
                  <c:v>255120</c:v>
                </c:pt>
                <c:pt idx="1819">
                  <c:v>255744</c:v>
                </c:pt>
                <c:pt idx="1820">
                  <c:v>255906</c:v>
                </c:pt>
                <c:pt idx="1821">
                  <c:v>258258</c:v>
                </c:pt>
                <c:pt idx="1822">
                  <c:v>#N/A</c:v>
                </c:pt>
                <c:pt idx="1823">
                  <c:v>#N/A</c:v>
                </c:pt>
                <c:pt idx="1824">
                  <c:v>258510</c:v>
                </c:pt>
                <c:pt idx="1825">
                  <c:v>261300</c:v>
                </c:pt>
                <c:pt idx="1826">
                  <c:v>261636</c:v>
                </c:pt>
                <c:pt idx="1827">
                  <c:v>#N/A</c:v>
                </c:pt>
                <c:pt idx="1828">
                  <c:v>261468</c:v>
                </c:pt>
                <c:pt idx="1829">
                  <c:v>260706</c:v>
                </c:pt>
                <c:pt idx="1830">
                  <c:v>260862</c:v>
                </c:pt>
                <c:pt idx="1831">
                  <c:v>260724</c:v>
                </c:pt>
                <c:pt idx="1832">
                  <c:v>260610</c:v>
                </c:pt>
                <c:pt idx="1833">
                  <c:v>261264</c:v>
                </c:pt>
                <c:pt idx="1834">
                  <c:v>261906</c:v>
                </c:pt>
                <c:pt idx="1835">
                  <c:v>261648</c:v>
                </c:pt>
                <c:pt idx="1836">
                  <c:v>261372</c:v>
                </c:pt>
                <c:pt idx="1837">
                  <c:v>261900</c:v>
                </c:pt>
                <c:pt idx="1838">
                  <c:v>261246</c:v>
                </c:pt>
                <c:pt idx="1839">
                  <c:v>260448</c:v>
                </c:pt>
                <c:pt idx="1840">
                  <c:v>261264</c:v>
                </c:pt>
                <c:pt idx="1841">
                  <c:v>260832</c:v>
                </c:pt>
                <c:pt idx="1842">
                  <c:v>260700</c:v>
                </c:pt>
                <c:pt idx="1843">
                  <c:v>261396</c:v>
                </c:pt>
                <c:pt idx="1844">
                  <c:v>263898</c:v>
                </c:pt>
                <c:pt idx="1845">
                  <c:v>264090</c:v>
                </c:pt>
                <c:pt idx="1846">
                  <c:v>264288</c:v>
                </c:pt>
                <c:pt idx="1847">
                  <c:v>264432</c:v>
                </c:pt>
                <c:pt idx="1848">
                  <c:v>266718</c:v>
                </c:pt>
                <c:pt idx="1849">
                  <c:v>266538</c:v>
                </c:pt>
                <c:pt idx="1850">
                  <c:v>265998</c:v>
                </c:pt>
                <c:pt idx="1851">
                  <c:v>265872</c:v>
                </c:pt>
                <c:pt idx="1852">
                  <c:v>265710</c:v>
                </c:pt>
                <c:pt idx="1853">
                  <c:v>265992</c:v>
                </c:pt>
                <c:pt idx="1854">
                  <c:v>266688</c:v>
                </c:pt>
                <c:pt idx="1855">
                  <c:v>265686</c:v>
                </c:pt>
                <c:pt idx="1856">
                  <c:v>267138</c:v>
                </c:pt>
                <c:pt idx="1857">
                  <c:v>268668</c:v>
                </c:pt>
                <c:pt idx="1858">
                  <c:v>269256</c:v>
                </c:pt>
                <c:pt idx="1859">
                  <c:v>268980</c:v>
                </c:pt>
                <c:pt idx="1860">
                  <c:v>268800</c:v>
                </c:pt>
                <c:pt idx="1861">
                  <c:v>269388</c:v>
                </c:pt>
                <c:pt idx="1862">
                  <c:v>269256</c:v>
                </c:pt>
                <c:pt idx="1863">
                  <c:v>269214</c:v>
                </c:pt>
                <c:pt idx="1864">
                  <c:v>268710</c:v>
                </c:pt>
                <c:pt idx="1865">
                  <c:v>268152</c:v>
                </c:pt>
                <c:pt idx="1866">
                  <c:v>268458</c:v>
                </c:pt>
                <c:pt idx="1867">
                  <c:v>270882</c:v>
                </c:pt>
                <c:pt idx="1868">
                  <c:v>270696</c:v>
                </c:pt>
                <c:pt idx="1869">
                  <c:v>270618</c:v>
                </c:pt>
                <c:pt idx="1870">
                  <c:v>271128</c:v>
                </c:pt>
                <c:pt idx="1871">
                  <c:v>270930</c:v>
                </c:pt>
                <c:pt idx="1872">
                  <c:v>270366</c:v>
                </c:pt>
                <c:pt idx="1873">
                  <c:v>269370</c:v>
                </c:pt>
                <c:pt idx="1874">
                  <c:v>270624</c:v>
                </c:pt>
                <c:pt idx="1875">
                  <c:v>271200</c:v>
                </c:pt>
                <c:pt idx="1876">
                  <c:v>270714</c:v>
                </c:pt>
                <c:pt idx="1877">
                  <c:v>269886</c:v>
                </c:pt>
                <c:pt idx="1878">
                  <c:v>270636</c:v>
                </c:pt>
                <c:pt idx="1879">
                  <c:v>271014</c:v>
                </c:pt>
                <c:pt idx="1880">
                  <c:v>270810</c:v>
                </c:pt>
                <c:pt idx="1881">
                  <c:v>270930</c:v>
                </c:pt>
                <c:pt idx="1882">
                  <c:v>271296</c:v>
                </c:pt>
                <c:pt idx="1883">
                  <c:v>283434</c:v>
                </c:pt>
                <c:pt idx="1884">
                  <c:v>283578</c:v>
                </c:pt>
                <c:pt idx="1885">
                  <c:v>283524</c:v>
                </c:pt>
                <c:pt idx="1886">
                  <c:v>283632</c:v>
                </c:pt>
                <c:pt idx="1887">
                  <c:v>285210</c:v>
                </c:pt>
                <c:pt idx="1888">
                  <c:v>286674</c:v>
                </c:pt>
                <c:pt idx="1889">
                  <c:v>285462</c:v>
                </c:pt>
                <c:pt idx="1890">
                  <c:v>284694</c:v>
                </c:pt>
                <c:pt idx="1891">
                  <c:v>283956</c:v>
                </c:pt>
                <c:pt idx="1892">
                  <c:v>283680</c:v>
                </c:pt>
                <c:pt idx="1893">
                  <c:v>282936</c:v>
                </c:pt>
                <c:pt idx="1894">
                  <c:v>281946</c:v>
                </c:pt>
                <c:pt idx="1895">
                  <c:v>281010</c:v>
                </c:pt>
                <c:pt idx="1896">
                  <c:v>281598</c:v>
                </c:pt>
                <c:pt idx="1897">
                  <c:v>280002</c:v>
                </c:pt>
                <c:pt idx="1898">
                  <c:v>278844</c:v>
                </c:pt>
                <c:pt idx="1899">
                  <c:v>276936</c:v>
                </c:pt>
                <c:pt idx="1900">
                  <c:v>279966</c:v>
                </c:pt>
                <c:pt idx="1901">
                  <c:v>278514</c:v>
                </c:pt>
                <c:pt idx="1902">
                  <c:v>277248</c:v>
                </c:pt>
                <c:pt idx="1903">
                  <c:v>277434</c:v>
                </c:pt>
                <c:pt idx="1904">
                  <c:v>#N/A</c:v>
                </c:pt>
                <c:pt idx="1905">
                  <c:v>#N/A</c:v>
                </c:pt>
                <c:pt idx="1906">
                  <c:v>277716</c:v>
                </c:pt>
                <c:pt idx="1907">
                  <c:v>276888</c:v>
                </c:pt>
                <c:pt idx="1908">
                  <c:v>277056</c:v>
                </c:pt>
                <c:pt idx="1909">
                  <c:v>277734</c:v>
                </c:pt>
                <c:pt idx="1910">
                  <c:v>277638</c:v>
                </c:pt>
                <c:pt idx="1911">
                  <c:v>277056</c:v>
                </c:pt>
                <c:pt idx="1912">
                  <c:v>276846</c:v>
                </c:pt>
                <c:pt idx="1913">
                  <c:v>279876</c:v>
                </c:pt>
                <c:pt idx="1914">
                  <c:v>279528</c:v>
                </c:pt>
                <c:pt idx="1915">
                  <c:v>#N/A</c:v>
                </c:pt>
                <c:pt idx="1916">
                  <c:v>279516</c:v>
                </c:pt>
                <c:pt idx="1917">
                  <c:v>278436</c:v>
                </c:pt>
                <c:pt idx="1918">
                  <c:v>277968</c:v>
                </c:pt>
                <c:pt idx="1919">
                  <c:v>278130</c:v>
                </c:pt>
                <c:pt idx="1920">
                  <c:v>278772</c:v>
                </c:pt>
                <c:pt idx="1921">
                  <c:v>278994</c:v>
                </c:pt>
                <c:pt idx="1922">
                  <c:v>278868</c:v>
                </c:pt>
                <c:pt idx="1923">
                  <c:v>279336</c:v>
                </c:pt>
                <c:pt idx="1924">
                  <c:v>279816</c:v>
                </c:pt>
                <c:pt idx="1925">
                  <c:v>279750</c:v>
                </c:pt>
                <c:pt idx="1926">
                  <c:v>279138</c:v>
                </c:pt>
                <c:pt idx="1927">
                  <c:v>280020</c:v>
                </c:pt>
                <c:pt idx="1928">
                  <c:v>279672</c:v>
                </c:pt>
                <c:pt idx="1929">
                  <c:v>280404</c:v>
                </c:pt>
                <c:pt idx="1930">
                  <c:v>#N/A</c:v>
                </c:pt>
                <c:pt idx="1931">
                  <c:v>280308</c:v>
                </c:pt>
                <c:pt idx="1932">
                  <c:v>280524</c:v>
                </c:pt>
                <c:pt idx="1933">
                  <c:v>283662</c:v>
                </c:pt>
                <c:pt idx="1934">
                  <c:v>284436</c:v>
                </c:pt>
                <c:pt idx="1935">
                  <c:v>284112</c:v>
                </c:pt>
                <c:pt idx="1936">
                  <c:v>283986</c:v>
                </c:pt>
                <c:pt idx="1937">
                  <c:v>283752</c:v>
                </c:pt>
                <c:pt idx="1938">
                  <c:v>284316</c:v>
                </c:pt>
                <c:pt idx="1939">
                  <c:v>283992</c:v>
                </c:pt>
                <c:pt idx="1940">
                  <c:v>284712</c:v>
                </c:pt>
                <c:pt idx="1941">
                  <c:v>286626</c:v>
                </c:pt>
                <c:pt idx="1942">
                  <c:v>286752</c:v>
                </c:pt>
                <c:pt idx="1943">
                  <c:v>286482</c:v>
                </c:pt>
                <c:pt idx="1944">
                  <c:v>286710</c:v>
                </c:pt>
                <c:pt idx="1945">
                  <c:v>286668</c:v>
                </c:pt>
                <c:pt idx="1946">
                  <c:v>286728</c:v>
                </c:pt>
                <c:pt idx="1947">
                  <c:v>305970</c:v>
                </c:pt>
                <c:pt idx="1948">
                  <c:v>305352</c:v>
                </c:pt>
                <c:pt idx="1949">
                  <c:v>305310</c:v>
                </c:pt>
                <c:pt idx="1950">
                  <c:v>304602</c:v>
                </c:pt>
                <c:pt idx="1951">
                  <c:v>305388</c:v>
                </c:pt>
                <c:pt idx="1952">
                  <c:v>305862</c:v>
                </c:pt>
                <c:pt idx="1953">
                  <c:v>305556</c:v>
                </c:pt>
                <c:pt idx="1954">
                  <c:v>305790</c:v>
                </c:pt>
                <c:pt idx="1955">
                  <c:v>304890</c:v>
                </c:pt>
                <c:pt idx="1956">
                  <c:v>305256</c:v>
                </c:pt>
                <c:pt idx="1957">
                  <c:v>305394</c:v>
                </c:pt>
                <c:pt idx="1958">
                  <c:v>304938</c:v>
                </c:pt>
                <c:pt idx="1959">
                  <c:v>304536</c:v>
                </c:pt>
                <c:pt idx="1960">
                  <c:v>305394</c:v>
                </c:pt>
                <c:pt idx="1961">
                  <c:v>305280</c:v>
                </c:pt>
                <c:pt idx="1962">
                  <c:v>306828</c:v>
                </c:pt>
                <c:pt idx="1963">
                  <c:v>307410</c:v>
                </c:pt>
                <c:pt idx="1964">
                  <c:v>307350</c:v>
                </c:pt>
                <c:pt idx="1965">
                  <c:v>307710</c:v>
                </c:pt>
                <c:pt idx="1966">
                  <c:v>308322</c:v>
                </c:pt>
                <c:pt idx="1967">
                  <c:v>308418</c:v>
                </c:pt>
                <c:pt idx="1968">
                  <c:v>310782</c:v>
                </c:pt>
                <c:pt idx="1969">
                  <c:v>311088</c:v>
                </c:pt>
                <c:pt idx="1970">
                  <c:v>311064</c:v>
                </c:pt>
                <c:pt idx="1971">
                  <c:v>311214</c:v>
                </c:pt>
                <c:pt idx="1972">
                  <c:v>310716</c:v>
                </c:pt>
                <c:pt idx="1973">
                  <c:v>311964</c:v>
                </c:pt>
                <c:pt idx="1974">
                  <c:v>312156</c:v>
                </c:pt>
                <c:pt idx="1975">
                  <c:v>311802</c:v>
                </c:pt>
                <c:pt idx="1976">
                  <c:v>312720</c:v>
                </c:pt>
                <c:pt idx="1977">
                  <c:v>314400</c:v>
                </c:pt>
                <c:pt idx="1978">
                  <c:v>315798</c:v>
                </c:pt>
                <c:pt idx="1979">
                  <c:v>317628</c:v>
                </c:pt>
                <c:pt idx="1980">
                  <c:v>317544</c:v>
                </c:pt>
                <c:pt idx="1981">
                  <c:v>317772</c:v>
                </c:pt>
                <c:pt idx="1982">
                  <c:v>317874</c:v>
                </c:pt>
                <c:pt idx="1983">
                  <c:v>318114</c:v>
                </c:pt>
                <c:pt idx="1984">
                  <c:v>318798</c:v>
                </c:pt>
                <c:pt idx="1985">
                  <c:v>318750</c:v>
                </c:pt>
                <c:pt idx="1986">
                  <c:v>319590</c:v>
                </c:pt>
                <c:pt idx="1987">
                  <c:v>320448</c:v>
                </c:pt>
                <c:pt idx="1988">
                  <c:v>320754</c:v>
                </c:pt>
                <c:pt idx="1989">
                  <c:v>322728</c:v>
                </c:pt>
                <c:pt idx="1990">
                  <c:v>324984</c:v>
                </c:pt>
                <c:pt idx="1991">
                  <c:v>324678</c:v>
                </c:pt>
                <c:pt idx="1992">
                  <c:v>324840</c:v>
                </c:pt>
                <c:pt idx="1993">
                  <c:v>324714</c:v>
                </c:pt>
                <c:pt idx="1994">
                  <c:v>325788</c:v>
                </c:pt>
                <c:pt idx="1995">
                  <c:v>#N/A</c:v>
                </c:pt>
                <c:pt idx="1996">
                  <c:v>326220</c:v>
                </c:pt>
                <c:pt idx="1997">
                  <c:v>326466</c:v>
                </c:pt>
                <c:pt idx="1998">
                  <c:v>326922</c:v>
                </c:pt>
                <c:pt idx="1999">
                  <c:v>329136</c:v>
                </c:pt>
                <c:pt idx="2000">
                  <c:v>328860</c:v>
                </c:pt>
                <c:pt idx="2001">
                  <c:v>330630</c:v>
                </c:pt>
                <c:pt idx="2002">
                  <c:v>331068</c:v>
                </c:pt>
                <c:pt idx="2003">
                  <c:v>330720</c:v>
                </c:pt>
                <c:pt idx="2004">
                  <c:v>331992</c:v>
                </c:pt>
                <c:pt idx="2005">
                  <c:v>332034</c:v>
                </c:pt>
                <c:pt idx="2006">
                  <c:v>332142</c:v>
                </c:pt>
                <c:pt idx="2007">
                  <c:v>331980</c:v>
                </c:pt>
                <c:pt idx="2008">
                  <c:v>332460</c:v>
                </c:pt>
                <c:pt idx="2009">
                  <c:v>333834</c:v>
                </c:pt>
                <c:pt idx="2010">
                  <c:v>334842</c:v>
                </c:pt>
                <c:pt idx="2011">
                  <c:v>337044</c:v>
                </c:pt>
                <c:pt idx="2012">
                  <c:v>337992</c:v>
                </c:pt>
                <c:pt idx="2013">
                  <c:v>339288</c:v>
                </c:pt>
                <c:pt idx="2014">
                  <c:v>339042</c:v>
                </c:pt>
                <c:pt idx="2015">
                  <c:v>339036</c:v>
                </c:pt>
                <c:pt idx="2016">
                  <c:v>341364</c:v>
                </c:pt>
                <c:pt idx="2017">
                  <c:v>343284</c:v>
                </c:pt>
                <c:pt idx="2018">
                  <c:v>344796</c:v>
                </c:pt>
                <c:pt idx="2019">
                  <c:v>347970</c:v>
                </c:pt>
                <c:pt idx="2020">
                  <c:v>353340</c:v>
                </c:pt>
                <c:pt idx="2021">
                  <c:v>356040</c:v>
                </c:pt>
                <c:pt idx="2022">
                  <c:v>358374</c:v>
                </c:pt>
                <c:pt idx="2023">
                  <c:v>359166</c:v>
                </c:pt>
                <c:pt idx="2024">
                  <c:v>363102</c:v>
                </c:pt>
                <c:pt idx="2025">
                  <c:v>364332</c:v>
                </c:pt>
                <c:pt idx="2026">
                  <c:v>364248</c:v>
                </c:pt>
                <c:pt idx="2027">
                  <c:v>364530</c:v>
                </c:pt>
                <c:pt idx="2028">
                  <c:v>365148</c:v>
                </c:pt>
                <c:pt idx="2029">
                  <c:v>367134</c:v>
                </c:pt>
                <c:pt idx="2030">
                  <c:v>368364</c:v>
                </c:pt>
                <c:pt idx="2031">
                  <c:v>373110</c:v>
                </c:pt>
                <c:pt idx="2032">
                  <c:v>374934</c:v>
                </c:pt>
                <c:pt idx="2033">
                  <c:v>374562</c:v>
                </c:pt>
                <c:pt idx="2034">
                  <c:v>375492</c:v>
                </c:pt>
                <c:pt idx="2035">
                  <c:v>376506</c:v>
                </c:pt>
                <c:pt idx="2036">
                  <c:v>377136</c:v>
                </c:pt>
                <c:pt idx="2037">
                  <c:v>377010</c:v>
                </c:pt>
                <c:pt idx="2038">
                  <c:v>377538</c:v>
                </c:pt>
                <c:pt idx="2039">
                  <c:v>378132</c:v>
                </c:pt>
                <c:pt idx="2040">
                  <c:v>378222</c:v>
                </c:pt>
                <c:pt idx="2041">
                  <c:v>378864</c:v>
                </c:pt>
                <c:pt idx="2042">
                  <c:v>380946</c:v>
                </c:pt>
                <c:pt idx="2043">
                  <c:v>381762</c:v>
                </c:pt>
                <c:pt idx="2044">
                  <c:v>383442</c:v>
                </c:pt>
                <c:pt idx="2045">
                  <c:v>385314</c:v>
                </c:pt>
                <c:pt idx="2046">
                  <c:v>385860</c:v>
                </c:pt>
                <c:pt idx="2047">
                  <c:v>385860</c:v>
                </c:pt>
                <c:pt idx="2048">
                  <c:v>386118</c:v>
                </c:pt>
                <c:pt idx="2049">
                  <c:v>387222</c:v>
                </c:pt>
                <c:pt idx="2050">
                  <c:v>389334</c:v>
                </c:pt>
                <c:pt idx="2051">
                  <c:v>388896</c:v>
                </c:pt>
                <c:pt idx="2052">
                  <c:v>388776</c:v>
                </c:pt>
                <c:pt idx="2053">
                  <c:v>389136</c:v>
                </c:pt>
                <c:pt idx="2054">
                  <c:v>389370</c:v>
                </c:pt>
                <c:pt idx="2055">
                  <c:v>389766</c:v>
                </c:pt>
                <c:pt idx="2056">
                  <c:v>390198</c:v>
                </c:pt>
                <c:pt idx="2057">
                  <c:v>390432</c:v>
                </c:pt>
                <c:pt idx="2058">
                  <c:v>393324</c:v>
                </c:pt>
                <c:pt idx="2059">
                  <c:v>394770</c:v>
                </c:pt>
                <c:pt idx="2060">
                  <c:v>397236</c:v>
                </c:pt>
                <c:pt idx="2061">
                  <c:v>398064</c:v>
                </c:pt>
                <c:pt idx="2062">
                  <c:v>399996</c:v>
                </c:pt>
                <c:pt idx="2063">
                  <c:v>401850</c:v>
                </c:pt>
                <c:pt idx="2064">
                  <c:v>404496</c:v>
                </c:pt>
                <c:pt idx="2065">
                  <c:v>404766</c:v>
                </c:pt>
                <c:pt idx="2066">
                  <c:v>405570</c:v>
                </c:pt>
                <c:pt idx="2067">
                  <c:v>407646</c:v>
                </c:pt>
                <c:pt idx="2068">
                  <c:v>406992</c:v>
                </c:pt>
                <c:pt idx="2069">
                  <c:v>407370</c:v>
                </c:pt>
                <c:pt idx="2070">
                  <c:v>406410</c:v>
                </c:pt>
                <c:pt idx="2071">
                  <c:v>406248</c:v>
                </c:pt>
                <c:pt idx="2072">
                  <c:v>407568</c:v>
                </c:pt>
                <c:pt idx="2073">
                  <c:v>406524</c:v>
                </c:pt>
                <c:pt idx="2074">
                  <c:v>405294</c:v>
                </c:pt>
                <c:pt idx="2075">
                  <c:v>405186</c:v>
                </c:pt>
                <c:pt idx="2076">
                  <c:v>405174</c:v>
                </c:pt>
                <c:pt idx="2077">
                  <c:v>406854</c:v>
                </c:pt>
                <c:pt idx="2078">
                  <c:v>406722</c:v>
                </c:pt>
                <c:pt idx="2079">
                  <c:v>406812</c:v>
                </c:pt>
                <c:pt idx="2080">
                  <c:v>408408</c:v>
                </c:pt>
                <c:pt idx="2081">
                  <c:v>408990</c:v>
                </c:pt>
                <c:pt idx="2082">
                  <c:v>410880</c:v>
                </c:pt>
                <c:pt idx="2083">
                  <c:v>#N/A</c:v>
                </c:pt>
                <c:pt idx="2084">
                  <c:v>#N/A</c:v>
                </c:pt>
                <c:pt idx="2085">
                  <c:v>410808</c:v>
                </c:pt>
                <c:pt idx="2086">
                  <c:v>412704</c:v>
                </c:pt>
                <c:pt idx="2087">
                  <c:v>413148</c:v>
                </c:pt>
                <c:pt idx="2088">
                  <c:v>#N/A</c:v>
                </c:pt>
                <c:pt idx="2089">
                  <c:v>414900</c:v>
                </c:pt>
                <c:pt idx="2090">
                  <c:v>414756</c:v>
                </c:pt>
                <c:pt idx="2091">
                  <c:v>415338</c:v>
                </c:pt>
                <c:pt idx="2092">
                  <c:v>415812</c:v>
                </c:pt>
                <c:pt idx="2093">
                  <c:v>415842</c:v>
                </c:pt>
                <c:pt idx="2094">
                  <c:v>415164</c:v>
                </c:pt>
                <c:pt idx="2095">
                  <c:v>414732</c:v>
                </c:pt>
                <c:pt idx="2096">
                  <c:v>416436</c:v>
                </c:pt>
                <c:pt idx="2097">
                  <c:v>418320</c:v>
                </c:pt>
                <c:pt idx="2098">
                  <c:v>418332</c:v>
                </c:pt>
                <c:pt idx="2099">
                  <c:v>418518</c:v>
                </c:pt>
                <c:pt idx="2100">
                  <c:v>417900</c:v>
                </c:pt>
                <c:pt idx="2101">
                  <c:v>418062</c:v>
                </c:pt>
                <c:pt idx="2102">
                  <c:v>419964</c:v>
                </c:pt>
                <c:pt idx="2103">
                  <c:v>421842</c:v>
                </c:pt>
                <c:pt idx="2104">
                  <c:v>423036</c:v>
                </c:pt>
                <c:pt idx="2105">
                  <c:v>424344</c:v>
                </c:pt>
                <c:pt idx="2106">
                  <c:v>424110</c:v>
                </c:pt>
                <c:pt idx="2107">
                  <c:v>423726</c:v>
                </c:pt>
                <c:pt idx="2108">
                  <c:v>425562</c:v>
                </c:pt>
                <c:pt idx="2109">
                  <c:v>426240</c:v>
                </c:pt>
                <c:pt idx="2110">
                  <c:v>424974</c:v>
                </c:pt>
                <c:pt idx="2111">
                  <c:v>424572</c:v>
                </c:pt>
                <c:pt idx="2112">
                  <c:v>424788</c:v>
                </c:pt>
                <c:pt idx="2113">
                  <c:v>423480</c:v>
                </c:pt>
                <c:pt idx="2114">
                  <c:v>424206</c:v>
                </c:pt>
                <c:pt idx="2115">
                  <c:v>426324</c:v>
                </c:pt>
                <c:pt idx="2116">
                  <c:v>426090</c:v>
                </c:pt>
                <c:pt idx="2117">
                  <c:v>426018</c:v>
                </c:pt>
                <c:pt idx="2118">
                  <c:v>425310</c:v>
                </c:pt>
                <c:pt idx="2119">
                  <c:v>426228</c:v>
                </c:pt>
                <c:pt idx="2120">
                  <c:v>425838</c:v>
                </c:pt>
                <c:pt idx="2121">
                  <c:v>426114</c:v>
                </c:pt>
                <c:pt idx="2122">
                  <c:v>425790</c:v>
                </c:pt>
                <c:pt idx="2123">
                  <c:v>425604</c:v>
                </c:pt>
                <c:pt idx="2124">
                  <c:v>425934</c:v>
                </c:pt>
                <c:pt idx="2125">
                  <c:v>424932</c:v>
                </c:pt>
                <c:pt idx="2126">
                  <c:v>424548</c:v>
                </c:pt>
                <c:pt idx="2127">
                  <c:v>425334</c:v>
                </c:pt>
                <c:pt idx="2128">
                  <c:v>427596</c:v>
                </c:pt>
                <c:pt idx="2129">
                  <c:v>428676</c:v>
                </c:pt>
                <c:pt idx="2130">
                  <c:v>430944</c:v>
                </c:pt>
                <c:pt idx="2131">
                  <c:v>430932</c:v>
                </c:pt>
                <c:pt idx="2132">
                  <c:v>431274</c:v>
                </c:pt>
                <c:pt idx="2133">
                  <c:v>431442</c:v>
                </c:pt>
                <c:pt idx="2134">
                  <c:v>431952</c:v>
                </c:pt>
                <c:pt idx="2135">
                  <c:v>431856</c:v>
                </c:pt>
                <c:pt idx="2136">
                  <c:v>432900</c:v>
                </c:pt>
                <c:pt idx="2137">
                  <c:v>432480</c:v>
                </c:pt>
                <c:pt idx="2138">
                  <c:v>430854</c:v>
                </c:pt>
                <c:pt idx="2139">
                  <c:v>430146</c:v>
                </c:pt>
                <c:pt idx="2140">
                  <c:v>428910</c:v>
                </c:pt>
                <c:pt idx="2141">
                  <c:v>432120</c:v>
                </c:pt>
                <c:pt idx="2142">
                  <c:v>431034</c:v>
                </c:pt>
                <c:pt idx="2143">
                  <c:v>431820</c:v>
                </c:pt>
                <c:pt idx="2144">
                  <c:v>430482</c:v>
                </c:pt>
                <c:pt idx="2145">
                  <c:v>430008</c:v>
                </c:pt>
                <c:pt idx="2146">
                  <c:v>431490</c:v>
                </c:pt>
                <c:pt idx="2147">
                  <c:v>433980</c:v>
                </c:pt>
                <c:pt idx="2148">
                  <c:v>432792</c:v>
                </c:pt>
                <c:pt idx="2149">
                  <c:v>433380</c:v>
                </c:pt>
                <c:pt idx="2150">
                  <c:v>435048</c:v>
                </c:pt>
                <c:pt idx="2151">
                  <c:v>433806</c:v>
                </c:pt>
                <c:pt idx="2152">
                  <c:v>432996</c:v>
                </c:pt>
                <c:pt idx="2153">
                  <c:v>431790</c:v>
                </c:pt>
                <c:pt idx="2154">
                  <c:v>#N/A</c:v>
                </c:pt>
                <c:pt idx="2155">
                  <c:v>#N/A</c:v>
                </c:pt>
                <c:pt idx="2156">
                  <c:v>431970</c:v>
                </c:pt>
                <c:pt idx="2157">
                  <c:v>431376</c:v>
                </c:pt>
                <c:pt idx="2158">
                  <c:v>431172</c:v>
                </c:pt>
                <c:pt idx="2159">
                  <c:v>431292</c:v>
                </c:pt>
                <c:pt idx="2160">
                  <c:v>431214</c:v>
                </c:pt>
                <c:pt idx="2161">
                  <c:v>431346</c:v>
                </c:pt>
                <c:pt idx="2162">
                  <c:v>432000</c:v>
                </c:pt>
                <c:pt idx="2163">
                  <c:v>433146</c:v>
                </c:pt>
                <c:pt idx="2164">
                  <c:v>433752</c:v>
                </c:pt>
                <c:pt idx="2165">
                  <c:v>433734</c:v>
                </c:pt>
                <c:pt idx="2166">
                  <c:v>433962</c:v>
                </c:pt>
                <c:pt idx="2167">
                  <c:v>434376</c:v>
                </c:pt>
                <c:pt idx="2168">
                  <c:v>434712</c:v>
                </c:pt>
                <c:pt idx="2169">
                  <c:v>435558</c:v>
                </c:pt>
                <c:pt idx="2170">
                  <c:v>436542</c:v>
                </c:pt>
                <c:pt idx="2171">
                  <c:v>442950</c:v>
                </c:pt>
                <c:pt idx="2172">
                  <c:v>443670</c:v>
                </c:pt>
                <c:pt idx="2173">
                  <c:v>444756</c:v>
                </c:pt>
                <c:pt idx="2174">
                  <c:v>444312</c:v>
                </c:pt>
                <c:pt idx="2175">
                  <c:v>#N/A</c:v>
                </c:pt>
                <c:pt idx="2176">
                  <c:v>444060</c:v>
                </c:pt>
                <c:pt idx="2177">
                  <c:v>443916</c:v>
                </c:pt>
                <c:pt idx="2178">
                  <c:v>442434</c:v>
                </c:pt>
                <c:pt idx="2179">
                  <c:v>441174</c:v>
                </c:pt>
                <c:pt idx="2180">
                  <c:v>442812</c:v>
                </c:pt>
                <c:pt idx="2181">
                  <c:v>440034</c:v>
                </c:pt>
                <c:pt idx="2182">
                  <c:v>441042</c:v>
                </c:pt>
                <c:pt idx="2183">
                  <c:v>443352</c:v>
                </c:pt>
                <c:pt idx="2184">
                  <c:v>444324</c:v>
                </c:pt>
                <c:pt idx="2185">
                  <c:v>443622</c:v>
                </c:pt>
                <c:pt idx="2186">
                  <c:v>444936</c:v>
                </c:pt>
                <c:pt idx="2187">
                  <c:v>446640</c:v>
                </c:pt>
                <c:pt idx="2188">
                  <c:v>446868</c:v>
                </c:pt>
                <c:pt idx="2189">
                  <c:v>455790</c:v>
                </c:pt>
                <c:pt idx="2190">
                  <c:v>#N/A</c:v>
                </c:pt>
                <c:pt idx="2191">
                  <c:v>463800</c:v>
                </c:pt>
                <c:pt idx="2192">
                  <c:v>465624</c:v>
                </c:pt>
                <c:pt idx="2193">
                  <c:v>464610</c:v>
                </c:pt>
                <c:pt idx="2194">
                  <c:v>464364</c:v>
                </c:pt>
                <c:pt idx="2195">
                  <c:v>465564</c:v>
                </c:pt>
                <c:pt idx="2196">
                  <c:v>465516</c:v>
                </c:pt>
                <c:pt idx="2197">
                  <c:v>470118</c:v>
                </c:pt>
                <c:pt idx="2198">
                  <c:v>470376</c:v>
                </c:pt>
                <c:pt idx="2199">
                  <c:v>469488</c:v>
                </c:pt>
                <c:pt idx="2200">
                  <c:v>469080</c:v>
                </c:pt>
                <c:pt idx="2201">
                  <c:v>467904</c:v>
                </c:pt>
                <c:pt idx="2202">
                  <c:v>467010</c:v>
                </c:pt>
                <c:pt idx="2203">
                  <c:v>465690</c:v>
                </c:pt>
                <c:pt idx="2204">
                  <c:v>465264</c:v>
                </c:pt>
                <c:pt idx="2205">
                  <c:v>464556</c:v>
                </c:pt>
                <c:pt idx="2206">
                  <c:v>461568</c:v>
                </c:pt>
                <c:pt idx="2207">
                  <c:v>459762</c:v>
                </c:pt>
                <c:pt idx="2208">
                  <c:v>459198</c:v>
                </c:pt>
                <c:pt idx="2209">
                  <c:v>458550</c:v>
                </c:pt>
                <c:pt idx="2210">
                  <c:v>461436</c:v>
                </c:pt>
                <c:pt idx="2211">
                  <c:v>458688</c:v>
                </c:pt>
                <c:pt idx="2212">
                  <c:v>459438</c:v>
                </c:pt>
                <c:pt idx="2213">
                  <c:v>458370</c:v>
                </c:pt>
                <c:pt idx="2214">
                  <c:v>458148</c:v>
                </c:pt>
                <c:pt idx="2215">
                  <c:v>459018</c:v>
                </c:pt>
                <c:pt idx="2216">
                  <c:v>456438</c:v>
                </c:pt>
                <c:pt idx="2217">
                  <c:v>457110</c:v>
                </c:pt>
                <c:pt idx="2218">
                  <c:v>457308</c:v>
                </c:pt>
                <c:pt idx="2219">
                  <c:v>457086</c:v>
                </c:pt>
                <c:pt idx="2220">
                  <c:v>456450</c:v>
                </c:pt>
                <c:pt idx="2221">
                  <c:v>455514</c:v>
                </c:pt>
                <c:pt idx="2222">
                  <c:v>456744</c:v>
                </c:pt>
                <c:pt idx="2223">
                  <c:v>457248</c:v>
                </c:pt>
                <c:pt idx="2224">
                  <c:v>456390</c:v>
                </c:pt>
                <c:pt idx="2225">
                  <c:v>454896</c:v>
                </c:pt>
                <c:pt idx="2226">
                  <c:v>453006</c:v>
                </c:pt>
                <c:pt idx="2227">
                  <c:v>453480</c:v>
                </c:pt>
                <c:pt idx="2228">
                  <c:v>452850</c:v>
                </c:pt>
                <c:pt idx="2229">
                  <c:v>453486</c:v>
                </c:pt>
                <c:pt idx="2230">
                  <c:v>453306</c:v>
                </c:pt>
                <c:pt idx="2231">
                  <c:v>453582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5-4688-B599-05A0A1305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469488"/>
        <c:axId val="537469096"/>
      </c:lineChart>
      <c:dateAx>
        <c:axId val="537468312"/>
        <c:scaling>
          <c:orientation val="minMax"/>
        </c:scaling>
        <c:delete val="0"/>
        <c:axPos val="b"/>
        <c:numFmt formatCode="[$-409]mmm\-yy;@" sourceLinked="0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7468704"/>
        <c:crosses val="autoZero"/>
        <c:auto val="1"/>
        <c:lblOffset val="100"/>
        <c:baseTimeUnit val="days"/>
        <c:majorUnit val="24"/>
        <c:majorTimeUnit val="months"/>
      </c:dateAx>
      <c:valAx>
        <c:axId val="537468704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7468312"/>
        <c:crosses val="autoZero"/>
        <c:crossBetween val="midCat"/>
      </c:valAx>
      <c:valAx>
        <c:axId val="537469096"/>
        <c:scaling>
          <c:orientation val="minMax"/>
          <c:max val="50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7469488"/>
        <c:crosses val="max"/>
        <c:crossBetween val="between"/>
        <c:majorUnit val="100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dateAx>
        <c:axId val="537469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5374690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627187226596704E-2"/>
          <c:y val="8.7638815981335647E-2"/>
          <c:w val="0.92609503499562562"/>
          <c:h val="0.84487372411781869"/>
        </c:manualLayout>
      </c:layout>
      <c:lineChart>
        <c:grouping val="standard"/>
        <c:varyColors val="0"/>
        <c:ser>
          <c:idx val="0"/>
          <c:order val="0"/>
          <c:tx>
            <c:strRef>
              <c:f>'15'!$B$1</c:f>
              <c:strCache>
                <c:ptCount val="1"/>
                <c:pt idx="0">
                  <c:v> Gold (LHS) 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'15'!$A$2:$A$103</c:f>
              <c:numCache>
                <c:formatCode>[$-409]mmm\-yy;@</c:formatCode>
                <c:ptCount val="102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</c:numCache>
            </c:numRef>
          </c:cat>
          <c:val>
            <c:numRef>
              <c:f>'15'!$B$2:$B$103</c:f>
              <c:numCache>
                <c:formatCode>General</c:formatCode>
                <c:ptCount val="102"/>
                <c:pt idx="0">
                  <c:v>631.16600000000005</c:v>
                </c:pt>
                <c:pt idx="1">
                  <c:v>664.745</c:v>
                </c:pt>
                <c:pt idx="2">
                  <c:v>654.89499999999998</c:v>
                </c:pt>
                <c:pt idx="3">
                  <c:v>679.36800000000005</c:v>
                </c:pt>
                <c:pt idx="4">
                  <c:v>667.31</c:v>
                </c:pt>
                <c:pt idx="5">
                  <c:v>655.66</c:v>
                </c:pt>
                <c:pt idx="6">
                  <c:v>665.38</c:v>
                </c:pt>
                <c:pt idx="7">
                  <c:v>665.41099999999994</c:v>
                </c:pt>
                <c:pt idx="8">
                  <c:v>712.65300000000002</c:v>
                </c:pt>
                <c:pt idx="9">
                  <c:v>754.60400000000004</c:v>
                </c:pt>
                <c:pt idx="10">
                  <c:v>806.24800000000005</c:v>
                </c:pt>
                <c:pt idx="11">
                  <c:v>803.20299999999997</c:v>
                </c:pt>
                <c:pt idx="12">
                  <c:v>889.59500000000003</c:v>
                </c:pt>
                <c:pt idx="13">
                  <c:v>922.298</c:v>
                </c:pt>
                <c:pt idx="14">
                  <c:v>968.43399999999997</c:v>
                </c:pt>
                <c:pt idx="15">
                  <c:v>909.70500000000004</c:v>
                </c:pt>
                <c:pt idx="16">
                  <c:v>888.66300000000001</c:v>
                </c:pt>
                <c:pt idx="17">
                  <c:v>889.48800000000006</c:v>
                </c:pt>
                <c:pt idx="18">
                  <c:v>939.77200000000005</c:v>
                </c:pt>
                <c:pt idx="19">
                  <c:v>839.02499999999998</c:v>
                </c:pt>
                <c:pt idx="20">
                  <c:v>829.93200000000002</c:v>
                </c:pt>
                <c:pt idx="21">
                  <c:v>806.62</c:v>
                </c:pt>
                <c:pt idx="22">
                  <c:v>760.86300000000006</c:v>
                </c:pt>
                <c:pt idx="23">
                  <c:v>816.09199999999998</c:v>
                </c:pt>
                <c:pt idx="24">
                  <c:v>858.69</c:v>
                </c:pt>
                <c:pt idx="25">
                  <c:v>943</c:v>
                </c:pt>
                <c:pt idx="26">
                  <c:v>924.27300000000002</c:v>
                </c:pt>
                <c:pt idx="27">
                  <c:v>890.2</c:v>
                </c:pt>
                <c:pt idx="28">
                  <c:v>928.64499999999998</c:v>
                </c:pt>
                <c:pt idx="29">
                  <c:v>945.67</c:v>
                </c:pt>
                <c:pt idx="30">
                  <c:v>934.22799999999995</c:v>
                </c:pt>
                <c:pt idx="31">
                  <c:v>949.375</c:v>
                </c:pt>
                <c:pt idx="32">
                  <c:v>996.59100000000001</c:v>
                </c:pt>
                <c:pt idx="33">
                  <c:v>1043.1590000000001</c:v>
                </c:pt>
                <c:pt idx="34">
                  <c:v>1127.0360000000001</c:v>
                </c:pt>
                <c:pt idx="35">
                  <c:v>1134.7239999999999</c:v>
                </c:pt>
                <c:pt idx="36">
                  <c:v>1117.963</c:v>
                </c:pt>
                <c:pt idx="37">
                  <c:v>1095.413</c:v>
                </c:pt>
                <c:pt idx="38">
                  <c:v>1113.337</c:v>
                </c:pt>
                <c:pt idx="39">
                  <c:v>1148.6880000000001</c:v>
                </c:pt>
                <c:pt idx="40">
                  <c:v>1205.434</c:v>
                </c:pt>
                <c:pt idx="41">
                  <c:v>1232.92</c:v>
                </c:pt>
                <c:pt idx="42">
                  <c:v>1192.9659999999999</c:v>
                </c:pt>
                <c:pt idx="43">
                  <c:v>1215.81</c:v>
                </c:pt>
                <c:pt idx="44">
                  <c:v>1270.9770000000001</c:v>
                </c:pt>
                <c:pt idx="45">
                  <c:v>1342.0239999999999</c:v>
                </c:pt>
                <c:pt idx="46">
                  <c:v>1369.886</c:v>
                </c:pt>
                <c:pt idx="47">
                  <c:v>1390.5530000000001</c:v>
                </c:pt>
                <c:pt idx="48">
                  <c:v>1360.46</c:v>
                </c:pt>
                <c:pt idx="49">
                  <c:v>1374.68</c:v>
                </c:pt>
                <c:pt idx="50">
                  <c:v>1423.26</c:v>
                </c:pt>
                <c:pt idx="51">
                  <c:v>1480.89</c:v>
                </c:pt>
                <c:pt idx="52">
                  <c:v>1512.58</c:v>
                </c:pt>
                <c:pt idx="53">
                  <c:v>1529.36</c:v>
                </c:pt>
                <c:pt idx="54">
                  <c:v>1572.75</c:v>
                </c:pt>
                <c:pt idx="55">
                  <c:v>1759.01</c:v>
                </c:pt>
                <c:pt idx="56">
                  <c:v>1772.14</c:v>
                </c:pt>
                <c:pt idx="57">
                  <c:v>1666.43</c:v>
                </c:pt>
                <c:pt idx="58">
                  <c:v>1739</c:v>
                </c:pt>
                <c:pt idx="59">
                  <c:v>1639.97</c:v>
                </c:pt>
                <c:pt idx="60">
                  <c:v>1654.05</c:v>
                </c:pt>
                <c:pt idx="61">
                  <c:v>1744.82</c:v>
                </c:pt>
                <c:pt idx="62">
                  <c:v>1675.95</c:v>
                </c:pt>
                <c:pt idx="63">
                  <c:v>1649.2</c:v>
                </c:pt>
                <c:pt idx="64">
                  <c:v>1589.04</c:v>
                </c:pt>
                <c:pt idx="65">
                  <c:v>1598.76</c:v>
                </c:pt>
                <c:pt idx="66">
                  <c:v>1594.29</c:v>
                </c:pt>
                <c:pt idx="67">
                  <c:v>1630.31</c:v>
                </c:pt>
                <c:pt idx="68">
                  <c:v>1744.81</c:v>
                </c:pt>
                <c:pt idx="69">
                  <c:v>1746.58</c:v>
                </c:pt>
                <c:pt idx="70">
                  <c:v>1721.64</c:v>
                </c:pt>
                <c:pt idx="71">
                  <c:v>1684.7619999999999</c:v>
                </c:pt>
                <c:pt idx="72">
                  <c:v>1671.8478260869599</c:v>
                </c:pt>
                <c:pt idx="73">
                  <c:v>1627.57</c:v>
                </c:pt>
                <c:pt idx="74">
                  <c:v>1593.08619047619</c:v>
                </c:pt>
                <c:pt idx="75">
                  <c:v>1487.8572727272699</c:v>
                </c:pt>
                <c:pt idx="76">
                  <c:v>1414.02695652174</c:v>
                </c:pt>
                <c:pt idx="77">
                  <c:v>1343.35</c:v>
                </c:pt>
                <c:pt idx="78">
                  <c:v>1285.51565217391</c:v>
                </c:pt>
                <c:pt idx="79">
                  <c:v>1351.74181818182</c:v>
                </c:pt>
                <c:pt idx="80">
                  <c:v>1348.6</c:v>
                </c:pt>
                <c:pt idx="81">
                  <c:v>1316.58</c:v>
                </c:pt>
                <c:pt idx="82">
                  <c:v>1275.8599999999999</c:v>
                </c:pt>
                <c:pt idx="83">
                  <c:v>1221.5119047619</c:v>
                </c:pt>
                <c:pt idx="84">
                  <c:v>1244.27</c:v>
                </c:pt>
                <c:pt idx="85">
                  <c:v>1299.58</c:v>
                </c:pt>
                <c:pt idx="86">
                  <c:v>1336.08</c:v>
                </c:pt>
                <c:pt idx="87">
                  <c:v>1298.45</c:v>
                </c:pt>
                <c:pt idx="88">
                  <c:v>1288.74</c:v>
                </c:pt>
                <c:pt idx="89">
                  <c:v>1279.0999999999999</c:v>
                </c:pt>
                <c:pt idx="90">
                  <c:v>1310.5899999999999</c:v>
                </c:pt>
                <c:pt idx="91">
                  <c:v>1295.1300000000001</c:v>
                </c:pt>
                <c:pt idx="92">
                  <c:v>1236.55</c:v>
                </c:pt>
                <c:pt idx="93">
                  <c:v>1222.49</c:v>
                </c:pt>
                <c:pt idx="94">
                  <c:v>1175.33</c:v>
                </c:pt>
                <c:pt idx="95">
                  <c:v>1200.6199999999999</c:v>
                </c:pt>
                <c:pt idx="96">
                  <c:v>1250.75</c:v>
                </c:pt>
                <c:pt idx="97">
                  <c:v>1227.08</c:v>
                </c:pt>
                <c:pt idx="98">
                  <c:v>1178.6300000000001</c:v>
                </c:pt>
                <c:pt idx="99">
                  <c:v>1198.93</c:v>
                </c:pt>
                <c:pt idx="100">
                  <c:v>1198.6300000000001</c:v>
                </c:pt>
                <c:pt idx="101">
                  <c:v>1181.5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02-475B-8250-CB67954A851B}"/>
            </c:ext>
          </c:extLst>
        </c:ser>
        <c:ser>
          <c:idx val="1"/>
          <c:order val="1"/>
          <c:tx>
            <c:strRef>
              <c:f>'15'!$C$1</c:f>
              <c:strCache>
                <c:ptCount val="1"/>
                <c:pt idx="0">
                  <c:v> Platinum (LHS) 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'15'!$A$2:$A$103</c:f>
              <c:numCache>
                <c:formatCode>[$-409]mmm\-yy;@</c:formatCode>
                <c:ptCount val="102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</c:numCache>
            </c:numRef>
          </c:cat>
          <c:val>
            <c:numRef>
              <c:f>'15'!$C$2:$C$103</c:f>
              <c:numCache>
                <c:formatCode>General</c:formatCode>
                <c:ptCount val="102"/>
                <c:pt idx="0">
                  <c:v>1146.6500000000001</c:v>
                </c:pt>
                <c:pt idx="1">
                  <c:v>1204.55</c:v>
                </c:pt>
                <c:pt idx="2">
                  <c:v>1218.77</c:v>
                </c:pt>
                <c:pt idx="3">
                  <c:v>1275.81</c:v>
                </c:pt>
                <c:pt idx="4">
                  <c:v>1300.6500000000001</c:v>
                </c:pt>
                <c:pt idx="5">
                  <c:v>1286.24</c:v>
                </c:pt>
                <c:pt idx="6">
                  <c:v>1303.02</c:v>
                </c:pt>
                <c:pt idx="7">
                  <c:v>1263.6099999999999</c:v>
                </c:pt>
                <c:pt idx="8">
                  <c:v>1307.6500000000001</c:v>
                </c:pt>
                <c:pt idx="9">
                  <c:v>1410.7</c:v>
                </c:pt>
                <c:pt idx="10">
                  <c:v>1448.73</c:v>
                </c:pt>
                <c:pt idx="11">
                  <c:v>1492.9</c:v>
                </c:pt>
                <c:pt idx="12">
                  <c:v>1583.3</c:v>
                </c:pt>
                <c:pt idx="13">
                  <c:v>1999.67</c:v>
                </c:pt>
                <c:pt idx="14">
                  <c:v>2025.19</c:v>
                </c:pt>
                <c:pt idx="15">
                  <c:v>1988.41</c:v>
                </c:pt>
                <c:pt idx="16">
                  <c:v>2052.4499999999998</c:v>
                </c:pt>
                <c:pt idx="17">
                  <c:v>2039.24</c:v>
                </c:pt>
                <c:pt idx="18">
                  <c:v>1904.43</c:v>
                </c:pt>
                <c:pt idx="19">
                  <c:v>1485.55</c:v>
                </c:pt>
                <c:pt idx="20">
                  <c:v>1223.18</c:v>
                </c:pt>
                <c:pt idx="21">
                  <c:v>912.57</c:v>
                </c:pt>
                <c:pt idx="22">
                  <c:v>840.3</c:v>
                </c:pt>
                <c:pt idx="23">
                  <c:v>839.7</c:v>
                </c:pt>
                <c:pt idx="24">
                  <c:v>947.41</c:v>
                </c:pt>
                <c:pt idx="25">
                  <c:v>1033.25</c:v>
                </c:pt>
                <c:pt idx="26">
                  <c:v>1081.77</c:v>
                </c:pt>
                <c:pt idx="27">
                  <c:v>1165.45</c:v>
                </c:pt>
                <c:pt idx="28">
                  <c:v>1128.67</c:v>
                </c:pt>
                <c:pt idx="29">
                  <c:v>1217.8599999999999</c:v>
                </c:pt>
                <c:pt idx="30">
                  <c:v>1162.26</c:v>
                </c:pt>
                <c:pt idx="31">
                  <c:v>1244.57</c:v>
                </c:pt>
                <c:pt idx="32">
                  <c:v>1288.7</c:v>
                </c:pt>
                <c:pt idx="33">
                  <c:v>1332.77</c:v>
                </c:pt>
                <c:pt idx="34">
                  <c:v>1400.62</c:v>
                </c:pt>
                <c:pt idx="35">
                  <c:v>1437.48</c:v>
                </c:pt>
                <c:pt idx="36">
                  <c:v>1557.9</c:v>
                </c:pt>
                <c:pt idx="37">
                  <c:v>1520.35</c:v>
                </c:pt>
                <c:pt idx="38">
                  <c:v>1599.43</c:v>
                </c:pt>
                <c:pt idx="39">
                  <c:v>1710.5</c:v>
                </c:pt>
                <c:pt idx="40">
                  <c:v>1624.86</c:v>
                </c:pt>
                <c:pt idx="41">
                  <c:v>1553.23</c:v>
                </c:pt>
                <c:pt idx="42">
                  <c:v>1525.59</c:v>
                </c:pt>
                <c:pt idx="43">
                  <c:v>1540.59</c:v>
                </c:pt>
                <c:pt idx="44">
                  <c:v>1591.75</c:v>
                </c:pt>
                <c:pt idx="45">
                  <c:v>1688.69</c:v>
                </c:pt>
                <c:pt idx="46">
                  <c:v>1692.77</c:v>
                </c:pt>
                <c:pt idx="47">
                  <c:v>1711.39</c:v>
                </c:pt>
                <c:pt idx="48">
                  <c:v>1785.43</c:v>
                </c:pt>
                <c:pt idx="49">
                  <c:v>1825.9</c:v>
                </c:pt>
                <c:pt idx="50">
                  <c:v>1770.17</c:v>
                </c:pt>
                <c:pt idx="51">
                  <c:v>1797.9</c:v>
                </c:pt>
                <c:pt idx="52">
                  <c:v>1786.55</c:v>
                </c:pt>
                <c:pt idx="53">
                  <c:v>1768.5</c:v>
                </c:pt>
                <c:pt idx="54">
                  <c:v>1759.76</c:v>
                </c:pt>
                <c:pt idx="55">
                  <c:v>1804.7</c:v>
                </c:pt>
                <c:pt idx="56">
                  <c:v>1748.11</c:v>
                </c:pt>
                <c:pt idx="57">
                  <c:v>1535.19</c:v>
                </c:pt>
                <c:pt idx="58">
                  <c:v>1596.98</c:v>
                </c:pt>
                <c:pt idx="59">
                  <c:v>1454.59</c:v>
                </c:pt>
                <c:pt idx="60">
                  <c:v>1499.32</c:v>
                </c:pt>
                <c:pt idx="61">
                  <c:v>1657.76</c:v>
                </c:pt>
                <c:pt idx="62">
                  <c:v>1655.41</c:v>
                </c:pt>
                <c:pt idx="63">
                  <c:v>1585.81</c:v>
                </c:pt>
                <c:pt idx="64">
                  <c:v>1470.7</c:v>
                </c:pt>
                <c:pt idx="65">
                  <c:v>1443.86</c:v>
                </c:pt>
                <c:pt idx="66">
                  <c:v>1425.82</c:v>
                </c:pt>
                <c:pt idx="67">
                  <c:v>1453.26</c:v>
                </c:pt>
                <c:pt idx="68">
                  <c:v>1623.65</c:v>
                </c:pt>
                <c:pt idx="69">
                  <c:v>1635.83</c:v>
                </c:pt>
                <c:pt idx="70">
                  <c:v>1576.36</c:v>
                </c:pt>
                <c:pt idx="71">
                  <c:v>1582.25</c:v>
                </c:pt>
                <c:pt idx="72">
                  <c:v>1638.8913043478301</c:v>
                </c:pt>
                <c:pt idx="73">
                  <c:v>1674.55</c:v>
                </c:pt>
                <c:pt idx="74">
                  <c:v>1582.9523809523801</c:v>
                </c:pt>
                <c:pt idx="75">
                  <c:v>1493.0681818181799</c:v>
                </c:pt>
                <c:pt idx="76">
                  <c:v>1475.1739130434801</c:v>
                </c:pt>
                <c:pt idx="77">
                  <c:v>1430.23</c:v>
                </c:pt>
                <c:pt idx="78">
                  <c:v>1401.47826086957</c:v>
                </c:pt>
                <c:pt idx="79">
                  <c:v>1496.0909090909099</c:v>
                </c:pt>
                <c:pt idx="80">
                  <c:v>1456.86</c:v>
                </c:pt>
                <c:pt idx="81">
                  <c:v>1413.48</c:v>
                </c:pt>
                <c:pt idx="82">
                  <c:v>1420.1</c:v>
                </c:pt>
                <c:pt idx="83">
                  <c:v>1355.6666666666699</c:v>
                </c:pt>
                <c:pt idx="84">
                  <c:v>1420.95</c:v>
                </c:pt>
                <c:pt idx="85">
                  <c:v>1409.53</c:v>
                </c:pt>
                <c:pt idx="86">
                  <c:v>1451.62</c:v>
                </c:pt>
                <c:pt idx="87">
                  <c:v>1430.33</c:v>
                </c:pt>
                <c:pt idx="88">
                  <c:v>1456.27</c:v>
                </c:pt>
                <c:pt idx="89">
                  <c:v>1452.76</c:v>
                </c:pt>
                <c:pt idx="90">
                  <c:v>1492.18</c:v>
                </c:pt>
                <c:pt idx="91">
                  <c:v>1446.33</c:v>
                </c:pt>
                <c:pt idx="92">
                  <c:v>1359.48</c:v>
                </c:pt>
                <c:pt idx="93">
                  <c:v>1259.76</c:v>
                </c:pt>
                <c:pt idx="94">
                  <c:v>1208.32</c:v>
                </c:pt>
                <c:pt idx="95">
                  <c:v>1215.32</c:v>
                </c:pt>
                <c:pt idx="96">
                  <c:v>1242.45</c:v>
                </c:pt>
                <c:pt idx="97">
                  <c:v>1197.1600000000001</c:v>
                </c:pt>
                <c:pt idx="98">
                  <c:v>1138.6400000000001</c:v>
                </c:pt>
                <c:pt idx="99">
                  <c:v>1151.29</c:v>
                </c:pt>
                <c:pt idx="100">
                  <c:v>1140.4000000000001</c:v>
                </c:pt>
                <c:pt idx="101">
                  <c:v>1088.82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02-475B-8250-CB67954A8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735136"/>
        <c:axId val="537735528"/>
      </c:lineChart>
      <c:lineChart>
        <c:grouping val="standard"/>
        <c:varyColors val="0"/>
        <c:ser>
          <c:idx val="2"/>
          <c:order val="2"/>
          <c:tx>
            <c:strRef>
              <c:f>'15'!$D$1</c:f>
              <c:strCache>
                <c:ptCount val="1"/>
                <c:pt idx="0">
                  <c:v> Silver (RHS) </c:v>
                </c:pt>
              </c:strCache>
            </c:strRef>
          </c:tx>
          <c:spPr>
            <a:ln w="762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'15'!$A$2:$A$103</c:f>
              <c:numCache>
                <c:formatCode>[$-409]mmm\-yy;@</c:formatCode>
                <c:ptCount val="102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</c:numCache>
            </c:numRef>
          </c:cat>
          <c:val>
            <c:numRef>
              <c:f>'15'!$D$2:$D$103</c:f>
              <c:numCache>
                <c:formatCode>General</c:formatCode>
                <c:ptCount val="102"/>
                <c:pt idx="0">
                  <c:v>12.8413</c:v>
                </c:pt>
                <c:pt idx="1">
                  <c:v>13.91</c:v>
                </c:pt>
                <c:pt idx="2">
                  <c:v>13.1843</c:v>
                </c:pt>
                <c:pt idx="3">
                  <c:v>13.7233</c:v>
                </c:pt>
                <c:pt idx="4">
                  <c:v>13.1478</c:v>
                </c:pt>
                <c:pt idx="5">
                  <c:v>13.144299999999999</c:v>
                </c:pt>
                <c:pt idx="6">
                  <c:v>12.9093</c:v>
                </c:pt>
                <c:pt idx="7">
                  <c:v>12.334300000000001</c:v>
                </c:pt>
                <c:pt idx="8">
                  <c:v>12.833500000000001</c:v>
                </c:pt>
                <c:pt idx="9">
                  <c:v>13.670400000000001</c:v>
                </c:pt>
                <c:pt idx="10">
                  <c:v>14.701599999999999</c:v>
                </c:pt>
                <c:pt idx="11">
                  <c:v>14.303599999999999</c:v>
                </c:pt>
                <c:pt idx="12">
                  <c:v>15.908899999999999</c:v>
                </c:pt>
                <c:pt idx="13">
                  <c:v>17.568999999999999</c:v>
                </c:pt>
                <c:pt idx="14">
                  <c:v>19.317399999999999</c:v>
                </c:pt>
                <c:pt idx="15">
                  <c:v>17.5</c:v>
                </c:pt>
                <c:pt idx="16">
                  <c:v>17.059999999999999</c:v>
                </c:pt>
                <c:pt idx="17">
                  <c:v>16.969000000000001</c:v>
                </c:pt>
                <c:pt idx="18">
                  <c:v>18.033899999999999</c:v>
                </c:pt>
                <c:pt idx="19">
                  <c:v>14.635</c:v>
                </c:pt>
                <c:pt idx="20">
                  <c:v>12.372999999999999</c:v>
                </c:pt>
                <c:pt idx="21">
                  <c:v>10.4413</c:v>
                </c:pt>
                <c:pt idx="22">
                  <c:v>9.8651999999999997</c:v>
                </c:pt>
                <c:pt idx="23">
                  <c:v>10.2857</c:v>
                </c:pt>
                <c:pt idx="24">
                  <c:v>11.2682</c:v>
                </c:pt>
                <c:pt idx="25">
                  <c:v>13.4125</c:v>
                </c:pt>
                <c:pt idx="26">
                  <c:v>13.1168</c:v>
                </c:pt>
                <c:pt idx="27">
                  <c:v>12.4793</c:v>
                </c:pt>
                <c:pt idx="28">
                  <c:v>13.9838</c:v>
                </c:pt>
                <c:pt idx="29">
                  <c:v>14.654299999999999</c:v>
                </c:pt>
                <c:pt idx="30">
                  <c:v>13.361700000000001</c:v>
                </c:pt>
                <c:pt idx="31">
                  <c:v>14.3567</c:v>
                </c:pt>
                <c:pt idx="32">
                  <c:v>16.389500000000002</c:v>
                </c:pt>
                <c:pt idx="33">
                  <c:v>17.2361</c:v>
                </c:pt>
                <c:pt idx="34">
                  <c:v>17.821300000000001</c:v>
                </c:pt>
                <c:pt idx="35">
                  <c:v>17.642199999999999</c:v>
                </c:pt>
                <c:pt idx="36">
                  <c:v>17.748999999999999</c:v>
                </c:pt>
                <c:pt idx="37">
                  <c:v>15.872999999999999</c:v>
                </c:pt>
                <c:pt idx="38">
                  <c:v>17.106100000000001</c:v>
                </c:pt>
                <c:pt idx="39">
                  <c:v>18.0623</c:v>
                </c:pt>
                <c:pt idx="40">
                  <c:v>18.433299999999999</c:v>
                </c:pt>
                <c:pt idx="41">
                  <c:v>18.454799999999999</c:v>
                </c:pt>
                <c:pt idx="42">
                  <c:v>17.9605</c:v>
                </c:pt>
                <c:pt idx="43">
                  <c:v>18.387699999999999</c:v>
                </c:pt>
                <c:pt idx="44">
                  <c:v>20.549800000000001</c:v>
                </c:pt>
                <c:pt idx="45">
                  <c:v>23.3933</c:v>
                </c:pt>
                <c:pt idx="46">
                  <c:v>26.540900000000001</c:v>
                </c:pt>
                <c:pt idx="47">
                  <c:v>29.3248</c:v>
                </c:pt>
                <c:pt idx="48">
                  <c:v>28.508600000000001</c:v>
                </c:pt>
                <c:pt idx="49">
                  <c:v>30.778500000000001</c:v>
                </c:pt>
                <c:pt idx="50">
                  <c:v>35.813499999999998</c:v>
                </c:pt>
                <c:pt idx="51">
                  <c:v>42.6952</c:v>
                </c:pt>
                <c:pt idx="52">
                  <c:v>37.335900000000002</c:v>
                </c:pt>
                <c:pt idx="53">
                  <c:v>35.795000000000002</c:v>
                </c:pt>
                <c:pt idx="54">
                  <c:v>37.917099999999998</c:v>
                </c:pt>
                <c:pt idx="55">
                  <c:v>40.331299999999999</c:v>
                </c:pt>
                <c:pt idx="56">
                  <c:v>38.154499999999999</c:v>
                </c:pt>
                <c:pt idx="57">
                  <c:v>31.974799999999998</c:v>
                </c:pt>
                <c:pt idx="58">
                  <c:v>33.081800000000001</c:v>
                </c:pt>
                <c:pt idx="59">
                  <c:v>30.3032</c:v>
                </c:pt>
                <c:pt idx="60">
                  <c:v>30.6509</c:v>
                </c:pt>
                <c:pt idx="61">
                  <c:v>34.140500000000003</c:v>
                </c:pt>
                <c:pt idx="62">
                  <c:v>32.953200000000002</c:v>
                </c:pt>
                <c:pt idx="63">
                  <c:v>31.525500000000001</c:v>
                </c:pt>
                <c:pt idx="64">
                  <c:v>28.7196</c:v>
                </c:pt>
                <c:pt idx="65">
                  <c:v>27.983599999999999</c:v>
                </c:pt>
                <c:pt idx="66">
                  <c:v>27.431799999999999</c:v>
                </c:pt>
                <c:pt idx="67">
                  <c:v>28.8002</c:v>
                </c:pt>
                <c:pt idx="68">
                  <c:v>33.608499999999999</c:v>
                </c:pt>
                <c:pt idx="69">
                  <c:v>33.187399999999897</c:v>
                </c:pt>
                <c:pt idx="70">
                  <c:v>32.773200000000003</c:v>
                </c:pt>
                <c:pt idx="71">
                  <c:v>31.874500000000001</c:v>
                </c:pt>
                <c:pt idx="72">
                  <c:v>31.061739130434798</c:v>
                </c:pt>
                <c:pt idx="73">
                  <c:v>30.328800000000001</c:v>
                </c:pt>
                <c:pt idx="74">
                  <c:v>28.790952380952401</c:v>
                </c:pt>
                <c:pt idx="75">
                  <c:v>25.355</c:v>
                </c:pt>
                <c:pt idx="76">
                  <c:v>23.0382608695652</c:v>
                </c:pt>
                <c:pt idx="77">
                  <c:v>21.109000000000002</c:v>
                </c:pt>
                <c:pt idx="78">
                  <c:v>19.710217391304301</c:v>
                </c:pt>
                <c:pt idx="79">
                  <c:v>21.893863636363601</c:v>
                </c:pt>
                <c:pt idx="80">
                  <c:v>22.563800000000001</c:v>
                </c:pt>
                <c:pt idx="81">
                  <c:v>21.917000000000002</c:v>
                </c:pt>
                <c:pt idx="82">
                  <c:v>20.7576</c:v>
                </c:pt>
                <c:pt idx="83">
                  <c:v>19.670000000000002</c:v>
                </c:pt>
                <c:pt idx="84">
                  <c:v>19.873999999999999</c:v>
                </c:pt>
                <c:pt idx="85">
                  <c:v>20.844999999999999</c:v>
                </c:pt>
                <c:pt idx="86">
                  <c:v>20.716000000000001</c:v>
                </c:pt>
                <c:pt idx="87">
                  <c:v>19.736000000000001</c:v>
                </c:pt>
                <c:pt idx="88">
                  <c:v>19.341999999999999</c:v>
                </c:pt>
                <c:pt idx="89">
                  <c:v>19.891999999999999</c:v>
                </c:pt>
                <c:pt idx="90">
                  <c:v>20.922999999999998</c:v>
                </c:pt>
                <c:pt idx="91">
                  <c:v>19.736000000000001</c:v>
                </c:pt>
                <c:pt idx="92">
                  <c:v>18.369</c:v>
                </c:pt>
                <c:pt idx="93">
                  <c:v>17.163</c:v>
                </c:pt>
                <c:pt idx="94">
                  <c:v>15.965999999999999</c:v>
                </c:pt>
                <c:pt idx="95">
                  <c:v>16.295000000000002</c:v>
                </c:pt>
                <c:pt idx="96">
                  <c:v>17.236000000000001</c:v>
                </c:pt>
                <c:pt idx="97">
                  <c:v>16.786999999999999</c:v>
                </c:pt>
                <c:pt idx="98">
                  <c:v>16.239999999999998</c:v>
                </c:pt>
                <c:pt idx="99">
                  <c:v>16.341000000000001</c:v>
                </c:pt>
                <c:pt idx="100">
                  <c:v>16.832999999999998</c:v>
                </c:pt>
                <c:pt idx="101">
                  <c:v>16.074999999999999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02-475B-8250-CB67954A8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736312"/>
        <c:axId val="537735920"/>
      </c:lineChart>
      <c:dateAx>
        <c:axId val="537735136"/>
        <c:scaling>
          <c:orientation val="minMax"/>
        </c:scaling>
        <c:delete val="0"/>
        <c:axPos val="b"/>
        <c:numFmt formatCode="[$-409]mmm\-yy;@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7735528"/>
        <c:crosses val="autoZero"/>
        <c:auto val="1"/>
        <c:lblOffset val="100"/>
        <c:baseTimeUnit val="months"/>
        <c:majorUnit val="24"/>
        <c:majorTimeUnit val="months"/>
      </c:dateAx>
      <c:valAx>
        <c:axId val="537735528"/>
        <c:scaling>
          <c:orientation val="minMax"/>
          <c:max val="2100"/>
          <c:min val="600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7735136"/>
        <c:crosses val="autoZero"/>
        <c:crossBetween val="midCat"/>
        <c:majorUnit val="300"/>
      </c:valAx>
      <c:valAx>
        <c:axId val="537735920"/>
        <c:scaling>
          <c:orientation val="minMax"/>
          <c:min val="5"/>
        </c:scaling>
        <c:delete val="0"/>
        <c:axPos val="r"/>
        <c:numFmt formatCode="General" sourceLinked="1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7736312"/>
        <c:crosses val="max"/>
        <c:crossBetween val="between"/>
        <c:majorUnit val="10"/>
      </c:valAx>
      <c:dateAx>
        <c:axId val="537736312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one"/>
        <c:crossAx val="53773592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77887139107604E-2"/>
          <c:y val="8.9490667833187515E-2"/>
          <c:w val="0.87318593043687576"/>
          <c:h val="0.83656488772236737"/>
        </c:manualLayout>
      </c:layout>
      <c:areaChart>
        <c:grouping val="stacked"/>
        <c:varyColors val="0"/>
        <c:ser>
          <c:idx val="0"/>
          <c:order val="0"/>
          <c:tx>
            <c:strRef>
              <c:f>'16'!$B$1</c:f>
              <c:strCache>
                <c:ptCount val="1"/>
                <c:pt idx="0">
                  <c:v>Americas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cat>
            <c:numRef>
              <c:f>'16'!$A$2:$A$245</c:f>
              <c:numCache>
                <c:formatCode>mmm\-yy</c:formatCode>
                <c:ptCount val="244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</c:numCache>
            </c:numRef>
          </c:cat>
          <c:val>
            <c:numRef>
              <c:f>'16'!$B$2:$B$245</c:f>
              <c:numCache>
                <c:formatCode>General</c:formatCode>
                <c:ptCount val="244"/>
                <c:pt idx="0">
                  <c:v>37449</c:v>
                </c:pt>
                <c:pt idx="1">
                  <c:v>36954</c:v>
                </c:pt>
                <c:pt idx="2">
                  <c:v>38856</c:v>
                </c:pt>
                <c:pt idx="3">
                  <c:v>38376</c:v>
                </c:pt>
                <c:pt idx="4">
                  <c:v>40150</c:v>
                </c:pt>
                <c:pt idx="5">
                  <c:v>39403</c:v>
                </c:pt>
                <c:pt idx="6">
                  <c:v>39792</c:v>
                </c:pt>
                <c:pt idx="7">
                  <c:v>39259</c:v>
                </c:pt>
                <c:pt idx="8">
                  <c:v>40006</c:v>
                </c:pt>
                <c:pt idx="9">
                  <c:v>39602</c:v>
                </c:pt>
                <c:pt idx="10">
                  <c:v>39297</c:v>
                </c:pt>
                <c:pt idx="11">
                  <c:v>39798</c:v>
                </c:pt>
                <c:pt idx="12">
                  <c:v>40468</c:v>
                </c:pt>
                <c:pt idx="13">
                  <c:v>40475</c:v>
                </c:pt>
                <c:pt idx="14">
                  <c:v>40449</c:v>
                </c:pt>
                <c:pt idx="15">
                  <c:v>40354</c:v>
                </c:pt>
                <c:pt idx="16">
                  <c:v>42071</c:v>
                </c:pt>
                <c:pt idx="17">
                  <c:v>40965</c:v>
                </c:pt>
                <c:pt idx="18">
                  <c:v>41183</c:v>
                </c:pt>
                <c:pt idx="19">
                  <c:v>41537</c:v>
                </c:pt>
                <c:pt idx="20">
                  <c:v>41996</c:v>
                </c:pt>
                <c:pt idx="21">
                  <c:v>41698</c:v>
                </c:pt>
                <c:pt idx="22">
                  <c:v>40721</c:v>
                </c:pt>
                <c:pt idx="23">
                  <c:v>40648</c:v>
                </c:pt>
                <c:pt idx="24">
                  <c:v>42550</c:v>
                </c:pt>
                <c:pt idx="25">
                  <c:v>41988</c:v>
                </c:pt>
                <c:pt idx="26">
                  <c:v>44106</c:v>
                </c:pt>
                <c:pt idx="27">
                  <c:v>43167</c:v>
                </c:pt>
                <c:pt idx="28">
                  <c:v>44610</c:v>
                </c:pt>
                <c:pt idx="29">
                  <c:v>44533</c:v>
                </c:pt>
                <c:pt idx="30">
                  <c:v>44323</c:v>
                </c:pt>
                <c:pt idx="31">
                  <c:v>45246</c:v>
                </c:pt>
                <c:pt idx="32">
                  <c:v>46071</c:v>
                </c:pt>
                <c:pt idx="33">
                  <c:v>46620</c:v>
                </c:pt>
                <c:pt idx="34">
                  <c:v>45243</c:v>
                </c:pt>
                <c:pt idx="35">
                  <c:v>45214</c:v>
                </c:pt>
                <c:pt idx="36">
                  <c:v>40557</c:v>
                </c:pt>
                <c:pt idx="37">
                  <c:v>39174</c:v>
                </c:pt>
                <c:pt idx="38">
                  <c:v>40709</c:v>
                </c:pt>
                <c:pt idx="39">
                  <c:v>40493</c:v>
                </c:pt>
                <c:pt idx="40">
                  <c:v>41097</c:v>
                </c:pt>
                <c:pt idx="41">
                  <c:v>41118</c:v>
                </c:pt>
                <c:pt idx="42">
                  <c:v>48196</c:v>
                </c:pt>
                <c:pt idx="43">
                  <c:v>50510</c:v>
                </c:pt>
                <c:pt idx="44">
                  <c:v>48710</c:v>
                </c:pt>
                <c:pt idx="45">
                  <c:v>47845</c:v>
                </c:pt>
                <c:pt idx="46">
                  <c:v>45930</c:v>
                </c:pt>
                <c:pt idx="47">
                  <c:v>47260</c:v>
                </c:pt>
                <c:pt idx="48">
                  <c:v>40755</c:v>
                </c:pt>
                <c:pt idx="49">
                  <c:v>39004</c:v>
                </c:pt>
                <c:pt idx="50">
                  <c:v>41877</c:v>
                </c:pt>
                <c:pt idx="51">
                  <c:v>41004</c:v>
                </c:pt>
                <c:pt idx="52">
                  <c:v>42370</c:v>
                </c:pt>
                <c:pt idx="53">
                  <c:v>42498</c:v>
                </c:pt>
                <c:pt idx="54">
                  <c:v>40968</c:v>
                </c:pt>
                <c:pt idx="55">
                  <c:v>42586</c:v>
                </c:pt>
                <c:pt idx="56">
                  <c:v>42326</c:v>
                </c:pt>
                <c:pt idx="57">
                  <c:v>42109</c:v>
                </c:pt>
                <c:pt idx="58">
                  <c:v>41841</c:v>
                </c:pt>
                <c:pt idx="59">
                  <c:v>41918</c:v>
                </c:pt>
                <c:pt idx="60">
                  <c:v>41336</c:v>
                </c:pt>
                <c:pt idx="61">
                  <c:v>40832</c:v>
                </c:pt>
                <c:pt idx="62">
                  <c:v>41773</c:v>
                </c:pt>
                <c:pt idx="63">
                  <c:v>41724</c:v>
                </c:pt>
                <c:pt idx="64">
                  <c:v>41752</c:v>
                </c:pt>
                <c:pt idx="65">
                  <c:v>42682</c:v>
                </c:pt>
                <c:pt idx="66">
                  <c:v>43070</c:v>
                </c:pt>
                <c:pt idx="67">
                  <c:v>43059</c:v>
                </c:pt>
                <c:pt idx="68">
                  <c:v>43634</c:v>
                </c:pt>
                <c:pt idx="69">
                  <c:v>42815</c:v>
                </c:pt>
                <c:pt idx="70">
                  <c:v>43199</c:v>
                </c:pt>
                <c:pt idx="71">
                  <c:v>43195</c:v>
                </c:pt>
                <c:pt idx="72">
                  <c:v>42365</c:v>
                </c:pt>
                <c:pt idx="73">
                  <c:v>38180</c:v>
                </c:pt>
                <c:pt idx="74">
                  <c:v>40488</c:v>
                </c:pt>
                <c:pt idx="75">
                  <c:v>39667</c:v>
                </c:pt>
                <c:pt idx="76">
                  <c:v>42471</c:v>
                </c:pt>
                <c:pt idx="77">
                  <c:v>43397</c:v>
                </c:pt>
                <c:pt idx="78">
                  <c:v>39766</c:v>
                </c:pt>
                <c:pt idx="79">
                  <c:v>39652</c:v>
                </c:pt>
                <c:pt idx="80">
                  <c:v>39345</c:v>
                </c:pt>
                <c:pt idx="81">
                  <c:v>43841</c:v>
                </c:pt>
                <c:pt idx="82">
                  <c:v>40743</c:v>
                </c:pt>
                <c:pt idx="83">
                  <c:v>45283</c:v>
                </c:pt>
                <c:pt idx="84">
                  <c:v>37434</c:v>
                </c:pt>
                <c:pt idx="85">
                  <c:v>36404</c:v>
                </c:pt>
                <c:pt idx="86">
                  <c:v>37243</c:v>
                </c:pt>
                <c:pt idx="87">
                  <c:v>36618</c:v>
                </c:pt>
                <c:pt idx="88">
                  <c:v>38143</c:v>
                </c:pt>
                <c:pt idx="89">
                  <c:v>37886</c:v>
                </c:pt>
                <c:pt idx="90">
                  <c:v>37059</c:v>
                </c:pt>
                <c:pt idx="91">
                  <c:v>36881</c:v>
                </c:pt>
                <c:pt idx="92">
                  <c:v>37457</c:v>
                </c:pt>
                <c:pt idx="93">
                  <c:v>38513</c:v>
                </c:pt>
                <c:pt idx="94">
                  <c:v>37447</c:v>
                </c:pt>
                <c:pt idx="95">
                  <c:v>38975</c:v>
                </c:pt>
                <c:pt idx="96">
                  <c:v>34368</c:v>
                </c:pt>
                <c:pt idx="97">
                  <c:v>32344</c:v>
                </c:pt>
                <c:pt idx="98">
                  <c:v>34649</c:v>
                </c:pt>
                <c:pt idx="99">
                  <c:v>31587</c:v>
                </c:pt>
                <c:pt idx="100">
                  <c:v>33327</c:v>
                </c:pt>
                <c:pt idx="101">
                  <c:v>37962</c:v>
                </c:pt>
                <c:pt idx="102">
                  <c:v>36267</c:v>
                </c:pt>
                <c:pt idx="103">
                  <c:v>35239</c:v>
                </c:pt>
                <c:pt idx="104">
                  <c:v>37150</c:v>
                </c:pt>
                <c:pt idx="105">
                  <c:v>37468</c:v>
                </c:pt>
                <c:pt idx="106">
                  <c:v>34365</c:v>
                </c:pt>
                <c:pt idx="107">
                  <c:v>33821</c:v>
                </c:pt>
                <c:pt idx="108">
                  <c:v>30683</c:v>
                </c:pt>
                <c:pt idx="109">
                  <c:v>28673</c:v>
                </c:pt>
                <c:pt idx="110">
                  <c:v>36321</c:v>
                </c:pt>
                <c:pt idx="111">
                  <c:v>29772</c:v>
                </c:pt>
                <c:pt idx="112">
                  <c:v>32813</c:v>
                </c:pt>
                <c:pt idx="113">
                  <c:v>34185</c:v>
                </c:pt>
                <c:pt idx="114">
                  <c:v>32111</c:v>
                </c:pt>
                <c:pt idx="115">
                  <c:v>31883</c:v>
                </c:pt>
                <c:pt idx="116">
                  <c:v>33045</c:v>
                </c:pt>
                <c:pt idx="117">
                  <c:v>30955</c:v>
                </c:pt>
                <c:pt idx="118">
                  <c:v>32807</c:v>
                </c:pt>
                <c:pt idx="119">
                  <c:v>35479</c:v>
                </c:pt>
                <c:pt idx="120">
                  <c:v>29257</c:v>
                </c:pt>
                <c:pt idx="121">
                  <c:v>26553</c:v>
                </c:pt>
                <c:pt idx="122">
                  <c:v>35858</c:v>
                </c:pt>
                <c:pt idx="123">
                  <c:v>30605</c:v>
                </c:pt>
                <c:pt idx="124">
                  <c:v>30048</c:v>
                </c:pt>
                <c:pt idx="125">
                  <c:v>32077</c:v>
                </c:pt>
                <c:pt idx="126">
                  <c:v>30986</c:v>
                </c:pt>
                <c:pt idx="127">
                  <c:v>32905</c:v>
                </c:pt>
                <c:pt idx="128">
                  <c:v>33522</c:v>
                </c:pt>
                <c:pt idx="129">
                  <c:v>30814</c:v>
                </c:pt>
                <c:pt idx="130">
                  <c:v>31039</c:v>
                </c:pt>
                <c:pt idx="131">
                  <c:v>32876</c:v>
                </c:pt>
                <c:pt idx="132">
                  <c:v>27404</c:v>
                </c:pt>
                <c:pt idx="133">
                  <c:v>27063</c:v>
                </c:pt>
                <c:pt idx="134">
                  <c:v>32218</c:v>
                </c:pt>
                <c:pt idx="135">
                  <c:v>28060</c:v>
                </c:pt>
                <c:pt idx="136">
                  <c:v>28108</c:v>
                </c:pt>
                <c:pt idx="137">
                  <c:v>28835</c:v>
                </c:pt>
                <c:pt idx="138">
                  <c:v>27306</c:v>
                </c:pt>
                <c:pt idx="139">
                  <c:v>29189</c:v>
                </c:pt>
                <c:pt idx="140">
                  <c:v>29340</c:v>
                </c:pt>
                <c:pt idx="141">
                  <c:v>31842</c:v>
                </c:pt>
                <c:pt idx="142">
                  <c:v>31974</c:v>
                </c:pt>
                <c:pt idx="143">
                  <c:v>35109</c:v>
                </c:pt>
                <c:pt idx="144">
                  <c:v>26812</c:v>
                </c:pt>
                <c:pt idx="145">
                  <c:v>26691</c:v>
                </c:pt>
                <c:pt idx="146">
                  <c:v>27331</c:v>
                </c:pt>
                <c:pt idx="147">
                  <c:v>27556</c:v>
                </c:pt>
                <c:pt idx="148">
                  <c:v>29918</c:v>
                </c:pt>
                <c:pt idx="149">
                  <c:v>30961</c:v>
                </c:pt>
                <c:pt idx="150">
                  <c:v>27683</c:v>
                </c:pt>
                <c:pt idx="151">
                  <c:v>29466</c:v>
                </c:pt>
                <c:pt idx="152">
                  <c:v>29071</c:v>
                </c:pt>
                <c:pt idx="153">
                  <c:v>27143</c:v>
                </c:pt>
                <c:pt idx="154">
                  <c:v>27924</c:v>
                </c:pt>
                <c:pt idx="155">
                  <c:v>29821</c:v>
                </c:pt>
                <c:pt idx="156">
                  <c:v>24691</c:v>
                </c:pt>
                <c:pt idx="157">
                  <c:v>23159</c:v>
                </c:pt>
                <c:pt idx="158">
                  <c:v>25638</c:v>
                </c:pt>
                <c:pt idx="159">
                  <c:v>23535</c:v>
                </c:pt>
                <c:pt idx="160">
                  <c:v>26823</c:v>
                </c:pt>
                <c:pt idx="161">
                  <c:v>29105</c:v>
                </c:pt>
                <c:pt idx="162">
                  <c:v>28273</c:v>
                </c:pt>
                <c:pt idx="163">
                  <c:v>26670</c:v>
                </c:pt>
                <c:pt idx="164">
                  <c:v>28939</c:v>
                </c:pt>
                <c:pt idx="165">
                  <c:v>29396</c:v>
                </c:pt>
                <c:pt idx="166">
                  <c:v>28703</c:v>
                </c:pt>
                <c:pt idx="167">
                  <c:v>34569</c:v>
                </c:pt>
                <c:pt idx="168">
                  <c:v>26106</c:v>
                </c:pt>
                <c:pt idx="169">
                  <c:v>24960</c:v>
                </c:pt>
                <c:pt idx="170">
                  <c:v>28783</c:v>
                </c:pt>
                <c:pt idx="171">
                  <c:v>25936</c:v>
                </c:pt>
                <c:pt idx="172">
                  <c:v>26587</c:v>
                </c:pt>
                <c:pt idx="173">
                  <c:v>27289</c:v>
                </c:pt>
                <c:pt idx="174">
                  <c:v>25815</c:v>
                </c:pt>
                <c:pt idx="175">
                  <c:v>27558</c:v>
                </c:pt>
                <c:pt idx="176">
                  <c:v>27605</c:v>
                </c:pt>
                <c:pt idx="177">
                  <c:v>26413</c:v>
                </c:pt>
                <c:pt idx="178">
                  <c:v>26055</c:v>
                </c:pt>
                <c:pt idx="179">
                  <c:v>27260</c:v>
                </c:pt>
                <c:pt idx="180">
                  <c:v>27097</c:v>
                </c:pt>
                <c:pt idx="181">
                  <c:v>23390</c:v>
                </c:pt>
                <c:pt idx="182">
                  <c:v>28301</c:v>
                </c:pt>
                <c:pt idx="183">
                  <c:v>24674</c:v>
                </c:pt>
                <c:pt idx="184">
                  <c:v>24888</c:v>
                </c:pt>
                <c:pt idx="185">
                  <c:v>27738</c:v>
                </c:pt>
                <c:pt idx="186">
                  <c:v>28245</c:v>
                </c:pt>
                <c:pt idx="187">
                  <c:v>28654</c:v>
                </c:pt>
                <c:pt idx="188">
                  <c:v>29528</c:v>
                </c:pt>
                <c:pt idx="189">
                  <c:v>27299</c:v>
                </c:pt>
                <c:pt idx="190">
                  <c:v>26900</c:v>
                </c:pt>
                <c:pt idx="191">
                  <c:v>25635</c:v>
                </c:pt>
                <c:pt idx="192">
                  <c:v>28185</c:v>
                </c:pt>
                <c:pt idx="193">
                  <c:v>23841</c:v>
                </c:pt>
                <c:pt idx="194">
                  <c:v>29172</c:v>
                </c:pt>
                <c:pt idx="195">
                  <c:v>24862</c:v>
                </c:pt>
                <c:pt idx="196">
                  <c:v>28126</c:v>
                </c:pt>
                <c:pt idx="197">
                  <c:v>29770</c:v>
                </c:pt>
                <c:pt idx="198">
                  <c:v>27221</c:v>
                </c:pt>
                <c:pt idx="199">
                  <c:v>28304</c:v>
                </c:pt>
                <c:pt idx="200">
                  <c:v>29407</c:v>
                </c:pt>
                <c:pt idx="201">
                  <c:v>28971</c:v>
                </c:pt>
                <c:pt idx="202">
                  <c:v>27356</c:v>
                </c:pt>
                <c:pt idx="203">
                  <c:v>29165</c:v>
                </c:pt>
                <c:pt idx="204">
                  <c:v>27551</c:v>
                </c:pt>
                <c:pt idx="205">
                  <c:v>26376</c:v>
                </c:pt>
                <c:pt idx="206">
                  <c:v>27090</c:v>
                </c:pt>
                <c:pt idx="207">
                  <c:v>26325</c:v>
                </c:pt>
                <c:pt idx="208">
                  <c:v>27225</c:v>
                </c:pt>
                <c:pt idx="209">
                  <c:v>28909</c:v>
                </c:pt>
                <c:pt idx="210">
                  <c:v>28760</c:v>
                </c:pt>
                <c:pt idx="211">
                  <c:v>28225</c:v>
                </c:pt>
                <c:pt idx="212">
                  <c:v>28915</c:v>
                </c:pt>
                <c:pt idx="213">
                  <c:v>30523</c:v>
                </c:pt>
                <c:pt idx="214">
                  <c:v>29911</c:v>
                </c:pt>
                <c:pt idx="215">
                  <c:v>30361</c:v>
                </c:pt>
                <c:pt idx="216">
                  <c:v>27273</c:v>
                </c:pt>
                <c:pt idx="217">
                  <c:v>25405</c:v>
                </c:pt>
                <c:pt idx="218">
                  <c:v>29153</c:v>
                </c:pt>
                <c:pt idx="219">
                  <c:v>27578</c:v>
                </c:pt>
                <c:pt idx="220">
                  <c:v>28100</c:v>
                </c:pt>
                <c:pt idx="221">
                  <c:v>30037</c:v>
                </c:pt>
                <c:pt idx="222">
                  <c:v>30507</c:v>
                </c:pt>
                <c:pt idx="223">
                  <c:v>29606</c:v>
                </c:pt>
                <c:pt idx="224">
                  <c:v>32370</c:v>
                </c:pt>
                <c:pt idx="225">
                  <c:v>30903</c:v>
                </c:pt>
                <c:pt idx="226">
                  <c:v>30401</c:v>
                </c:pt>
                <c:pt idx="227">
                  <c:v>33406</c:v>
                </c:pt>
                <c:pt idx="228">
                  <c:v>28186</c:v>
                </c:pt>
                <c:pt idx="229">
                  <c:v>28260</c:v>
                </c:pt>
                <c:pt idx="230">
                  <c:v>30972</c:v>
                </c:pt>
                <c:pt idx="231">
                  <c:v>27055</c:v>
                </c:pt>
                <c:pt idx="232">
                  <c:v>28894</c:v>
                </c:pt>
                <c:pt idx="233">
                  <c:v>31715</c:v>
                </c:pt>
                <c:pt idx="234">
                  <c:v>30432</c:v>
                </c:pt>
                <c:pt idx="235">
                  <c:v>31532</c:v>
                </c:pt>
                <c:pt idx="236">
                  <c:v>32633</c:v>
                </c:pt>
                <c:pt idx="237">
                  <c:v>30363</c:v>
                </c:pt>
                <c:pt idx="238">
                  <c:v>29053</c:v>
                </c:pt>
                <c:pt idx="239">
                  <c:v>34565</c:v>
                </c:pt>
                <c:pt idx="240">
                  <c:v>28479</c:v>
                </c:pt>
                <c:pt idx="241">
                  <c:v>26919</c:v>
                </c:pt>
                <c:pt idx="242">
                  <c:v>29689</c:v>
                </c:pt>
                <c:pt idx="243">
                  <c:v>28505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71-48A9-B555-74F4C6B8CF37}"/>
            </c:ext>
          </c:extLst>
        </c:ser>
        <c:ser>
          <c:idx val="1"/>
          <c:order val="1"/>
          <c:tx>
            <c:strRef>
              <c:f>'16'!$C$1</c:f>
              <c:strCache>
                <c:ptCount val="1"/>
                <c:pt idx="0">
                  <c:v>Europe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'16'!$A$2:$A$245</c:f>
              <c:numCache>
                <c:formatCode>mmm\-yy</c:formatCode>
                <c:ptCount val="244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</c:numCache>
            </c:numRef>
          </c:cat>
          <c:val>
            <c:numRef>
              <c:f>'16'!$C$2:$C$245</c:f>
              <c:numCache>
                <c:formatCode>General</c:formatCode>
                <c:ptCount val="244"/>
                <c:pt idx="0">
                  <c:v>12821</c:v>
                </c:pt>
                <c:pt idx="1">
                  <c:v>12887</c:v>
                </c:pt>
                <c:pt idx="2">
                  <c:v>12928</c:v>
                </c:pt>
                <c:pt idx="3">
                  <c:v>12805</c:v>
                </c:pt>
                <c:pt idx="4">
                  <c:v>12971</c:v>
                </c:pt>
                <c:pt idx="5">
                  <c:v>12696</c:v>
                </c:pt>
                <c:pt idx="6">
                  <c:v>12614</c:v>
                </c:pt>
                <c:pt idx="7">
                  <c:v>12924</c:v>
                </c:pt>
                <c:pt idx="8">
                  <c:v>12922</c:v>
                </c:pt>
                <c:pt idx="9">
                  <c:v>12974</c:v>
                </c:pt>
                <c:pt idx="10">
                  <c:v>12911</c:v>
                </c:pt>
                <c:pt idx="11">
                  <c:v>12981</c:v>
                </c:pt>
                <c:pt idx="12">
                  <c:v>12218</c:v>
                </c:pt>
                <c:pt idx="13">
                  <c:v>12179</c:v>
                </c:pt>
                <c:pt idx="14">
                  <c:v>12245</c:v>
                </c:pt>
                <c:pt idx="15">
                  <c:v>12197</c:v>
                </c:pt>
                <c:pt idx="16">
                  <c:v>12316</c:v>
                </c:pt>
                <c:pt idx="17">
                  <c:v>12182</c:v>
                </c:pt>
                <c:pt idx="18">
                  <c:v>12155</c:v>
                </c:pt>
                <c:pt idx="19">
                  <c:v>12329</c:v>
                </c:pt>
                <c:pt idx="20">
                  <c:v>12231</c:v>
                </c:pt>
                <c:pt idx="21">
                  <c:v>12527</c:v>
                </c:pt>
                <c:pt idx="22">
                  <c:v>12350</c:v>
                </c:pt>
                <c:pt idx="23">
                  <c:v>12451</c:v>
                </c:pt>
                <c:pt idx="24">
                  <c:v>12558</c:v>
                </c:pt>
                <c:pt idx="25">
                  <c:v>12508</c:v>
                </c:pt>
                <c:pt idx="26">
                  <c:v>12549</c:v>
                </c:pt>
                <c:pt idx="27">
                  <c:v>22916</c:v>
                </c:pt>
                <c:pt idx="28">
                  <c:v>22880</c:v>
                </c:pt>
                <c:pt idx="29">
                  <c:v>22843</c:v>
                </c:pt>
                <c:pt idx="30">
                  <c:v>12612</c:v>
                </c:pt>
                <c:pt idx="31">
                  <c:v>12547</c:v>
                </c:pt>
                <c:pt idx="32">
                  <c:v>12694</c:v>
                </c:pt>
                <c:pt idx="33">
                  <c:v>12598</c:v>
                </c:pt>
                <c:pt idx="34">
                  <c:v>12612</c:v>
                </c:pt>
                <c:pt idx="35">
                  <c:v>12664</c:v>
                </c:pt>
                <c:pt idx="36">
                  <c:v>11694</c:v>
                </c:pt>
                <c:pt idx="37">
                  <c:v>11406</c:v>
                </c:pt>
                <c:pt idx="38">
                  <c:v>11805</c:v>
                </c:pt>
                <c:pt idx="39">
                  <c:v>12014</c:v>
                </c:pt>
                <c:pt idx="40">
                  <c:v>11899</c:v>
                </c:pt>
                <c:pt idx="41">
                  <c:v>11692</c:v>
                </c:pt>
                <c:pt idx="42">
                  <c:v>11794</c:v>
                </c:pt>
                <c:pt idx="43">
                  <c:v>11915</c:v>
                </c:pt>
                <c:pt idx="44">
                  <c:v>11699</c:v>
                </c:pt>
                <c:pt idx="45">
                  <c:v>11554</c:v>
                </c:pt>
                <c:pt idx="46">
                  <c:v>11639</c:v>
                </c:pt>
                <c:pt idx="47">
                  <c:v>12136</c:v>
                </c:pt>
                <c:pt idx="48">
                  <c:v>12859</c:v>
                </c:pt>
                <c:pt idx="49">
                  <c:v>12893</c:v>
                </c:pt>
                <c:pt idx="50">
                  <c:v>12955</c:v>
                </c:pt>
                <c:pt idx="51">
                  <c:v>12977</c:v>
                </c:pt>
                <c:pt idx="52">
                  <c:v>12678</c:v>
                </c:pt>
                <c:pt idx="53">
                  <c:v>12769</c:v>
                </c:pt>
                <c:pt idx="54">
                  <c:v>12552</c:v>
                </c:pt>
                <c:pt idx="55">
                  <c:v>12484</c:v>
                </c:pt>
                <c:pt idx="56">
                  <c:v>12505</c:v>
                </c:pt>
                <c:pt idx="57">
                  <c:v>12629</c:v>
                </c:pt>
                <c:pt idx="58">
                  <c:v>12658</c:v>
                </c:pt>
                <c:pt idx="59">
                  <c:v>12672</c:v>
                </c:pt>
                <c:pt idx="60">
                  <c:v>13969</c:v>
                </c:pt>
                <c:pt idx="61">
                  <c:v>13937</c:v>
                </c:pt>
                <c:pt idx="62">
                  <c:v>14045</c:v>
                </c:pt>
                <c:pt idx="63">
                  <c:v>13909</c:v>
                </c:pt>
                <c:pt idx="64">
                  <c:v>14101</c:v>
                </c:pt>
                <c:pt idx="65">
                  <c:v>13798</c:v>
                </c:pt>
                <c:pt idx="66">
                  <c:v>13948</c:v>
                </c:pt>
                <c:pt idx="67">
                  <c:v>13889</c:v>
                </c:pt>
                <c:pt idx="68">
                  <c:v>13745</c:v>
                </c:pt>
                <c:pt idx="69">
                  <c:v>14038</c:v>
                </c:pt>
                <c:pt idx="70">
                  <c:v>13851</c:v>
                </c:pt>
                <c:pt idx="71">
                  <c:v>13798</c:v>
                </c:pt>
                <c:pt idx="72">
                  <c:v>14857</c:v>
                </c:pt>
                <c:pt idx="73">
                  <c:v>14700</c:v>
                </c:pt>
                <c:pt idx="74">
                  <c:v>14990</c:v>
                </c:pt>
                <c:pt idx="75">
                  <c:v>14858</c:v>
                </c:pt>
                <c:pt idx="76">
                  <c:v>15030</c:v>
                </c:pt>
                <c:pt idx="77">
                  <c:v>15140</c:v>
                </c:pt>
                <c:pt idx="78">
                  <c:v>14985</c:v>
                </c:pt>
                <c:pt idx="79">
                  <c:v>14813</c:v>
                </c:pt>
                <c:pt idx="80">
                  <c:v>14985</c:v>
                </c:pt>
                <c:pt idx="81">
                  <c:v>15191</c:v>
                </c:pt>
                <c:pt idx="82">
                  <c:v>14866</c:v>
                </c:pt>
                <c:pt idx="83">
                  <c:v>14830</c:v>
                </c:pt>
                <c:pt idx="84">
                  <c:v>16796</c:v>
                </c:pt>
                <c:pt idx="85">
                  <c:v>16715</c:v>
                </c:pt>
                <c:pt idx="86">
                  <c:v>16507</c:v>
                </c:pt>
                <c:pt idx="87">
                  <c:v>16373</c:v>
                </c:pt>
                <c:pt idx="88">
                  <c:v>16412</c:v>
                </c:pt>
                <c:pt idx="89">
                  <c:v>16479</c:v>
                </c:pt>
                <c:pt idx="90">
                  <c:v>16404</c:v>
                </c:pt>
                <c:pt idx="91">
                  <c:v>16073</c:v>
                </c:pt>
                <c:pt idx="92">
                  <c:v>16348</c:v>
                </c:pt>
                <c:pt idx="93">
                  <c:v>16359</c:v>
                </c:pt>
                <c:pt idx="94">
                  <c:v>15903</c:v>
                </c:pt>
                <c:pt idx="95">
                  <c:v>16072</c:v>
                </c:pt>
                <c:pt idx="96">
                  <c:v>16261</c:v>
                </c:pt>
                <c:pt idx="97">
                  <c:v>15998</c:v>
                </c:pt>
                <c:pt idx="98">
                  <c:v>16177</c:v>
                </c:pt>
                <c:pt idx="99">
                  <c:v>16308</c:v>
                </c:pt>
                <c:pt idx="100">
                  <c:v>16095</c:v>
                </c:pt>
                <c:pt idx="101">
                  <c:v>16344</c:v>
                </c:pt>
                <c:pt idx="102">
                  <c:v>16216</c:v>
                </c:pt>
                <c:pt idx="103">
                  <c:v>16098</c:v>
                </c:pt>
                <c:pt idx="104">
                  <c:v>16737</c:v>
                </c:pt>
                <c:pt idx="105">
                  <c:v>16303</c:v>
                </c:pt>
                <c:pt idx="106">
                  <c:v>16331</c:v>
                </c:pt>
                <c:pt idx="107">
                  <c:v>13852</c:v>
                </c:pt>
                <c:pt idx="108">
                  <c:v>16042</c:v>
                </c:pt>
                <c:pt idx="109">
                  <c:v>16020</c:v>
                </c:pt>
                <c:pt idx="110">
                  <c:v>16057</c:v>
                </c:pt>
                <c:pt idx="111">
                  <c:v>16119</c:v>
                </c:pt>
                <c:pt idx="112">
                  <c:v>16054</c:v>
                </c:pt>
                <c:pt idx="113">
                  <c:v>16260</c:v>
                </c:pt>
                <c:pt idx="114">
                  <c:v>16072</c:v>
                </c:pt>
                <c:pt idx="115">
                  <c:v>16068</c:v>
                </c:pt>
                <c:pt idx="116">
                  <c:v>16105</c:v>
                </c:pt>
                <c:pt idx="117">
                  <c:v>16088</c:v>
                </c:pt>
                <c:pt idx="118">
                  <c:v>15881</c:v>
                </c:pt>
                <c:pt idx="119">
                  <c:v>16404</c:v>
                </c:pt>
                <c:pt idx="120">
                  <c:v>15428</c:v>
                </c:pt>
                <c:pt idx="121">
                  <c:v>15399</c:v>
                </c:pt>
                <c:pt idx="122">
                  <c:v>15279</c:v>
                </c:pt>
                <c:pt idx="123">
                  <c:v>15268</c:v>
                </c:pt>
                <c:pt idx="124">
                  <c:v>15429</c:v>
                </c:pt>
                <c:pt idx="125">
                  <c:v>15325</c:v>
                </c:pt>
                <c:pt idx="126">
                  <c:v>15319</c:v>
                </c:pt>
                <c:pt idx="127">
                  <c:v>15383</c:v>
                </c:pt>
                <c:pt idx="128">
                  <c:v>15455</c:v>
                </c:pt>
                <c:pt idx="129">
                  <c:v>15431</c:v>
                </c:pt>
                <c:pt idx="130">
                  <c:v>15464</c:v>
                </c:pt>
                <c:pt idx="131">
                  <c:v>15515</c:v>
                </c:pt>
                <c:pt idx="132">
                  <c:v>15427</c:v>
                </c:pt>
                <c:pt idx="133">
                  <c:v>15409</c:v>
                </c:pt>
                <c:pt idx="134">
                  <c:v>15540</c:v>
                </c:pt>
                <c:pt idx="135">
                  <c:v>15537</c:v>
                </c:pt>
                <c:pt idx="136">
                  <c:v>15404</c:v>
                </c:pt>
                <c:pt idx="137">
                  <c:v>15459</c:v>
                </c:pt>
                <c:pt idx="138">
                  <c:v>15449</c:v>
                </c:pt>
                <c:pt idx="139">
                  <c:v>15401</c:v>
                </c:pt>
                <c:pt idx="140">
                  <c:v>15380</c:v>
                </c:pt>
                <c:pt idx="141">
                  <c:v>15453</c:v>
                </c:pt>
                <c:pt idx="142">
                  <c:v>15454</c:v>
                </c:pt>
                <c:pt idx="143">
                  <c:v>15516</c:v>
                </c:pt>
                <c:pt idx="144">
                  <c:v>14875</c:v>
                </c:pt>
                <c:pt idx="145">
                  <c:v>14866</c:v>
                </c:pt>
                <c:pt idx="146">
                  <c:v>14845</c:v>
                </c:pt>
                <c:pt idx="147">
                  <c:v>14899</c:v>
                </c:pt>
                <c:pt idx="148">
                  <c:v>14887</c:v>
                </c:pt>
                <c:pt idx="149">
                  <c:v>14941</c:v>
                </c:pt>
                <c:pt idx="150">
                  <c:v>14828</c:v>
                </c:pt>
                <c:pt idx="151">
                  <c:v>14813</c:v>
                </c:pt>
                <c:pt idx="152">
                  <c:v>14779</c:v>
                </c:pt>
                <c:pt idx="153">
                  <c:v>14848</c:v>
                </c:pt>
                <c:pt idx="154">
                  <c:v>14787</c:v>
                </c:pt>
                <c:pt idx="155">
                  <c:v>14857</c:v>
                </c:pt>
                <c:pt idx="156">
                  <c:v>17133</c:v>
                </c:pt>
                <c:pt idx="157">
                  <c:v>17048</c:v>
                </c:pt>
                <c:pt idx="158">
                  <c:v>17050</c:v>
                </c:pt>
                <c:pt idx="159">
                  <c:v>17030</c:v>
                </c:pt>
                <c:pt idx="160">
                  <c:v>17111</c:v>
                </c:pt>
                <c:pt idx="161">
                  <c:v>17065</c:v>
                </c:pt>
                <c:pt idx="162">
                  <c:v>17033</c:v>
                </c:pt>
                <c:pt idx="163">
                  <c:v>17125</c:v>
                </c:pt>
                <c:pt idx="164">
                  <c:v>17095</c:v>
                </c:pt>
                <c:pt idx="165">
                  <c:v>17196</c:v>
                </c:pt>
                <c:pt idx="166">
                  <c:v>17163</c:v>
                </c:pt>
                <c:pt idx="167">
                  <c:v>17112</c:v>
                </c:pt>
                <c:pt idx="168">
                  <c:v>18817</c:v>
                </c:pt>
                <c:pt idx="169">
                  <c:v>18816</c:v>
                </c:pt>
                <c:pt idx="170">
                  <c:v>18794</c:v>
                </c:pt>
                <c:pt idx="171">
                  <c:v>19052</c:v>
                </c:pt>
                <c:pt idx="172">
                  <c:v>19021</c:v>
                </c:pt>
                <c:pt idx="173">
                  <c:v>19045</c:v>
                </c:pt>
                <c:pt idx="174">
                  <c:v>18809</c:v>
                </c:pt>
                <c:pt idx="175">
                  <c:v>19015</c:v>
                </c:pt>
                <c:pt idx="176">
                  <c:v>19091</c:v>
                </c:pt>
                <c:pt idx="177">
                  <c:v>19278</c:v>
                </c:pt>
                <c:pt idx="178">
                  <c:v>19091</c:v>
                </c:pt>
                <c:pt idx="179">
                  <c:v>19064</c:v>
                </c:pt>
                <c:pt idx="180">
                  <c:v>18576</c:v>
                </c:pt>
                <c:pt idx="181">
                  <c:v>18576</c:v>
                </c:pt>
                <c:pt idx="182">
                  <c:v>18757</c:v>
                </c:pt>
                <c:pt idx="183">
                  <c:v>18798</c:v>
                </c:pt>
                <c:pt idx="184">
                  <c:v>18853</c:v>
                </c:pt>
                <c:pt idx="185">
                  <c:v>18848</c:v>
                </c:pt>
                <c:pt idx="186">
                  <c:v>18984</c:v>
                </c:pt>
                <c:pt idx="187">
                  <c:v>18883</c:v>
                </c:pt>
                <c:pt idx="188">
                  <c:v>18926</c:v>
                </c:pt>
                <c:pt idx="189">
                  <c:v>18853</c:v>
                </c:pt>
                <c:pt idx="190">
                  <c:v>18844</c:v>
                </c:pt>
                <c:pt idx="191">
                  <c:v>18741</c:v>
                </c:pt>
                <c:pt idx="192">
                  <c:v>17931</c:v>
                </c:pt>
                <c:pt idx="193">
                  <c:v>17757</c:v>
                </c:pt>
                <c:pt idx="194">
                  <c:v>17859</c:v>
                </c:pt>
                <c:pt idx="195">
                  <c:v>17880</c:v>
                </c:pt>
                <c:pt idx="196">
                  <c:v>17839</c:v>
                </c:pt>
                <c:pt idx="197">
                  <c:v>17783</c:v>
                </c:pt>
                <c:pt idx="198">
                  <c:v>18029</c:v>
                </c:pt>
                <c:pt idx="199">
                  <c:v>18069</c:v>
                </c:pt>
                <c:pt idx="200">
                  <c:v>18062</c:v>
                </c:pt>
                <c:pt idx="201">
                  <c:v>18037</c:v>
                </c:pt>
                <c:pt idx="202">
                  <c:v>16272</c:v>
                </c:pt>
                <c:pt idx="203">
                  <c:v>16260</c:v>
                </c:pt>
                <c:pt idx="204">
                  <c:v>17846</c:v>
                </c:pt>
                <c:pt idx="205">
                  <c:v>17827</c:v>
                </c:pt>
                <c:pt idx="206">
                  <c:v>18047</c:v>
                </c:pt>
                <c:pt idx="207">
                  <c:v>17949</c:v>
                </c:pt>
                <c:pt idx="208">
                  <c:v>17798</c:v>
                </c:pt>
                <c:pt idx="209">
                  <c:v>17845</c:v>
                </c:pt>
                <c:pt idx="210">
                  <c:v>17862</c:v>
                </c:pt>
                <c:pt idx="211">
                  <c:v>17897</c:v>
                </c:pt>
                <c:pt idx="212">
                  <c:v>17882</c:v>
                </c:pt>
                <c:pt idx="213">
                  <c:v>17908</c:v>
                </c:pt>
                <c:pt idx="214">
                  <c:v>18096</c:v>
                </c:pt>
                <c:pt idx="215">
                  <c:v>17981</c:v>
                </c:pt>
                <c:pt idx="216">
                  <c:v>20168</c:v>
                </c:pt>
                <c:pt idx="217">
                  <c:v>20145</c:v>
                </c:pt>
                <c:pt idx="218">
                  <c:v>20148</c:v>
                </c:pt>
                <c:pt idx="219">
                  <c:v>19829</c:v>
                </c:pt>
                <c:pt idx="220">
                  <c:v>19905</c:v>
                </c:pt>
                <c:pt idx="221">
                  <c:v>19901</c:v>
                </c:pt>
                <c:pt idx="222">
                  <c:v>20327</c:v>
                </c:pt>
                <c:pt idx="223">
                  <c:v>20285</c:v>
                </c:pt>
                <c:pt idx="224">
                  <c:v>20316</c:v>
                </c:pt>
                <c:pt idx="225">
                  <c:v>20228</c:v>
                </c:pt>
                <c:pt idx="226">
                  <c:v>20264</c:v>
                </c:pt>
                <c:pt idx="227">
                  <c:v>20301</c:v>
                </c:pt>
                <c:pt idx="228">
                  <c:v>20020</c:v>
                </c:pt>
                <c:pt idx="229">
                  <c:v>19955</c:v>
                </c:pt>
                <c:pt idx="230">
                  <c:v>20013</c:v>
                </c:pt>
                <c:pt idx="231">
                  <c:v>20084</c:v>
                </c:pt>
                <c:pt idx="232">
                  <c:v>20107</c:v>
                </c:pt>
                <c:pt idx="233">
                  <c:v>20084</c:v>
                </c:pt>
                <c:pt idx="234">
                  <c:v>19841</c:v>
                </c:pt>
                <c:pt idx="235">
                  <c:v>19841</c:v>
                </c:pt>
                <c:pt idx="236">
                  <c:v>19840</c:v>
                </c:pt>
                <c:pt idx="237">
                  <c:v>20082</c:v>
                </c:pt>
                <c:pt idx="238">
                  <c:v>20082</c:v>
                </c:pt>
                <c:pt idx="239">
                  <c:v>20080</c:v>
                </c:pt>
                <c:pt idx="240">
                  <c:v>20155</c:v>
                </c:pt>
                <c:pt idx="241">
                  <c:v>20155</c:v>
                </c:pt>
                <c:pt idx="242">
                  <c:v>20158</c:v>
                </c:pt>
                <c:pt idx="243">
                  <c:v>20159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71-48A9-B555-74F4C6B8CF37}"/>
            </c:ext>
          </c:extLst>
        </c:ser>
        <c:ser>
          <c:idx val="2"/>
          <c:order val="2"/>
          <c:tx>
            <c:strRef>
              <c:f>'16'!$D$1</c:f>
              <c:strCache>
                <c:ptCount val="1"/>
                <c:pt idx="0">
                  <c:v>Oceania</c:v>
                </c:pt>
              </c:strCache>
            </c:strRef>
          </c:tx>
          <c:spPr>
            <a:solidFill>
              <a:schemeClr val="accent1">
                <a:lumMod val="25000"/>
                <a:lumOff val="75000"/>
              </a:schemeClr>
            </a:solidFill>
            <a:ln>
              <a:noFill/>
            </a:ln>
            <a:effectLst/>
          </c:spPr>
          <c:cat>
            <c:numRef>
              <c:f>'16'!$A$2:$A$245</c:f>
              <c:numCache>
                <c:formatCode>mmm\-yy</c:formatCode>
                <c:ptCount val="244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</c:numCache>
            </c:numRef>
          </c:cat>
          <c:val>
            <c:numRef>
              <c:f>'16'!$D$2:$D$245</c:f>
              <c:numCache>
                <c:formatCode>General</c:formatCode>
                <c:ptCount val="244"/>
                <c:pt idx="0">
                  <c:v>26252</c:v>
                </c:pt>
                <c:pt idx="1">
                  <c:v>25146</c:v>
                </c:pt>
                <c:pt idx="2">
                  <c:v>25474</c:v>
                </c:pt>
                <c:pt idx="3">
                  <c:v>24987</c:v>
                </c:pt>
                <c:pt idx="4">
                  <c:v>24989</c:v>
                </c:pt>
                <c:pt idx="5">
                  <c:v>24988</c:v>
                </c:pt>
                <c:pt idx="6">
                  <c:v>26867</c:v>
                </c:pt>
                <c:pt idx="7">
                  <c:v>26968</c:v>
                </c:pt>
                <c:pt idx="8">
                  <c:v>26966</c:v>
                </c:pt>
                <c:pt idx="9">
                  <c:v>27164</c:v>
                </c:pt>
                <c:pt idx="10">
                  <c:v>27165</c:v>
                </c:pt>
                <c:pt idx="11">
                  <c:v>27154</c:v>
                </c:pt>
                <c:pt idx="12">
                  <c:v>28945</c:v>
                </c:pt>
                <c:pt idx="13">
                  <c:v>28955</c:v>
                </c:pt>
                <c:pt idx="14">
                  <c:v>28955</c:v>
                </c:pt>
                <c:pt idx="15">
                  <c:v>29694</c:v>
                </c:pt>
                <c:pt idx="16">
                  <c:v>29702</c:v>
                </c:pt>
                <c:pt idx="17">
                  <c:v>29704</c:v>
                </c:pt>
                <c:pt idx="18">
                  <c:v>29560</c:v>
                </c:pt>
                <c:pt idx="19">
                  <c:v>29570</c:v>
                </c:pt>
                <c:pt idx="20">
                  <c:v>29571</c:v>
                </c:pt>
                <c:pt idx="21">
                  <c:v>30825</c:v>
                </c:pt>
                <c:pt idx="22">
                  <c:v>30825</c:v>
                </c:pt>
                <c:pt idx="23">
                  <c:v>30827</c:v>
                </c:pt>
                <c:pt idx="24">
                  <c:v>29807</c:v>
                </c:pt>
                <c:pt idx="25">
                  <c:v>29810</c:v>
                </c:pt>
                <c:pt idx="26">
                  <c:v>29810</c:v>
                </c:pt>
                <c:pt idx="27">
                  <c:v>31678</c:v>
                </c:pt>
                <c:pt idx="28">
                  <c:v>31681</c:v>
                </c:pt>
                <c:pt idx="29">
                  <c:v>31679</c:v>
                </c:pt>
                <c:pt idx="30">
                  <c:v>31140</c:v>
                </c:pt>
                <c:pt idx="31">
                  <c:v>31142</c:v>
                </c:pt>
                <c:pt idx="32">
                  <c:v>31142</c:v>
                </c:pt>
                <c:pt idx="33">
                  <c:v>32541</c:v>
                </c:pt>
                <c:pt idx="34">
                  <c:v>32541</c:v>
                </c:pt>
                <c:pt idx="35">
                  <c:v>32541</c:v>
                </c:pt>
                <c:pt idx="36">
                  <c:v>32151</c:v>
                </c:pt>
                <c:pt idx="37">
                  <c:v>32152</c:v>
                </c:pt>
                <c:pt idx="38">
                  <c:v>32152</c:v>
                </c:pt>
                <c:pt idx="39">
                  <c:v>31210</c:v>
                </c:pt>
                <c:pt idx="40">
                  <c:v>31213</c:v>
                </c:pt>
                <c:pt idx="41">
                  <c:v>31210</c:v>
                </c:pt>
                <c:pt idx="42">
                  <c:v>31328</c:v>
                </c:pt>
                <c:pt idx="43">
                  <c:v>31327</c:v>
                </c:pt>
                <c:pt idx="44">
                  <c:v>31328</c:v>
                </c:pt>
                <c:pt idx="45">
                  <c:v>32327</c:v>
                </c:pt>
                <c:pt idx="46">
                  <c:v>32325</c:v>
                </c:pt>
                <c:pt idx="47">
                  <c:v>32328</c:v>
                </c:pt>
                <c:pt idx="48">
                  <c:v>29937</c:v>
                </c:pt>
                <c:pt idx="49">
                  <c:v>30009</c:v>
                </c:pt>
                <c:pt idx="50">
                  <c:v>30465</c:v>
                </c:pt>
                <c:pt idx="51">
                  <c:v>31138</c:v>
                </c:pt>
                <c:pt idx="52">
                  <c:v>31278</c:v>
                </c:pt>
                <c:pt idx="53">
                  <c:v>31056</c:v>
                </c:pt>
                <c:pt idx="54">
                  <c:v>33221</c:v>
                </c:pt>
                <c:pt idx="55">
                  <c:v>33376</c:v>
                </c:pt>
                <c:pt idx="56">
                  <c:v>33139</c:v>
                </c:pt>
                <c:pt idx="57">
                  <c:v>31834</c:v>
                </c:pt>
                <c:pt idx="58">
                  <c:v>31541</c:v>
                </c:pt>
                <c:pt idx="59">
                  <c:v>33291</c:v>
                </c:pt>
                <c:pt idx="60">
                  <c:v>30827</c:v>
                </c:pt>
                <c:pt idx="61">
                  <c:v>30508</c:v>
                </c:pt>
                <c:pt idx="62">
                  <c:v>30610</c:v>
                </c:pt>
                <c:pt idx="63">
                  <c:v>32851</c:v>
                </c:pt>
                <c:pt idx="64">
                  <c:v>32739</c:v>
                </c:pt>
                <c:pt idx="65">
                  <c:v>32717</c:v>
                </c:pt>
                <c:pt idx="66">
                  <c:v>32182</c:v>
                </c:pt>
                <c:pt idx="67">
                  <c:v>32052</c:v>
                </c:pt>
                <c:pt idx="68">
                  <c:v>32137</c:v>
                </c:pt>
                <c:pt idx="69">
                  <c:v>32270</c:v>
                </c:pt>
                <c:pt idx="70">
                  <c:v>32241</c:v>
                </c:pt>
                <c:pt idx="71">
                  <c:v>32242</c:v>
                </c:pt>
                <c:pt idx="72">
                  <c:v>30968</c:v>
                </c:pt>
                <c:pt idx="73">
                  <c:v>30968</c:v>
                </c:pt>
                <c:pt idx="74">
                  <c:v>30969</c:v>
                </c:pt>
                <c:pt idx="75">
                  <c:v>31688</c:v>
                </c:pt>
                <c:pt idx="76">
                  <c:v>31688</c:v>
                </c:pt>
                <c:pt idx="77">
                  <c:v>31688</c:v>
                </c:pt>
                <c:pt idx="78">
                  <c:v>29775</c:v>
                </c:pt>
                <c:pt idx="79">
                  <c:v>29775</c:v>
                </c:pt>
                <c:pt idx="80">
                  <c:v>29775</c:v>
                </c:pt>
                <c:pt idx="81">
                  <c:v>27854</c:v>
                </c:pt>
                <c:pt idx="82">
                  <c:v>27855</c:v>
                </c:pt>
                <c:pt idx="83">
                  <c:v>27854</c:v>
                </c:pt>
                <c:pt idx="84">
                  <c:v>27440</c:v>
                </c:pt>
                <c:pt idx="85">
                  <c:v>27439</c:v>
                </c:pt>
                <c:pt idx="86">
                  <c:v>27439</c:v>
                </c:pt>
                <c:pt idx="87">
                  <c:v>28977</c:v>
                </c:pt>
                <c:pt idx="88">
                  <c:v>28976</c:v>
                </c:pt>
                <c:pt idx="89">
                  <c:v>28949</c:v>
                </c:pt>
                <c:pt idx="90">
                  <c:v>27499</c:v>
                </c:pt>
                <c:pt idx="91">
                  <c:v>27499</c:v>
                </c:pt>
                <c:pt idx="92">
                  <c:v>27499</c:v>
                </c:pt>
                <c:pt idx="93">
                  <c:v>30395</c:v>
                </c:pt>
                <c:pt idx="94">
                  <c:v>30395</c:v>
                </c:pt>
                <c:pt idx="95">
                  <c:v>30395</c:v>
                </c:pt>
                <c:pt idx="96">
                  <c:v>28601</c:v>
                </c:pt>
                <c:pt idx="97">
                  <c:v>28602</c:v>
                </c:pt>
                <c:pt idx="98">
                  <c:v>28601</c:v>
                </c:pt>
                <c:pt idx="99">
                  <c:v>31180</c:v>
                </c:pt>
                <c:pt idx="100">
                  <c:v>31182</c:v>
                </c:pt>
                <c:pt idx="101">
                  <c:v>31142</c:v>
                </c:pt>
                <c:pt idx="102">
                  <c:v>30415</c:v>
                </c:pt>
                <c:pt idx="103">
                  <c:v>30416</c:v>
                </c:pt>
                <c:pt idx="104">
                  <c:v>30415</c:v>
                </c:pt>
                <c:pt idx="105">
                  <c:v>30670</c:v>
                </c:pt>
                <c:pt idx="106">
                  <c:v>30669</c:v>
                </c:pt>
                <c:pt idx="107">
                  <c:v>30875</c:v>
                </c:pt>
                <c:pt idx="108">
                  <c:v>27855</c:v>
                </c:pt>
                <c:pt idx="109">
                  <c:v>27855</c:v>
                </c:pt>
                <c:pt idx="110">
                  <c:v>27825</c:v>
                </c:pt>
                <c:pt idx="111">
                  <c:v>28530</c:v>
                </c:pt>
                <c:pt idx="112">
                  <c:v>28624</c:v>
                </c:pt>
                <c:pt idx="113">
                  <c:v>28623</c:v>
                </c:pt>
                <c:pt idx="114">
                  <c:v>29296</c:v>
                </c:pt>
                <c:pt idx="115">
                  <c:v>29297</c:v>
                </c:pt>
                <c:pt idx="116">
                  <c:v>29296</c:v>
                </c:pt>
                <c:pt idx="117">
                  <c:v>29610</c:v>
                </c:pt>
                <c:pt idx="118">
                  <c:v>29612</c:v>
                </c:pt>
                <c:pt idx="119">
                  <c:v>29610</c:v>
                </c:pt>
                <c:pt idx="120">
                  <c:v>28816</c:v>
                </c:pt>
                <c:pt idx="121">
                  <c:v>28817</c:v>
                </c:pt>
                <c:pt idx="122">
                  <c:v>28774</c:v>
                </c:pt>
                <c:pt idx="123">
                  <c:v>28545</c:v>
                </c:pt>
                <c:pt idx="124">
                  <c:v>28546</c:v>
                </c:pt>
                <c:pt idx="125">
                  <c:v>28546</c:v>
                </c:pt>
                <c:pt idx="126">
                  <c:v>28425</c:v>
                </c:pt>
                <c:pt idx="127">
                  <c:v>28427</c:v>
                </c:pt>
                <c:pt idx="128">
                  <c:v>28425</c:v>
                </c:pt>
                <c:pt idx="129">
                  <c:v>28603</c:v>
                </c:pt>
                <c:pt idx="130">
                  <c:v>28604</c:v>
                </c:pt>
                <c:pt idx="131">
                  <c:v>28602</c:v>
                </c:pt>
                <c:pt idx="132">
                  <c:v>25655</c:v>
                </c:pt>
                <c:pt idx="133">
                  <c:v>25657</c:v>
                </c:pt>
                <c:pt idx="134">
                  <c:v>25656</c:v>
                </c:pt>
                <c:pt idx="135">
                  <c:v>24952</c:v>
                </c:pt>
                <c:pt idx="136">
                  <c:v>24954</c:v>
                </c:pt>
                <c:pt idx="137">
                  <c:v>24953</c:v>
                </c:pt>
                <c:pt idx="138">
                  <c:v>25769</c:v>
                </c:pt>
                <c:pt idx="139">
                  <c:v>25768</c:v>
                </c:pt>
                <c:pt idx="140">
                  <c:v>25772</c:v>
                </c:pt>
                <c:pt idx="141">
                  <c:v>27852</c:v>
                </c:pt>
                <c:pt idx="142">
                  <c:v>27852</c:v>
                </c:pt>
                <c:pt idx="143">
                  <c:v>27852</c:v>
                </c:pt>
                <c:pt idx="144">
                  <c:v>25762</c:v>
                </c:pt>
                <c:pt idx="145">
                  <c:v>25750</c:v>
                </c:pt>
                <c:pt idx="146">
                  <c:v>25750</c:v>
                </c:pt>
                <c:pt idx="147">
                  <c:v>26040</c:v>
                </c:pt>
                <c:pt idx="148">
                  <c:v>26041</c:v>
                </c:pt>
                <c:pt idx="149">
                  <c:v>26041</c:v>
                </c:pt>
                <c:pt idx="150">
                  <c:v>25650</c:v>
                </c:pt>
                <c:pt idx="151">
                  <c:v>25649</c:v>
                </c:pt>
                <c:pt idx="152">
                  <c:v>25650</c:v>
                </c:pt>
                <c:pt idx="153">
                  <c:v>27052</c:v>
                </c:pt>
                <c:pt idx="154">
                  <c:v>27037</c:v>
                </c:pt>
                <c:pt idx="155">
                  <c:v>27037</c:v>
                </c:pt>
                <c:pt idx="156">
                  <c:v>23101</c:v>
                </c:pt>
                <c:pt idx="157">
                  <c:v>23101</c:v>
                </c:pt>
                <c:pt idx="158">
                  <c:v>23126</c:v>
                </c:pt>
                <c:pt idx="159">
                  <c:v>24166</c:v>
                </c:pt>
                <c:pt idx="160">
                  <c:v>24185</c:v>
                </c:pt>
                <c:pt idx="161">
                  <c:v>24233</c:v>
                </c:pt>
                <c:pt idx="162">
                  <c:v>25552</c:v>
                </c:pt>
                <c:pt idx="163">
                  <c:v>25529</c:v>
                </c:pt>
                <c:pt idx="164">
                  <c:v>25537</c:v>
                </c:pt>
                <c:pt idx="165">
                  <c:v>25637</c:v>
                </c:pt>
                <c:pt idx="166">
                  <c:v>25650</c:v>
                </c:pt>
                <c:pt idx="167">
                  <c:v>25624</c:v>
                </c:pt>
                <c:pt idx="168">
                  <c:v>24304</c:v>
                </c:pt>
                <c:pt idx="169">
                  <c:v>25308</c:v>
                </c:pt>
                <c:pt idx="170">
                  <c:v>25073</c:v>
                </c:pt>
                <c:pt idx="171">
                  <c:v>25160</c:v>
                </c:pt>
                <c:pt idx="172">
                  <c:v>25283</c:v>
                </c:pt>
                <c:pt idx="173">
                  <c:v>25719</c:v>
                </c:pt>
                <c:pt idx="174">
                  <c:v>24054</c:v>
                </c:pt>
                <c:pt idx="175">
                  <c:v>24058</c:v>
                </c:pt>
                <c:pt idx="176">
                  <c:v>24060</c:v>
                </c:pt>
                <c:pt idx="177">
                  <c:v>27574</c:v>
                </c:pt>
                <c:pt idx="178">
                  <c:v>27655</c:v>
                </c:pt>
                <c:pt idx="179">
                  <c:v>27718</c:v>
                </c:pt>
                <c:pt idx="180">
                  <c:v>26115</c:v>
                </c:pt>
                <c:pt idx="181">
                  <c:v>26052</c:v>
                </c:pt>
                <c:pt idx="182">
                  <c:v>26087</c:v>
                </c:pt>
                <c:pt idx="183">
                  <c:v>27952</c:v>
                </c:pt>
                <c:pt idx="184">
                  <c:v>27960</c:v>
                </c:pt>
                <c:pt idx="185">
                  <c:v>28013</c:v>
                </c:pt>
                <c:pt idx="186">
                  <c:v>29494</c:v>
                </c:pt>
                <c:pt idx="187">
                  <c:v>29528</c:v>
                </c:pt>
                <c:pt idx="188">
                  <c:v>29576</c:v>
                </c:pt>
                <c:pt idx="189">
                  <c:v>30546</c:v>
                </c:pt>
                <c:pt idx="190">
                  <c:v>30536</c:v>
                </c:pt>
                <c:pt idx="191">
                  <c:v>30544</c:v>
                </c:pt>
                <c:pt idx="192">
                  <c:v>27480</c:v>
                </c:pt>
                <c:pt idx="193">
                  <c:v>27507</c:v>
                </c:pt>
                <c:pt idx="194">
                  <c:v>27526</c:v>
                </c:pt>
                <c:pt idx="195">
                  <c:v>28555</c:v>
                </c:pt>
                <c:pt idx="196">
                  <c:v>28547</c:v>
                </c:pt>
                <c:pt idx="197">
                  <c:v>28564</c:v>
                </c:pt>
                <c:pt idx="198">
                  <c:v>27853</c:v>
                </c:pt>
                <c:pt idx="199">
                  <c:v>27853</c:v>
                </c:pt>
                <c:pt idx="200">
                  <c:v>27912</c:v>
                </c:pt>
                <c:pt idx="201">
                  <c:v>27793</c:v>
                </c:pt>
                <c:pt idx="202">
                  <c:v>27794</c:v>
                </c:pt>
                <c:pt idx="203">
                  <c:v>27805</c:v>
                </c:pt>
                <c:pt idx="204">
                  <c:v>26461</c:v>
                </c:pt>
                <c:pt idx="205">
                  <c:v>26450</c:v>
                </c:pt>
                <c:pt idx="206">
                  <c:v>26505</c:v>
                </c:pt>
                <c:pt idx="207">
                  <c:v>27035</c:v>
                </c:pt>
                <c:pt idx="208">
                  <c:v>27072</c:v>
                </c:pt>
                <c:pt idx="209">
                  <c:v>27048</c:v>
                </c:pt>
                <c:pt idx="210">
                  <c:v>26192</c:v>
                </c:pt>
                <c:pt idx="211">
                  <c:v>26223</c:v>
                </c:pt>
                <c:pt idx="212">
                  <c:v>26177</c:v>
                </c:pt>
                <c:pt idx="213">
                  <c:v>27987</c:v>
                </c:pt>
                <c:pt idx="214">
                  <c:v>28035</c:v>
                </c:pt>
                <c:pt idx="215">
                  <c:v>28006</c:v>
                </c:pt>
                <c:pt idx="216">
                  <c:v>26978</c:v>
                </c:pt>
                <c:pt idx="217">
                  <c:v>26947</c:v>
                </c:pt>
                <c:pt idx="218">
                  <c:v>26991</c:v>
                </c:pt>
                <c:pt idx="219">
                  <c:v>28539</c:v>
                </c:pt>
                <c:pt idx="220">
                  <c:v>28582</c:v>
                </c:pt>
                <c:pt idx="221">
                  <c:v>28569</c:v>
                </c:pt>
                <c:pt idx="222">
                  <c:v>29287</c:v>
                </c:pt>
                <c:pt idx="223">
                  <c:v>29320</c:v>
                </c:pt>
                <c:pt idx="224">
                  <c:v>29297</c:v>
                </c:pt>
                <c:pt idx="225">
                  <c:v>30531</c:v>
                </c:pt>
                <c:pt idx="226">
                  <c:v>30531</c:v>
                </c:pt>
                <c:pt idx="227">
                  <c:v>30531</c:v>
                </c:pt>
                <c:pt idx="228">
                  <c:v>27528</c:v>
                </c:pt>
                <c:pt idx="229">
                  <c:v>27529</c:v>
                </c:pt>
                <c:pt idx="230">
                  <c:v>27529</c:v>
                </c:pt>
                <c:pt idx="231">
                  <c:v>28976</c:v>
                </c:pt>
                <c:pt idx="232">
                  <c:v>28975</c:v>
                </c:pt>
                <c:pt idx="233">
                  <c:v>28978</c:v>
                </c:pt>
                <c:pt idx="234">
                  <c:v>28401</c:v>
                </c:pt>
                <c:pt idx="235">
                  <c:v>28401</c:v>
                </c:pt>
                <c:pt idx="236">
                  <c:v>28400</c:v>
                </c:pt>
                <c:pt idx="237">
                  <c:v>29770</c:v>
                </c:pt>
                <c:pt idx="238">
                  <c:v>29780</c:v>
                </c:pt>
                <c:pt idx="239">
                  <c:v>29781</c:v>
                </c:pt>
                <c:pt idx="240">
                  <c:v>28350</c:v>
                </c:pt>
                <c:pt idx="241">
                  <c:v>28350</c:v>
                </c:pt>
                <c:pt idx="242">
                  <c:v>28348</c:v>
                </c:pt>
                <c:pt idx="243">
                  <c:v>28350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71-48A9-B555-74F4C6B8CF37}"/>
            </c:ext>
          </c:extLst>
        </c:ser>
        <c:ser>
          <c:idx val="3"/>
          <c:order val="3"/>
          <c:tx>
            <c:strRef>
              <c:f>'16'!$E$1</c:f>
              <c:strCache>
                <c:ptCount val="1"/>
                <c:pt idx="0">
                  <c:v>Asia 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cat>
            <c:numRef>
              <c:f>'16'!$A$2:$A$245</c:f>
              <c:numCache>
                <c:formatCode>mmm\-yy</c:formatCode>
                <c:ptCount val="244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</c:numCache>
            </c:numRef>
          </c:cat>
          <c:val>
            <c:numRef>
              <c:f>'16'!$E$2:$E$245</c:f>
              <c:numCache>
                <c:formatCode>General</c:formatCode>
                <c:ptCount val="244"/>
                <c:pt idx="0">
                  <c:v>25970</c:v>
                </c:pt>
                <c:pt idx="1">
                  <c:v>25986</c:v>
                </c:pt>
                <c:pt idx="2">
                  <c:v>27566</c:v>
                </c:pt>
                <c:pt idx="3">
                  <c:v>26960</c:v>
                </c:pt>
                <c:pt idx="4">
                  <c:v>26516</c:v>
                </c:pt>
                <c:pt idx="5">
                  <c:v>27559</c:v>
                </c:pt>
                <c:pt idx="6">
                  <c:v>28099</c:v>
                </c:pt>
                <c:pt idx="7">
                  <c:v>26848</c:v>
                </c:pt>
                <c:pt idx="8">
                  <c:v>27521</c:v>
                </c:pt>
                <c:pt idx="9">
                  <c:v>28456</c:v>
                </c:pt>
                <c:pt idx="10">
                  <c:v>28907</c:v>
                </c:pt>
                <c:pt idx="11">
                  <c:v>28469</c:v>
                </c:pt>
                <c:pt idx="12">
                  <c:v>29137</c:v>
                </c:pt>
                <c:pt idx="13">
                  <c:v>29337</c:v>
                </c:pt>
                <c:pt idx="14">
                  <c:v>29026</c:v>
                </c:pt>
                <c:pt idx="15">
                  <c:v>29106</c:v>
                </c:pt>
                <c:pt idx="16">
                  <c:v>29274</c:v>
                </c:pt>
                <c:pt idx="17">
                  <c:v>29133</c:v>
                </c:pt>
                <c:pt idx="18">
                  <c:v>29099</c:v>
                </c:pt>
                <c:pt idx="19">
                  <c:v>29200</c:v>
                </c:pt>
                <c:pt idx="20">
                  <c:v>28983</c:v>
                </c:pt>
                <c:pt idx="21">
                  <c:v>29043</c:v>
                </c:pt>
                <c:pt idx="22">
                  <c:v>29309</c:v>
                </c:pt>
                <c:pt idx="23">
                  <c:v>28898</c:v>
                </c:pt>
                <c:pt idx="24">
                  <c:v>34301</c:v>
                </c:pt>
                <c:pt idx="25">
                  <c:v>34344</c:v>
                </c:pt>
                <c:pt idx="26">
                  <c:v>34907</c:v>
                </c:pt>
                <c:pt idx="27">
                  <c:v>34406</c:v>
                </c:pt>
                <c:pt idx="28">
                  <c:v>34804</c:v>
                </c:pt>
                <c:pt idx="29">
                  <c:v>34383</c:v>
                </c:pt>
                <c:pt idx="30">
                  <c:v>34487</c:v>
                </c:pt>
                <c:pt idx="31">
                  <c:v>34385</c:v>
                </c:pt>
                <c:pt idx="32">
                  <c:v>34245</c:v>
                </c:pt>
                <c:pt idx="33">
                  <c:v>34079</c:v>
                </c:pt>
                <c:pt idx="34">
                  <c:v>34360</c:v>
                </c:pt>
                <c:pt idx="35">
                  <c:v>34368</c:v>
                </c:pt>
                <c:pt idx="36">
                  <c:v>35728</c:v>
                </c:pt>
                <c:pt idx="37">
                  <c:v>33075</c:v>
                </c:pt>
                <c:pt idx="38">
                  <c:v>38201</c:v>
                </c:pt>
                <c:pt idx="39">
                  <c:v>37350</c:v>
                </c:pt>
                <c:pt idx="40">
                  <c:v>36546</c:v>
                </c:pt>
                <c:pt idx="41">
                  <c:v>36675</c:v>
                </c:pt>
                <c:pt idx="42">
                  <c:v>38170</c:v>
                </c:pt>
                <c:pt idx="43">
                  <c:v>40438</c:v>
                </c:pt>
                <c:pt idx="44">
                  <c:v>39599</c:v>
                </c:pt>
                <c:pt idx="45">
                  <c:v>39505</c:v>
                </c:pt>
                <c:pt idx="46">
                  <c:v>44275</c:v>
                </c:pt>
                <c:pt idx="47">
                  <c:v>49162</c:v>
                </c:pt>
                <c:pt idx="48">
                  <c:v>42516</c:v>
                </c:pt>
                <c:pt idx="49">
                  <c:v>38252</c:v>
                </c:pt>
                <c:pt idx="50">
                  <c:v>40802</c:v>
                </c:pt>
                <c:pt idx="51">
                  <c:v>38048</c:v>
                </c:pt>
                <c:pt idx="52">
                  <c:v>40841</c:v>
                </c:pt>
                <c:pt idx="53">
                  <c:v>42371</c:v>
                </c:pt>
                <c:pt idx="54">
                  <c:v>41876</c:v>
                </c:pt>
                <c:pt idx="55">
                  <c:v>42933</c:v>
                </c:pt>
                <c:pt idx="56">
                  <c:v>40854</c:v>
                </c:pt>
                <c:pt idx="57">
                  <c:v>42697</c:v>
                </c:pt>
                <c:pt idx="58">
                  <c:v>40407</c:v>
                </c:pt>
                <c:pt idx="59">
                  <c:v>42311</c:v>
                </c:pt>
                <c:pt idx="60">
                  <c:v>41236</c:v>
                </c:pt>
                <c:pt idx="61">
                  <c:v>41113</c:v>
                </c:pt>
                <c:pt idx="62">
                  <c:v>41207</c:v>
                </c:pt>
                <c:pt idx="63">
                  <c:v>41318</c:v>
                </c:pt>
                <c:pt idx="64">
                  <c:v>41337</c:v>
                </c:pt>
                <c:pt idx="65">
                  <c:v>41505</c:v>
                </c:pt>
                <c:pt idx="66">
                  <c:v>41639</c:v>
                </c:pt>
                <c:pt idx="67">
                  <c:v>41621</c:v>
                </c:pt>
                <c:pt idx="68">
                  <c:v>41907</c:v>
                </c:pt>
                <c:pt idx="69">
                  <c:v>46332</c:v>
                </c:pt>
                <c:pt idx="70">
                  <c:v>46687</c:v>
                </c:pt>
                <c:pt idx="71">
                  <c:v>46996</c:v>
                </c:pt>
                <c:pt idx="72">
                  <c:v>46844</c:v>
                </c:pt>
                <c:pt idx="73">
                  <c:v>46223</c:v>
                </c:pt>
                <c:pt idx="74">
                  <c:v>46751</c:v>
                </c:pt>
                <c:pt idx="75">
                  <c:v>46364</c:v>
                </c:pt>
                <c:pt idx="76">
                  <c:v>47194</c:v>
                </c:pt>
                <c:pt idx="77">
                  <c:v>46188</c:v>
                </c:pt>
                <c:pt idx="78">
                  <c:v>46489</c:v>
                </c:pt>
                <c:pt idx="79">
                  <c:v>46592</c:v>
                </c:pt>
                <c:pt idx="80">
                  <c:v>46926</c:v>
                </c:pt>
                <c:pt idx="81">
                  <c:v>46541</c:v>
                </c:pt>
                <c:pt idx="82">
                  <c:v>46190</c:v>
                </c:pt>
                <c:pt idx="83">
                  <c:v>46462</c:v>
                </c:pt>
                <c:pt idx="84">
                  <c:v>42465</c:v>
                </c:pt>
                <c:pt idx="85">
                  <c:v>39150</c:v>
                </c:pt>
                <c:pt idx="86">
                  <c:v>40129</c:v>
                </c:pt>
                <c:pt idx="87">
                  <c:v>38630</c:v>
                </c:pt>
                <c:pt idx="88">
                  <c:v>45443</c:v>
                </c:pt>
                <c:pt idx="89">
                  <c:v>45334</c:v>
                </c:pt>
                <c:pt idx="90">
                  <c:v>46285</c:v>
                </c:pt>
                <c:pt idx="91">
                  <c:v>47643</c:v>
                </c:pt>
                <c:pt idx="92">
                  <c:v>52215</c:v>
                </c:pt>
                <c:pt idx="93">
                  <c:v>47903</c:v>
                </c:pt>
                <c:pt idx="94">
                  <c:v>45519</c:v>
                </c:pt>
                <c:pt idx="95">
                  <c:v>45122</c:v>
                </c:pt>
                <c:pt idx="96">
                  <c:v>45429</c:v>
                </c:pt>
                <c:pt idx="97">
                  <c:v>43700</c:v>
                </c:pt>
                <c:pt idx="98">
                  <c:v>43890</c:v>
                </c:pt>
                <c:pt idx="99">
                  <c:v>44712</c:v>
                </c:pt>
                <c:pt idx="100">
                  <c:v>46099</c:v>
                </c:pt>
                <c:pt idx="101">
                  <c:v>45679</c:v>
                </c:pt>
                <c:pt idx="102">
                  <c:v>47457</c:v>
                </c:pt>
                <c:pt idx="103">
                  <c:v>46832</c:v>
                </c:pt>
                <c:pt idx="104">
                  <c:v>46828</c:v>
                </c:pt>
                <c:pt idx="105">
                  <c:v>46878</c:v>
                </c:pt>
                <c:pt idx="106">
                  <c:v>46527</c:v>
                </c:pt>
                <c:pt idx="107">
                  <c:v>46188</c:v>
                </c:pt>
                <c:pt idx="108">
                  <c:v>40603</c:v>
                </c:pt>
                <c:pt idx="109">
                  <c:v>40650</c:v>
                </c:pt>
                <c:pt idx="110">
                  <c:v>41884</c:v>
                </c:pt>
                <c:pt idx="111">
                  <c:v>41508</c:v>
                </c:pt>
                <c:pt idx="112">
                  <c:v>41934</c:v>
                </c:pt>
                <c:pt idx="113">
                  <c:v>43818</c:v>
                </c:pt>
                <c:pt idx="114">
                  <c:v>42174</c:v>
                </c:pt>
                <c:pt idx="115">
                  <c:v>43600</c:v>
                </c:pt>
                <c:pt idx="116">
                  <c:v>43132</c:v>
                </c:pt>
                <c:pt idx="117">
                  <c:v>43183</c:v>
                </c:pt>
                <c:pt idx="118">
                  <c:v>44954</c:v>
                </c:pt>
                <c:pt idx="119">
                  <c:v>45005</c:v>
                </c:pt>
                <c:pt idx="120">
                  <c:v>44866</c:v>
                </c:pt>
                <c:pt idx="121">
                  <c:v>44892</c:v>
                </c:pt>
                <c:pt idx="122">
                  <c:v>45139</c:v>
                </c:pt>
                <c:pt idx="123">
                  <c:v>48488</c:v>
                </c:pt>
                <c:pt idx="124">
                  <c:v>48832</c:v>
                </c:pt>
                <c:pt idx="125">
                  <c:v>49715</c:v>
                </c:pt>
                <c:pt idx="126">
                  <c:v>47869</c:v>
                </c:pt>
                <c:pt idx="127">
                  <c:v>48983</c:v>
                </c:pt>
                <c:pt idx="128">
                  <c:v>50265</c:v>
                </c:pt>
                <c:pt idx="129">
                  <c:v>53952</c:v>
                </c:pt>
                <c:pt idx="130">
                  <c:v>55126</c:v>
                </c:pt>
                <c:pt idx="131">
                  <c:v>53386</c:v>
                </c:pt>
                <c:pt idx="132">
                  <c:v>44303</c:v>
                </c:pt>
                <c:pt idx="133">
                  <c:v>42359</c:v>
                </c:pt>
                <c:pt idx="134">
                  <c:v>43974</c:v>
                </c:pt>
                <c:pt idx="135">
                  <c:v>43858</c:v>
                </c:pt>
                <c:pt idx="136">
                  <c:v>44233</c:v>
                </c:pt>
                <c:pt idx="137">
                  <c:v>45144</c:v>
                </c:pt>
                <c:pt idx="138">
                  <c:v>43421</c:v>
                </c:pt>
                <c:pt idx="139">
                  <c:v>44750</c:v>
                </c:pt>
                <c:pt idx="140">
                  <c:v>44541</c:v>
                </c:pt>
                <c:pt idx="141">
                  <c:v>49256</c:v>
                </c:pt>
                <c:pt idx="142">
                  <c:v>50098</c:v>
                </c:pt>
                <c:pt idx="143">
                  <c:v>48676</c:v>
                </c:pt>
                <c:pt idx="144">
                  <c:v>48922</c:v>
                </c:pt>
                <c:pt idx="145">
                  <c:v>49202</c:v>
                </c:pt>
                <c:pt idx="146">
                  <c:v>48613</c:v>
                </c:pt>
                <c:pt idx="147">
                  <c:v>49442</c:v>
                </c:pt>
                <c:pt idx="148">
                  <c:v>48474</c:v>
                </c:pt>
                <c:pt idx="149">
                  <c:v>49752</c:v>
                </c:pt>
                <c:pt idx="150">
                  <c:v>49035</c:v>
                </c:pt>
                <c:pt idx="151">
                  <c:v>49369</c:v>
                </c:pt>
                <c:pt idx="152">
                  <c:v>51922</c:v>
                </c:pt>
                <c:pt idx="153">
                  <c:v>49119</c:v>
                </c:pt>
                <c:pt idx="154">
                  <c:v>48790</c:v>
                </c:pt>
                <c:pt idx="155">
                  <c:v>49566</c:v>
                </c:pt>
                <c:pt idx="156">
                  <c:v>42342</c:v>
                </c:pt>
                <c:pt idx="157">
                  <c:v>42071</c:v>
                </c:pt>
                <c:pt idx="158">
                  <c:v>42706</c:v>
                </c:pt>
                <c:pt idx="159">
                  <c:v>43195</c:v>
                </c:pt>
                <c:pt idx="160">
                  <c:v>43739</c:v>
                </c:pt>
                <c:pt idx="161">
                  <c:v>43954</c:v>
                </c:pt>
                <c:pt idx="162">
                  <c:v>47313</c:v>
                </c:pt>
                <c:pt idx="163">
                  <c:v>48042</c:v>
                </c:pt>
                <c:pt idx="164">
                  <c:v>48188</c:v>
                </c:pt>
                <c:pt idx="165">
                  <c:v>48974</c:v>
                </c:pt>
                <c:pt idx="166">
                  <c:v>47914</c:v>
                </c:pt>
                <c:pt idx="167">
                  <c:v>48610</c:v>
                </c:pt>
                <c:pt idx="168">
                  <c:v>50598</c:v>
                </c:pt>
                <c:pt idx="169">
                  <c:v>51235</c:v>
                </c:pt>
                <c:pt idx="170">
                  <c:v>51059</c:v>
                </c:pt>
                <c:pt idx="171">
                  <c:v>50847</c:v>
                </c:pt>
                <c:pt idx="172">
                  <c:v>52356</c:v>
                </c:pt>
                <c:pt idx="173">
                  <c:v>51858</c:v>
                </c:pt>
                <c:pt idx="174">
                  <c:v>56127</c:v>
                </c:pt>
                <c:pt idx="175">
                  <c:v>56766</c:v>
                </c:pt>
                <c:pt idx="176">
                  <c:v>56553</c:v>
                </c:pt>
                <c:pt idx="177">
                  <c:v>57712</c:v>
                </c:pt>
                <c:pt idx="178">
                  <c:v>57045</c:v>
                </c:pt>
                <c:pt idx="179">
                  <c:v>57322</c:v>
                </c:pt>
                <c:pt idx="180">
                  <c:v>50607</c:v>
                </c:pt>
                <c:pt idx="181">
                  <c:v>50439</c:v>
                </c:pt>
                <c:pt idx="182">
                  <c:v>50995</c:v>
                </c:pt>
                <c:pt idx="183">
                  <c:v>56891</c:v>
                </c:pt>
                <c:pt idx="184">
                  <c:v>56438</c:v>
                </c:pt>
                <c:pt idx="185">
                  <c:v>59089</c:v>
                </c:pt>
                <c:pt idx="186">
                  <c:v>58295</c:v>
                </c:pt>
                <c:pt idx="187">
                  <c:v>59158</c:v>
                </c:pt>
                <c:pt idx="188">
                  <c:v>58440</c:v>
                </c:pt>
                <c:pt idx="189">
                  <c:v>59719</c:v>
                </c:pt>
                <c:pt idx="190">
                  <c:v>62886</c:v>
                </c:pt>
                <c:pt idx="191">
                  <c:v>62675</c:v>
                </c:pt>
                <c:pt idx="192">
                  <c:v>48689</c:v>
                </c:pt>
                <c:pt idx="193">
                  <c:v>51914</c:v>
                </c:pt>
                <c:pt idx="194">
                  <c:v>52689</c:v>
                </c:pt>
                <c:pt idx="195">
                  <c:v>57154</c:v>
                </c:pt>
                <c:pt idx="196">
                  <c:v>56869</c:v>
                </c:pt>
                <c:pt idx="197">
                  <c:v>60290</c:v>
                </c:pt>
                <c:pt idx="198">
                  <c:v>56292</c:v>
                </c:pt>
                <c:pt idx="199">
                  <c:v>56762</c:v>
                </c:pt>
                <c:pt idx="200">
                  <c:v>58643</c:v>
                </c:pt>
                <c:pt idx="201">
                  <c:v>58077</c:v>
                </c:pt>
                <c:pt idx="202">
                  <c:v>58169</c:v>
                </c:pt>
                <c:pt idx="203">
                  <c:v>64339</c:v>
                </c:pt>
                <c:pt idx="204">
                  <c:v>48105</c:v>
                </c:pt>
                <c:pt idx="205">
                  <c:v>51632</c:v>
                </c:pt>
                <c:pt idx="206">
                  <c:v>54007</c:v>
                </c:pt>
                <c:pt idx="207">
                  <c:v>53633</c:v>
                </c:pt>
                <c:pt idx="208">
                  <c:v>55914</c:v>
                </c:pt>
                <c:pt idx="209">
                  <c:v>61997</c:v>
                </c:pt>
                <c:pt idx="210">
                  <c:v>55077</c:v>
                </c:pt>
                <c:pt idx="211">
                  <c:v>66004</c:v>
                </c:pt>
                <c:pt idx="212">
                  <c:v>62711</c:v>
                </c:pt>
                <c:pt idx="213">
                  <c:v>61915</c:v>
                </c:pt>
                <c:pt idx="214">
                  <c:v>66331</c:v>
                </c:pt>
                <c:pt idx="215">
                  <c:v>66039</c:v>
                </c:pt>
                <c:pt idx="216">
                  <c:v>54097</c:v>
                </c:pt>
                <c:pt idx="217">
                  <c:v>50910</c:v>
                </c:pt>
                <c:pt idx="218">
                  <c:v>57601</c:v>
                </c:pt>
                <c:pt idx="219">
                  <c:v>56996</c:v>
                </c:pt>
                <c:pt idx="220">
                  <c:v>57431</c:v>
                </c:pt>
                <c:pt idx="221">
                  <c:v>60391</c:v>
                </c:pt>
                <c:pt idx="222">
                  <c:v>64613</c:v>
                </c:pt>
                <c:pt idx="223">
                  <c:v>64336</c:v>
                </c:pt>
                <c:pt idx="224">
                  <c:v>64694</c:v>
                </c:pt>
                <c:pt idx="225">
                  <c:v>70762</c:v>
                </c:pt>
                <c:pt idx="226">
                  <c:v>74361</c:v>
                </c:pt>
                <c:pt idx="227">
                  <c:v>66564</c:v>
                </c:pt>
                <c:pt idx="228">
                  <c:v>60206</c:v>
                </c:pt>
                <c:pt idx="229">
                  <c:v>55822</c:v>
                </c:pt>
                <c:pt idx="230">
                  <c:v>58334</c:v>
                </c:pt>
                <c:pt idx="231">
                  <c:v>62447</c:v>
                </c:pt>
                <c:pt idx="232">
                  <c:v>62991</c:v>
                </c:pt>
                <c:pt idx="233">
                  <c:v>65137</c:v>
                </c:pt>
                <c:pt idx="234">
                  <c:v>74887</c:v>
                </c:pt>
                <c:pt idx="235">
                  <c:v>76889</c:v>
                </c:pt>
                <c:pt idx="236">
                  <c:v>75683</c:v>
                </c:pt>
                <c:pt idx="237">
                  <c:v>64837</c:v>
                </c:pt>
                <c:pt idx="238">
                  <c:v>64656</c:v>
                </c:pt>
                <c:pt idx="239">
                  <c:v>65486</c:v>
                </c:pt>
                <c:pt idx="240">
                  <c:v>64027</c:v>
                </c:pt>
                <c:pt idx="241">
                  <c:v>64692</c:v>
                </c:pt>
                <c:pt idx="242">
                  <c:v>65966</c:v>
                </c:pt>
                <c:pt idx="243">
                  <c:v>65359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71-48A9-B555-74F4C6B8CF37}"/>
            </c:ext>
          </c:extLst>
        </c:ser>
        <c:ser>
          <c:idx val="4"/>
          <c:order val="4"/>
          <c:tx>
            <c:strRef>
              <c:f>'16'!$F$1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'16'!$A$2:$A$245</c:f>
              <c:numCache>
                <c:formatCode>mmm\-yy</c:formatCode>
                <c:ptCount val="244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</c:numCache>
            </c:numRef>
          </c:cat>
          <c:val>
            <c:numRef>
              <c:f>'16'!$F$2:$F$245</c:f>
              <c:numCache>
                <c:formatCode>General</c:formatCode>
                <c:ptCount val="244"/>
                <c:pt idx="0">
                  <c:v>52184</c:v>
                </c:pt>
                <c:pt idx="1">
                  <c:v>54496</c:v>
                </c:pt>
                <c:pt idx="2">
                  <c:v>55627</c:v>
                </c:pt>
                <c:pt idx="3">
                  <c:v>54327</c:v>
                </c:pt>
                <c:pt idx="4">
                  <c:v>50693</c:v>
                </c:pt>
                <c:pt idx="5">
                  <c:v>54637</c:v>
                </c:pt>
                <c:pt idx="6">
                  <c:v>55159</c:v>
                </c:pt>
                <c:pt idx="7">
                  <c:v>55114</c:v>
                </c:pt>
                <c:pt idx="8">
                  <c:v>54606</c:v>
                </c:pt>
                <c:pt idx="9">
                  <c:v>54881</c:v>
                </c:pt>
                <c:pt idx="10">
                  <c:v>54178</c:v>
                </c:pt>
                <c:pt idx="11">
                  <c:v>55143</c:v>
                </c:pt>
                <c:pt idx="12">
                  <c:v>49217</c:v>
                </c:pt>
                <c:pt idx="13">
                  <c:v>52366</c:v>
                </c:pt>
                <c:pt idx="14">
                  <c:v>51597</c:v>
                </c:pt>
                <c:pt idx="15">
                  <c:v>50373</c:v>
                </c:pt>
                <c:pt idx="16">
                  <c:v>50241</c:v>
                </c:pt>
                <c:pt idx="17">
                  <c:v>51319</c:v>
                </c:pt>
                <c:pt idx="18">
                  <c:v>49991</c:v>
                </c:pt>
                <c:pt idx="19">
                  <c:v>50837</c:v>
                </c:pt>
                <c:pt idx="20">
                  <c:v>49042</c:v>
                </c:pt>
                <c:pt idx="21">
                  <c:v>50321</c:v>
                </c:pt>
                <c:pt idx="22">
                  <c:v>51037</c:v>
                </c:pt>
                <c:pt idx="23">
                  <c:v>54379</c:v>
                </c:pt>
                <c:pt idx="24">
                  <c:v>48721</c:v>
                </c:pt>
                <c:pt idx="25">
                  <c:v>48927</c:v>
                </c:pt>
                <c:pt idx="26">
                  <c:v>53714</c:v>
                </c:pt>
                <c:pt idx="27">
                  <c:v>49527</c:v>
                </c:pt>
                <c:pt idx="28">
                  <c:v>50000</c:v>
                </c:pt>
                <c:pt idx="29">
                  <c:v>51869</c:v>
                </c:pt>
                <c:pt idx="30">
                  <c:v>50092</c:v>
                </c:pt>
                <c:pt idx="31">
                  <c:v>51828</c:v>
                </c:pt>
                <c:pt idx="32">
                  <c:v>53481</c:v>
                </c:pt>
                <c:pt idx="33">
                  <c:v>51586</c:v>
                </c:pt>
                <c:pt idx="34">
                  <c:v>51030</c:v>
                </c:pt>
                <c:pt idx="35">
                  <c:v>54820</c:v>
                </c:pt>
                <c:pt idx="36">
                  <c:v>51503</c:v>
                </c:pt>
                <c:pt idx="37">
                  <c:v>51090</c:v>
                </c:pt>
                <c:pt idx="38">
                  <c:v>51468</c:v>
                </c:pt>
                <c:pt idx="39">
                  <c:v>51914</c:v>
                </c:pt>
                <c:pt idx="40">
                  <c:v>51569</c:v>
                </c:pt>
                <c:pt idx="41">
                  <c:v>52191</c:v>
                </c:pt>
                <c:pt idx="42">
                  <c:v>52737</c:v>
                </c:pt>
                <c:pt idx="43">
                  <c:v>52545</c:v>
                </c:pt>
                <c:pt idx="44">
                  <c:v>52810</c:v>
                </c:pt>
                <c:pt idx="45">
                  <c:v>52360</c:v>
                </c:pt>
                <c:pt idx="46">
                  <c:v>52223</c:v>
                </c:pt>
                <c:pt idx="47">
                  <c:v>52418</c:v>
                </c:pt>
                <c:pt idx="48">
                  <c:v>51721</c:v>
                </c:pt>
                <c:pt idx="49">
                  <c:v>51712</c:v>
                </c:pt>
                <c:pt idx="50">
                  <c:v>51710</c:v>
                </c:pt>
                <c:pt idx="51">
                  <c:v>51530</c:v>
                </c:pt>
                <c:pt idx="52">
                  <c:v>51530</c:v>
                </c:pt>
                <c:pt idx="53">
                  <c:v>51529</c:v>
                </c:pt>
                <c:pt idx="54">
                  <c:v>51386</c:v>
                </c:pt>
                <c:pt idx="55">
                  <c:v>51389</c:v>
                </c:pt>
                <c:pt idx="56">
                  <c:v>51397</c:v>
                </c:pt>
                <c:pt idx="57">
                  <c:v>52769</c:v>
                </c:pt>
                <c:pt idx="58">
                  <c:v>52780</c:v>
                </c:pt>
                <c:pt idx="59">
                  <c:v>52922</c:v>
                </c:pt>
                <c:pt idx="60">
                  <c:v>50230</c:v>
                </c:pt>
                <c:pt idx="61">
                  <c:v>50219</c:v>
                </c:pt>
                <c:pt idx="62">
                  <c:v>50218</c:v>
                </c:pt>
                <c:pt idx="63">
                  <c:v>49901</c:v>
                </c:pt>
                <c:pt idx="64">
                  <c:v>49902</c:v>
                </c:pt>
                <c:pt idx="65">
                  <c:v>49899</c:v>
                </c:pt>
                <c:pt idx="66">
                  <c:v>50681</c:v>
                </c:pt>
                <c:pt idx="67">
                  <c:v>50682</c:v>
                </c:pt>
                <c:pt idx="68">
                  <c:v>50681</c:v>
                </c:pt>
                <c:pt idx="69">
                  <c:v>50801</c:v>
                </c:pt>
                <c:pt idx="70">
                  <c:v>50803</c:v>
                </c:pt>
                <c:pt idx="71">
                  <c:v>50801</c:v>
                </c:pt>
                <c:pt idx="72">
                  <c:v>49836</c:v>
                </c:pt>
                <c:pt idx="73">
                  <c:v>49627</c:v>
                </c:pt>
                <c:pt idx="74">
                  <c:v>49825</c:v>
                </c:pt>
                <c:pt idx="75">
                  <c:v>48944</c:v>
                </c:pt>
                <c:pt idx="76">
                  <c:v>49044</c:v>
                </c:pt>
                <c:pt idx="77">
                  <c:v>49079</c:v>
                </c:pt>
                <c:pt idx="78">
                  <c:v>49581</c:v>
                </c:pt>
                <c:pt idx="79">
                  <c:v>49730</c:v>
                </c:pt>
                <c:pt idx="80">
                  <c:v>49475</c:v>
                </c:pt>
                <c:pt idx="81">
                  <c:v>50580</c:v>
                </c:pt>
                <c:pt idx="82">
                  <c:v>50576</c:v>
                </c:pt>
                <c:pt idx="83">
                  <c:v>50579</c:v>
                </c:pt>
                <c:pt idx="84">
                  <c:v>50104</c:v>
                </c:pt>
                <c:pt idx="85">
                  <c:v>50105</c:v>
                </c:pt>
                <c:pt idx="86">
                  <c:v>50104</c:v>
                </c:pt>
                <c:pt idx="87">
                  <c:v>51861</c:v>
                </c:pt>
                <c:pt idx="88">
                  <c:v>51861</c:v>
                </c:pt>
                <c:pt idx="89">
                  <c:v>51860</c:v>
                </c:pt>
                <c:pt idx="90">
                  <c:v>52181</c:v>
                </c:pt>
                <c:pt idx="91">
                  <c:v>52178</c:v>
                </c:pt>
                <c:pt idx="92">
                  <c:v>52178</c:v>
                </c:pt>
                <c:pt idx="93">
                  <c:v>51517</c:v>
                </c:pt>
                <c:pt idx="94">
                  <c:v>51516</c:v>
                </c:pt>
                <c:pt idx="95">
                  <c:v>51517</c:v>
                </c:pt>
                <c:pt idx="96">
                  <c:v>48454</c:v>
                </c:pt>
                <c:pt idx="97">
                  <c:v>48917</c:v>
                </c:pt>
                <c:pt idx="98">
                  <c:v>50284</c:v>
                </c:pt>
                <c:pt idx="99">
                  <c:v>49105</c:v>
                </c:pt>
                <c:pt idx="100">
                  <c:v>48889</c:v>
                </c:pt>
                <c:pt idx="101">
                  <c:v>49136</c:v>
                </c:pt>
                <c:pt idx="102">
                  <c:v>49768</c:v>
                </c:pt>
                <c:pt idx="103">
                  <c:v>49960</c:v>
                </c:pt>
                <c:pt idx="104">
                  <c:v>50682</c:v>
                </c:pt>
                <c:pt idx="105">
                  <c:v>49511</c:v>
                </c:pt>
                <c:pt idx="106">
                  <c:v>49561</c:v>
                </c:pt>
                <c:pt idx="107">
                  <c:v>48999</c:v>
                </c:pt>
                <c:pt idx="108">
                  <c:v>44630</c:v>
                </c:pt>
                <c:pt idx="109">
                  <c:v>45932</c:v>
                </c:pt>
                <c:pt idx="110">
                  <c:v>46253</c:v>
                </c:pt>
                <c:pt idx="111">
                  <c:v>43960</c:v>
                </c:pt>
                <c:pt idx="112">
                  <c:v>45495</c:v>
                </c:pt>
                <c:pt idx="113">
                  <c:v>46841</c:v>
                </c:pt>
                <c:pt idx="114">
                  <c:v>45843</c:v>
                </c:pt>
                <c:pt idx="115">
                  <c:v>46998</c:v>
                </c:pt>
                <c:pt idx="116">
                  <c:v>46125</c:v>
                </c:pt>
                <c:pt idx="117">
                  <c:v>45814</c:v>
                </c:pt>
                <c:pt idx="118">
                  <c:v>46931</c:v>
                </c:pt>
                <c:pt idx="119">
                  <c:v>48126</c:v>
                </c:pt>
                <c:pt idx="120">
                  <c:v>44448</c:v>
                </c:pt>
                <c:pt idx="121">
                  <c:v>45210</c:v>
                </c:pt>
                <c:pt idx="122">
                  <c:v>44801</c:v>
                </c:pt>
                <c:pt idx="123">
                  <c:v>43618</c:v>
                </c:pt>
                <c:pt idx="124">
                  <c:v>43520</c:v>
                </c:pt>
                <c:pt idx="125">
                  <c:v>43586</c:v>
                </c:pt>
                <c:pt idx="126">
                  <c:v>43109</c:v>
                </c:pt>
                <c:pt idx="127">
                  <c:v>43033</c:v>
                </c:pt>
                <c:pt idx="128">
                  <c:v>43140</c:v>
                </c:pt>
                <c:pt idx="129">
                  <c:v>44453</c:v>
                </c:pt>
                <c:pt idx="130">
                  <c:v>44492</c:v>
                </c:pt>
                <c:pt idx="131">
                  <c:v>44502</c:v>
                </c:pt>
                <c:pt idx="132">
                  <c:v>41644</c:v>
                </c:pt>
                <c:pt idx="133">
                  <c:v>41434</c:v>
                </c:pt>
                <c:pt idx="134">
                  <c:v>41440</c:v>
                </c:pt>
                <c:pt idx="135">
                  <c:v>41786</c:v>
                </c:pt>
                <c:pt idx="136">
                  <c:v>41795</c:v>
                </c:pt>
                <c:pt idx="137">
                  <c:v>41874</c:v>
                </c:pt>
                <c:pt idx="138">
                  <c:v>41865</c:v>
                </c:pt>
                <c:pt idx="139">
                  <c:v>42427</c:v>
                </c:pt>
                <c:pt idx="140">
                  <c:v>42232</c:v>
                </c:pt>
                <c:pt idx="141">
                  <c:v>41606</c:v>
                </c:pt>
                <c:pt idx="142">
                  <c:v>41605</c:v>
                </c:pt>
                <c:pt idx="143">
                  <c:v>41605</c:v>
                </c:pt>
                <c:pt idx="144">
                  <c:v>41658</c:v>
                </c:pt>
                <c:pt idx="145">
                  <c:v>41607</c:v>
                </c:pt>
                <c:pt idx="146">
                  <c:v>41585</c:v>
                </c:pt>
                <c:pt idx="147">
                  <c:v>39731</c:v>
                </c:pt>
                <c:pt idx="148">
                  <c:v>39892</c:v>
                </c:pt>
                <c:pt idx="149">
                  <c:v>39732</c:v>
                </c:pt>
                <c:pt idx="150">
                  <c:v>41547</c:v>
                </c:pt>
                <c:pt idx="151">
                  <c:v>41640</c:v>
                </c:pt>
                <c:pt idx="152">
                  <c:v>41490</c:v>
                </c:pt>
                <c:pt idx="153">
                  <c:v>38969</c:v>
                </c:pt>
                <c:pt idx="154">
                  <c:v>39189</c:v>
                </c:pt>
                <c:pt idx="155">
                  <c:v>39121</c:v>
                </c:pt>
                <c:pt idx="156">
                  <c:v>35653</c:v>
                </c:pt>
                <c:pt idx="157">
                  <c:v>35624</c:v>
                </c:pt>
                <c:pt idx="158">
                  <c:v>35631</c:v>
                </c:pt>
                <c:pt idx="159">
                  <c:v>38893</c:v>
                </c:pt>
                <c:pt idx="160">
                  <c:v>38908</c:v>
                </c:pt>
                <c:pt idx="161">
                  <c:v>38933</c:v>
                </c:pt>
                <c:pt idx="162">
                  <c:v>37484</c:v>
                </c:pt>
                <c:pt idx="163">
                  <c:v>37402</c:v>
                </c:pt>
                <c:pt idx="164">
                  <c:v>37502</c:v>
                </c:pt>
                <c:pt idx="165">
                  <c:v>38449</c:v>
                </c:pt>
                <c:pt idx="166">
                  <c:v>38367</c:v>
                </c:pt>
                <c:pt idx="167">
                  <c:v>38334</c:v>
                </c:pt>
                <c:pt idx="168">
                  <c:v>36294</c:v>
                </c:pt>
                <c:pt idx="169">
                  <c:v>36358</c:v>
                </c:pt>
                <c:pt idx="170">
                  <c:v>36758</c:v>
                </c:pt>
                <c:pt idx="171">
                  <c:v>37833</c:v>
                </c:pt>
                <c:pt idx="172">
                  <c:v>40345</c:v>
                </c:pt>
                <c:pt idx="173">
                  <c:v>40297</c:v>
                </c:pt>
                <c:pt idx="174">
                  <c:v>38720</c:v>
                </c:pt>
                <c:pt idx="175">
                  <c:v>39093</c:v>
                </c:pt>
                <c:pt idx="176">
                  <c:v>39992</c:v>
                </c:pt>
                <c:pt idx="177">
                  <c:v>40936</c:v>
                </c:pt>
                <c:pt idx="178">
                  <c:v>41032</c:v>
                </c:pt>
                <c:pt idx="179">
                  <c:v>41441</c:v>
                </c:pt>
                <c:pt idx="180">
                  <c:v>37892</c:v>
                </c:pt>
                <c:pt idx="181">
                  <c:v>37745</c:v>
                </c:pt>
                <c:pt idx="182">
                  <c:v>38198</c:v>
                </c:pt>
                <c:pt idx="183">
                  <c:v>40504</c:v>
                </c:pt>
                <c:pt idx="184">
                  <c:v>40231</c:v>
                </c:pt>
                <c:pt idx="185">
                  <c:v>40695</c:v>
                </c:pt>
                <c:pt idx="186">
                  <c:v>41075</c:v>
                </c:pt>
                <c:pt idx="187">
                  <c:v>40705</c:v>
                </c:pt>
                <c:pt idx="188">
                  <c:v>40224</c:v>
                </c:pt>
                <c:pt idx="189">
                  <c:v>41558</c:v>
                </c:pt>
                <c:pt idx="190">
                  <c:v>41828</c:v>
                </c:pt>
                <c:pt idx="191">
                  <c:v>42346</c:v>
                </c:pt>
                <c:pt idx="192">
                  <c:v>41990</c:v>
                </c:pt>
                <c:pt idx="193">
                  <c:v>42259</c:v>
                </c:pt>
                <c:pt idx="194">
                  <c:v>43048</c:v>
                </c:pt>
                <c:pt idx="195">
                  <c:v>42298</c:v>
                </c:pt>
                <c:pt idx="196">
                  <c:v>42484</c:v>
                </c:pt>
                <c:pt idx="197">
                  <c:v>42427</c:v>
                </c:pt>
                <c:pt idx="198">
                  <c:v>43796</c:v>
                </c:pt>
                <c:pt idx="199">
                  <c:v>43784</c:v>
                </c:pt>
                <c:pt idx="200">
                  <c:v>43904</c:v>
                </c:pt>
                <c:pt idx="201">
                  <c:v>43678</c:v>
                </c:pt>
                <c:pt idx="202">
                  <c:v>43759</c:v>
                </c:pt>
                <c:pt idx="203">
                  <c:v>43921</c:v>
                </c:pt>
                <c:pt idx="204">
                  <c:v>44921</c:v>
                </c:pt>
                <c:pt idx="205">
                  <c:v>45559</c:v>
                </c:pt>
                <c:pt idx="206">
                  <c:v>46912</c:v>
                </c:pt>
                <c:pt idx="207">
                  <c:v>46823</c:v>
                </c:pt>
                <c:pt idx="208">
                  <c:v>48846</c:v>
                </c:pt>
                <c:pt idx="209">
                  <c:v>49597</c:v>
                </c:pt>
                <c:pt idx="210">
                  <c:v>45310</c:v>
                </c:pt>
                <c:pt idx="211">
                  <c:v>44984</c:v>
                </c:pt>
                <c:pt idx="212">
                  <c:v>44970</c:v>
                </c:pt>
                <c:pt idx="213">
                  <c:v>41185</c:v>
                </c:pt>
                <c:pt idx="214">
                  <c:v>43592</c:v>
                </c:pt>
                <c:pt idx="215">
                  <c:v>44438</c:v>
                </c:pt>
                <c:pt idx="216">
                  <c:v>44925</c:v>
                </c:pt>
                <c:pt idx="217">
                  <c:v>44955</c:v>
                </c:pt>
                <c:pt idx="218">
                  <c:v>45594</c:v>
                </c:pt>
                <c:pt idx="219">
                  <c:v>44247</c:v>
                </c:pt>
                <c:pt idx="220">
                  <c:v>44284</c:v>
                </c:pt>
                <c:pt idx="221">
                  <c:v>44737</c:v>
                </c:pt>
                <c:pt idx="222">
                  <c:v>44588</c:v>
                </c:pt>
                <c:pt idx="223">
                  <c:v>44094</c:v>
                </c:pt>
                <c:pt idx="224">
                  <c:v>43917</c:v>
                </c:pt>
                <c:pt idx="225">
                  <c:v>47979</c:v>
                </c:pt>
                <c:pt idx="226">
                  <c:v>48517</c:v>
                </c:pt>
                <c:pt idx="227">
                  <c:v>49907</c:v>
                </c:pt>
                <c:pt idx="228">
                  <c:v>48461</c:v>
                </c:pt>
                <c:pt idx="229">
                  <c:v>48391</c:v>
                </c:pt>
                <c:pt idx="230">
                  <c:v>48233</c:v>
                </c:pt>
                <c:pt idx="231">
                  <c:v>50148</c:v>
                </c:pt>
                <c:pt idx="232">
                  <c:v>50928</c:v>
                </c:pt>
                <c:pt idx="233">
                  <c:v>51270</c:v>
                </c:pt>
                <c:pt idx="234">
                  <c:v>53048</c:v>
                </c:pt>
                <c:pt idx="235">
                  <c:v>53083</c:v>
                </c:pt>
                <c:pt idx="236">
                  <c:v>52992</c:v>
                </c:pt>
                <c:pt idx="237">
                  <c:v>53963</c:v>
                </c:pt>
                <c:pt idx="238">
                  <c:v>53822</c:v>
                </c:pt>
                <c:pt idx="239">
                  <c:v>54217</c:v>
                </c:pt>
                <c:pt idx="240">
                  <c:v>49026</c:v>
                </c:pt>
                <c:pt idx="241">
                  <c:v>52225</c:v>
                </c:pt>
                <c:pt idx="242">
                  <c:v>52742</c:v>
                </c:pt>
                <c:pt idx="243">
                  <c:v>52729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71-48A9-B555-74F4C6B8C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737096"/>
        <c:axId val="537737488"/>
      </c:areaChart>
      <c:dateAx>
        <c:axId val="537737096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2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7737488"/>
        <c:crosses val="autoZero"/>
        <c:auto val="1"/>
        <c:lblOffset val="100"/>
        <c:baseTimeUnit val="months"/>
        <c:majorUnit val="36"/>
        <c:majorTimeUnit val="months"/>
      </c:dateAx>
      <c:valAx>
        <c:axId val="53773748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7737096"/>
        <c:crosses val="autoZero"/>
        <c:crossBetween val="midCat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585476815398072"/>
          <c:y val="8.2059638378536012E-2"/>
          <c:w val="0.58769158036964109"/>
          <c:h val="0.115162583843686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293853893263343E-2"/>
          <c:y val="8.5786964129483972E-2"/>
          <c:w val="0.91342836832895857"/>
          <c:h val="0.858521872265967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'18'!$B$1</c:f>
              <c:strCache>
                <c:ptCount val="1"/>
                <c:pt idx="0">
                  <c:v>Nitrogen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'18'!$A$2:$A$12</c:f>
              <c:strCache>
                <c:ptCount val="11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  <c:pt idx="5">
                  <c:v>2009-10</c:v>
                </c:pt>
                <c:pt idx="6">
                  <c:v>2010-11</c:v>
                </c:pt>
                <c:pt idx="7">
                  <c:v>2011-12</c:v>
                </c:pt>
                <c:pt idx="8">
                  <c:v>2012-13</c:v>
                </c:pt>
                <c:pt idx="9">
                  <c:v>2013-14</c:v>
                </c:pt>
                <c:pt idx="10">
                  <c:v>2014-15</c:v>
                </c:pt>
              </c:strCache>
            </c:strRef>
          </c:cat>
          <c:val>
            <c:numRef>
              <c:f>'18'!$B$2:$B$12</c:f>
              <c:numCache>
                <c:formatCode>General</c:formatCode>
                <c:ptCount val="11"/>
                <c:pt idx="0">
                  <c:v>90503</c:v>
                </c:pt>
                <c:pt idx="1">
                  <c:v>93196</c:v>
                </c:pt>
                <c:pt idx="2">
                  <c:v>96136</c:v>
                </c:pt>
                <c:pt idx="3">
                  <c:v>101155</c:v>
                </c:pt>
                <c:pt idx="4">
                  <c:v>97663</c:v>
                </c:pt>
                <c:pt idx="5">
                  <c:v>101865</c:v>
                </c:pt>
                <c:pt idx="6">
                  <c:v>104327</c:v>
                </c:pt>
                <c:pt idx="7">
                  <c:v>107867</c:v>
                </c:pt>
                <c:pt idx="8">
                  <c:v>108798</c:v>
                </c:pt>
                <c:pt idx="9">
                  <c:v>112181</c:v>
                </c:pt>
                <c:pt idx="10">
                  <c:v>114298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C3-495F-8674-44401646499D}"/>
            </c:ext>
          </c:extLst>
        </c:ser>
        <c:ser>
          <c:idx val="1"/>
          <c:order val="1"/>
          <c:tx>
            <c:strRef>
              <c:f>'18'!$C$1</c:f>
              <c:strCache>
                <c:ptCount val="1"/>
                <c:pt idx="0">
                  <c:v>Phosphorus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'18'!$A$2:$A$12</c:f>
              <c:strCache>
                <c:ptCount val="11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  <c:pt idx="5">
                  <c:v>2009-10</c:v>
                </c:pt>
                <c:pt idx="6">
                  <c:v>2010-11</c:v>
                </c:pt>
                <c:pt idx="7">
                  <c:v>2011-12</c:v>
                </c:pt>
                <c:pt idx="8">
                  <c:v>2012-13</c:v>
                </c:pt>
                <c:pt idx="9">
                  <c:v>2013-14</c:v>
                </c:pt>
                <c:pt idx="10">
                  <c:v>2014-15</c:v>
                </c:pt>
              </c:strCache>
            </c:strRef>
          </c:cat>
          <c:val>
            <c:numRef>
              <c:f>'18'!$C$2:$C$12</c:f>
              <c:numCache>
                <c:formatCode>General</c:formatCode>
                <c:ptCount val="11"/>
                <c:pt idx="0">
                  <c:v>37505</c:v>
                </c:pt>
                <c:pt idx="1">
                  <c:v>36713</c:v>
                </c:pt>
                <c:pt idx="2">
                  <c:v>38496</c:v>
                </c:pt>
                <c:pt idx="3">
                  <c:v>38449</c:v>
                </c:pt>
                <c:pt idx="4">
                  <c:v>33712</c:v>
                </c:pt>
                <c:pt idx="5">
                  <c:v>37484</c:v>
                </c:pt>
                <c:pt idx="6">
                  <c:v>40507</c:v>
                </c:pt>
                <c:pt idx="7">
                  <c:v>41377</c:v>
                </c:pt>
                <c:pt idx="8">
                  <c:v>41064</c:v>
                </c:pt>
                <c:pt idx="9">
                  <c:v>41655</c:v>
                </c:pt>
                <c:pt idx="10">
                  <c:v>42645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C3-495F-8674-44401646499D}"/>
            </c:ext>
          </c:extLst>
        </c:ser>
        <c:ser>
          <c:idx val="2"/>
          <c:order val="2"/>
          <c:tx>
            <c:strRef>
              <c:f>'18'!$D$1</c:f>
              <c:strCache>
                <c:ptCount val="1"/>
                <c:pt idx="0">
                  <c:v>Potassium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'18'!$A$2:$A$12</c:f>
              <c:strCache>
                <c:ptCount val="11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  <c:pt idx="5">
                  <c:v>2009-10</c:v>
                </c:pt>
                <c:pt idx="6">
                  <c:v>2010-11</c:v>
                </c:pt>
                <c:pt idx="7">
                  <c:v>2011-12</c:v>
                </c:pt>
                <c:pt idx="8">
                  <c:v>2012-13</c:v>
                </c:pt>
                <c:pt idx="9">
                  <c:v>2013-14</c:v>
                </c:pt>
                <c:pt idx="10">
                  <c:v>2014-15</c:v>
                </c:pt>
              </c:strCache>
            </c:strRef>
          </c:cat>
          <c:val>
            <c:numRef>
              <c:f>'18'!$D$2:$D$12</c:f>
              <c:numCache>
                <c:formatCode>General</c:formatCode>
                <c:ptCount val="11"/>
                <c:pt idx="0">
                  <c:v>27654</c:v>
                </c:pt>
                <c:pt idx="1">
                  <c:v>35846</c:v>
                </c:pt>
                <c:pt idx="2">
                  <c:v>27635</c:v>
                </c:pt>
                <c:pt idx="3">
                  <c:v>28896</c:v>
                </c:pt>
                <c:pt idx="4">
                  <c:v>23403</c:v>
                </c:pt>
                <c:pt idx="5">
                  <c:v>23522</c:v>
                </c:pt>
                <c:pt idx="6">
                  <c:v>27435</c:v>
                </c:pt>
                <c:pt idx="7">
                  <c:v>27987</c:v>
                </c:pt>
                <c:pt idx="8">
                  <c:v>28689</c:v>
                </c:pt>
                <c:pt idx="9">
                  <c:v>30197</c:v>
                </c:pt>
                <c:pt idx="10">
                  <c:v>30951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C3-495F-8674-444016464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38045064"/>
        <c:axId val="538045456"/>
      </c:barChart>
      <c:catAx>
        <c:axId val="538045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8045456"/>
        <c:crosses val="autoZero"/>
        <c:auto val="1"/>
        <c:lblAlgn val="ctr"/>
        <c:lblOffset val="100"/>
        <c:tickLblSkip val="2"/>
        <c:noMultiLvlLbl val="0"/>
      </c:catAx>
      <c:valAx>
        <c:axId val="538045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8045064"/>
        <c:crosses val="autoZero"/>
        <c:crossBetween val="between"/>
        <c:majorUnit val="40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312340511334895"/>
          <c:y val="5.8475211431904373E-2"/>
          <c:w val="0.70190113646187258"/>
          <c:h val="7.85618256051326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627187226596704E-2"/>
          <c:y val="8.7638815981335647E-2"/>
          <c:w val="0.87364033837563815"/>
          <c:h val="0.84487372411781869"/>
        </c:manualLayout>
      </c:layout>
      <c:lineChart>
        <c:grouping val="standard"/>
        <c:varyColors val="0"/>
        <c:ser>
          <c:idx val="0"/>
          <c:order val="0"/>
          <c:tx>
            <c:strRef>
              <c:f>'19'!$B$1</c:f>
              <c:strCache>
                <c:ptCount val="1"/>
                <c:pt idx="0">
                  <c:v> Food 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'19'!$A$2:$A$103</c:f>
              <c:numCache>
                <c:formatCode>[$-409]mmm\-yy;@</c:formatCode>
                <c:ptCount val="102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</c:numCache>
            </c:numRef>
          </c:cat>
          <c:val>
            <c:numRef>
              <c:f>'19'!$B$2:$B$103</c:f>
              <c:numCache>
                <c:formatCode>General</c:formatCode>
                <c:ptCount val="102"/>
                <c:pt idx="0">
                  <c:v>73.182349831881396</c:v>
                </c:pt>
                <c:pt idx="1">
                  <c:v>75.467727016170898</c:v>
                </c:pt>
                <c:pt idx="2">
                  <c:v>75.174759829091002</c:v>
                </c:pt>
                <c:pt idx="3">
                  <c:v>75.368673098716698</c:v>
                </c:pt>
                <c:pt idx="4">
                  <c:v>77.600328195948705</c:v>
                </c:pt>
                <c:pt idx="5">
                  <c:v>81.565989658995605</c:v>
                </c:pt>
                <c:pt idx="6">
                  <c:v>83.073576022569796</c:v>
                </c:pt>
                <c:pt idx="7">
                  <c:v>84.588212927805898</c:v>
                </c:pt>
                <c:pt idx="8">
                  <c:v>89.205876519782294</c:v>
                </c:pt>
                <c:pt idx="9">
                  <c:v>92.352589802189797</c:v>
                </c:pt>
                <c:pt idx="10">
                  <c:v>95.965706399320098</c:v>
                </c:pt>
                <c:pt idx="11">
                  <c:v>100.27246696591401</c:v>
                </c:pt>
                <c:pt idx="12">
                  <c:v>106.13409913488999</c:v>
                </c:pt>
                <c:pt idx="13">
                  <c:v>115.43796601572799</c:v>
                </c:pt>
                <c:pt idx="14">
                  <c:v>123.114102222982</c:v>
                </c:pt>
                <c:pt idx="15">
                  <c:v>125.631315169331</c:v>
                </c:pt>
                <c:pt idx="16">
                  <c:v>126.033617345815</c:v>
                </c:pt>
                <c:pt idx="17">
                  <c:v>130.46084923125301</c:v>
                </c:pt>
                <c:pt idx="18">
                  <c:v>127.775131438106</c:v>
                </c:pt>
                <c:pt idx="19">
                  <c:v>115.667400944598</c:v>
                </c:pt>
                <c:pt idx="20">
                  <c:v>108.595688952206</c:v>
                </c:pt>
                <c:pt idx="21">
                  <c:v>90.007748263511999</c:v>
                </c:pt>
                <c:pt idx="22">
                  <c:v>84.138173444521797</c:v>
                </c:pt>
                <c:pt idx="23">
                  <c:v>80.681198374988497</c:v>
                </c:pt>
                <c:pt idx="24">
                  <c:v>87.602965873227902</c:v>
                </c:pt>
                <c:pt idx="25">
                  <c:v>86.827469881715601</c:v>
                </c:pt>
                <c:pt idx="26">
                  <c:v>86.239759512203904</c:v>
                </c:pt>
                <c:pt idx="27">
                  <c:v>90.186303535288801</c:v>
                </c:pt>
                <c:pt idx="28">
                  <c:v>96.903308221668794</c:v>
                </c:pt>
                <c:pt idx="29">
                  <c:v>97.853903920899398</c:v>
                </c:pt>
                <c:pt idx="30">
                  <c:v>92.416621559071402</c:v>
                </c:pt>
                <c:pt idx="31">
                  <c:v>94.896316477403303</c:v>
                </c:pt>
                <c:pt idx="32">
                  <c:v>92.392438105425697</c:v>
                </c:pt>
                <c:pt idx="33">
                  <c:v>93.162051438315501</c:v>
                </c:pt>
                <c:pt idx="34">
                  <c:v>96.401495713916205</c:v>
                </c:pt>
                <c:pt idx="35">
                  <c:v>97.161356980898702</c:v>
                </c:pt>
                <c:pt idx="36">
                  <c:v>98.342436211121395</c:v>
                </c:pt>
                <c:pt idx="37">
                  <c:v>94.897449976376194</c:v>
                </c:pt>
                <c:pt idx="38">
                  <c:v>91.908317044872504</c:v>
                </c:pt>
                <c:pt idx="39">
                  <c:v>91.316499990955293</c:v>
                </c:pt>
                <c:pt idx="40">
                  <c:v>90.022379911951106</c:v>
                </c:pt>
                <c:pt idx="41">
                  <c:v>89.170328597214194</c:v>
                </c:pt>
                <c:pt idx="42">
                  <c:v>93.742793809977897</c:v>
                </c:pt>
                <c:pt idx="43">
                  <c:v>99.399034586297404</c:v>
                </c:pt>
                <c:pt idx="44">
                  <c:v>104.705826954724</c:v>
                </c:pt>
                <c:pt idx="45">
                  <c:v>110.671429656531</c:v>
                </c:pt>
                <c:pt idx="46">
                  <c:v>115.00563682753101</c:v>
                </c:pt>
                <c:pt idx="47">
                  <c:v>120.817866432446</c:v>
                </c:pt>
                <c:pt idx="48">
                  <c:v>125.91081042971</c:v>
                </c:pt>
                <c:pt idx="49">
                  <c:v>129.48863058785901</c:v>
                </c:pt>
                <c:pt idx="50">
                  <c:v>123.418942236684</c:v>
                </c:pt>
                <c:pt idx="51">
                  <c:v>125.000872213259</c:v>
                </c:pt>
                <c:pt idx="52">
                  <c:v>123.324918093939</c:v>
                </c:pt>
                <c:pt idx="53">
                  <c:v>123.665004778369</c:v>
                </c:pt>
                <c:pt idx="54">
                  <c:v>123.822346543419</c:v>
                </c:pt>
                <c:pt idx="55">
                  <c:v>125.081603327859</c:v>
                </c:pt>
                <c:pt idx="56">
                  <c:v>123.583314487463</c:v>
                </c:pt>
                <c:pt idx="57">
                  <c:v>117.430362012663</c:v>
                </c:pt>
                <c:pt idx="58">
                  <c:v>116.45050307424501</c:v>
                </c:pt>
                <c:pt idx="59">
                  <c:v>113.409472641436</c:v>
                </c:pt>
                <c:pt idx="60">
                  <c:v>115.68053574334</c:v>
                </c:pt>
                <c:pt idx="61">
                  <c:v>119.134340455469</c:v>
                </c:pt>
                <c:pt idx="62">
                  <c:v>122.70547627021</c:v>
                </c:pt>
                <c:pt idx="63">
                  <c:v>123.15340203156499</c:v>
                </c:pt>
                <c:pt idx="64">
                  <c:v>120.93257211708401</c:v>
                </c:pt>
                <c:pt idx="65">
                  <c:v>120.15572601369701</c:v>
                </c:pt>
                <c:pt idx="66">
                  <c:v>132.524645276348</c:v>
                </c:pt>
                <c:pt idx="67">
                  <c:v>133.22213808404101</c:v>
                </c:pt>
                <c:pt idx="68">
                  <c:v>131.62252813164901</c:v>
                </c:pt>
                <c:pt idx="69">
                  <c:v>126.871300977532</c:v>
                </c:pt>
                <c:pt idx="70">
                  <c:v>124.60166812642299</c:v>
                </c:pt>
                <c:pt idx="71">
                  <c:v>123.208611497601</c:v>
                </c:pt>
                <c:pt idx="72">
                  <c:v>121.79329180924999</c:v>
                </c:pt>
                <c:pt idx="73">
                  <c:v>121.40505739886</c:v>
                </c:pt>
                <c:pt idx="74">
                  <c:v>119.016319978757</c:v>
                </c:pt>
                <c:pt idx="75">
                  <c:v>115.308478858783</c:v>
                </c:pt>
                <c:pt idx="76">
                  <c:v>118.318829683956</c:v>
                </c:pt>
                <c:pt idx="77">
                  <c:v>118.58495171444</c:v>
                </c:pt>
                <c:pt idx="78">
                  <c:v>115.854188678836</c:v>
                </c:pt>
                <c:pt idx="79">
                  <c:v>112.14017659634101</c:v>
                </c:pt>
                <c:pt idx="80">
                  <c:v>111.493532584489</c:v>
                </c:pt>
                <c:pt idx="81">
                  <c:v>112.006069439508</c:v>
                </c:pt>
                <c:pt idx="82">
                  <c:v>111.169633305624</c:v>
                </c:pt>
                <c:pt idx="83">
                  <c:v>110.473338867016</c:v>
                </c:pt>
                <c:pt idx="84">
                  <c:v>108.74666677010499</c:v>
                </c:pt>
                <c:pt idx="85">
                  <c:v>112.97226501238499</c:v>
                </c:pt>
                <c:pt idx="86">
                  <c:v>113.703713031631</c:v>
                </c:pt>
                <c:pt idx="87">
                  <c:v>112.141944111096</c:v>
                </c:pt>
                <c:pt idx="88">
                  <c:v>112.512771109802</c:v>
                </c:pt>
                <c:pt idx="89">
                  <c:v>109.811117897337</c:v>
                </c:pt>
                <c:pt idx="90">
                  <c:v>106.536345324735</c:v>
                </c:pt>
                <c:pt idx="91">
                  <c:v>105.634437404422</c:v>
                </c:pt>
                <c:pt idx="92">
                  <c:v>101.259011051768</c:v>
                </c:pt>
                <c:pt idx="93">
                  <c:v>100.68032282384701</c:v>
                </c:pt>
                <c:pt idx="94">
                  <c:v>103.02859536464101</c:v>
                </c:pt>
                <c:pt idx="95">
                  <c:v>101.45324236777699</c:v>
                </c:pt>
                <c:pt idx="96">
                  <c:v>98.8731797986337</c:v>
                </c:pt>
                <c:pt idx="97">
                  <c:v>96.576873746004395</c:v>
                </c:pt>
                <c:pt idx="98">
                  <c:v>93.937675790099604</c:v>
                </c:pt>
                <c:pt idx="99">
                  <c:v>93.1584590183232</c:v>
                </c:pt>
                <c:pt idx="100">
                  <c:v>91.044451805015498</c:v>
                </c:pt>
                <c:pt idx="101">
                  <c:v>91.490482524371998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8E-473F-ADCF-30A03119F3CA}"/>
            </c:ext>
          </c:extLst>
        </c:ser>
        <c:ser>
          <c:idx val="1"/>
          <c:order val="1"/>
          <c:tx>
            <c:strRef>
              <c:f>'19'!$C$1</c:f>
              <c:strCache>
                <c:ptCount val="1"/>
                <c:pt idx="0">
                  <c:v> Beverages </c:v>
                </c:pt>
              </c:strCache>
            </c:strRef>
          </c:tx>
          <c:spPr>
            <a:ln w="762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'19'!$A$2:$A$103</c:f>
              <c:numCache>
                <c:formatCode>[$-409]mmm\-yy;@</c:formatCode>
                <c:ptCount val="102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</c:numCache>
            </c:numRef>
          </c:cat>
          <c:val>
            <c:numRef>
              <c:f>'19'!$C$2:$C$103</c:f>
              <c:numCache>
                <c:formatCode>General</c:formatCode>
                <c:ptCount val="102"/>
                <c:pt idx="0">
                  <c:v>63.476689090458699</c:v>
                </c:pt>
                <c:pt idx="1">
                  <c:v>64.333715028046896</c:v>
                </c:pt>
                <c:pt idx="2">
                  <c:v>64.407234652425004</c:v>
                </c:pt>
                <c:pt idx="3">
                  <c:v>66.170296779391904</c:v>
                </c:pt>
                <c:pt idx="4">
                  <c:v>66.531130409113103</c:v>
                </c:pt>
                <c:pt idx="5">
                  <c:v>69.697272011146893</c:v>
                </c:pt>
                <c:pt idx="6">
                  <c:v>71.367701932968799</c:v>
                </c:pt>
                <c:pt idx="7">
                  <c:v>68.400253702616794</c:v>
                </c:pt>
                <c:pt idx="8">
                  <c:v>70.684657726689395</c:v>
                </c:pt>
                <c:pt idx="9">
                  <c:v>72.049627760479495</c:v>
                </c:pt>
                <c:pt idx="10">
                  <c:v>72.047857764117197</c:v>
                </c:pt>
                <c:pt idx="11">
                  <c:v>75.441886508843098</c:v>
                </c:pt>
                <c:pt idx="12">
                  <c:v>78.273193226285301</c:v>
                </c:pt>
                <c:pt idx="13">
                  <c:v>87.171123899803106</c:v>
                </c:pt>
                <c:pt idx="14">
                  <c:v>88.4433009991386</c:v>
                </c:pt>
                <c:pt idx="15">
                  <c:v>85.388187866263294</c:v>
                </c:pt>
                <c:pt idx="16">
                  <c:v>86.193267422194793</c:v>
                </c:pt>
                <c:pt idx="17">
                  <c:v>92.119817328492502</c:v>
                </c:pt>
                <c:pt idx="18">
                  <c:v>92.970500396627202</c:v>
                </c:pt>
                <c:pt idx="19">
                  <c:v>90.580702980515895</c:v>
                </c:pt>
                <c:pt idx="20">
                  <c:v>87.246761529929302</c:v>
                </c:pt>
                <c:pt idx="21">
                  <c:v>74.405896988008394</c:v>
                </c:pt>
                <c:pt idx="22">
                  <c:v>69.725701056918794</c:v>
                </c:pt>
                <c:pt idx="23">
                  <c:v>71.902256846442299</c:v>
                </c:pt>
                <c:pt idx="24">
                  <c:v>77.937002582092504</c:v>
                </c:pt>
                <c:pt idx="25">
                  <c:v>77.786051094392803</c:v>
                </c:pt>
                <c:pt idx="26">
                  <c:v>76.0040983590699</c:v>
                </c:pt>
                <c:pt idx="27">
                  <c:v>79.353233742042704</c:v>
                </c:pt>
                <c:pt idx="28">
                  <c:v>82.551324066627004</c:v>
                </c:pt>
                <c:pt idx="29">
                  <c:v>85.217674240240399</c:v>
                </c:pt>
                <c:pt idx="30">
                  <c:v>85.466214415936193</c:v>
                </c:pt>
                <c:pt idx="31">
                  <c:v>89.318872139434404</c:v>
                </c:pt>
                <c:pt idx="32">
                  <c:v>92.464650630882502</c:v>
                </c:pt>
                <c:pt idx="33">
                  <c:v>95.4487431809127</c:v>
                </c:pt>
                <c:pt idx="34">
                  <c:v>94.823389359933202</c:v>
                </c:pt>
                <c:pt idx="35">
                  <c:v>96.802551650852607</c:v>
                </c:pt>
                <c:pt idx="36">
                  <c:v>96.829319480552201</c:v>
                </c:pt>
                <c:pt idx="37">
                  <c:v>93.155246903214106</c:v>
                </c:pt>
                <c:pt idx="38">
                  <c:v>90.706649369005106</c:v>
                </c:pt>
                <c:pt idx="39">
                  <c:v>94.578300782209396</c:v>
                </c:pt>
                <c:pt idx="40">
                  <c:v>94.847643219872793</c:v>
                </c:pt>
                <c:pt idx="41">
                  <c:v>98.992150551363494</c:v>
                </c:pt>
                <c:pt idx="42">
                  <c:v>103.155951281933</c:v>
                </c:pt>
                <c:pt idx="43">
                  <c:v>103.28615272056101</c:v>
                </c:pt>
                <c:pt idx="44">
                  <c:v>102.846086836626</c:v>
                </c:pt>
                <c:pt idx="45">
                  <c:v>103.26963062618699</c:v>
                </c:pt>
                <c:pt idx="46">
                  <c:v>106.767186559991</c:v>
                </c:pt>
                <c:pt idx="47">
                  <c:v>111.565681668482</c:v>
                </c:pt>
                <c:pt idx="48">
                  <c:v>116.402765084225</c:v>
                </c:pt>
                <c:pt idx="49">
                  <c:v>124.631408142795</c:v>
                </c:pt>
                <c:pt idx="50">
                  <c:v>124.811803907871</c:v>
                </c:pt>
                <c:pt idx="51">
                  <c:v>124.737106152599</c:v>
                </c:pt>
                <c:pt idx="52">
                  <c:v>122.488519495189</c:v>
                </c:pt>
                <c:pt idx="53">
                  <c:v>118.791542512882</c:v>
                </c:pt>
                <c:pt idx="54">
                  <c:v>119.148313864752</c:v>
                </c:pt>
                <c:pt idx="55">
                  <c:v>117.82214175650699</c:v>
                </c:pt>
                <c:pt idx="56">
                  <c:v>114.826286560043</c:v>
                </c:pt>
                <c:pt idx="57">
                  <c:v>106.691783445412</c:v>
                </c:pt>
                <c:pt idx="58">
                  <c:v>103.58772964873199</c:v>
                </c:pt>
                <c:pt idx="59">
                  <c:v>97.755639521595</c:v>
                </c:pt>
                <c:pt idx="60">
                  <c:v>98.706096231823906</c:v>
                </c:pt>
                <c:pt idx="61">
                  <c:v>97.004664448795197</c:v>
                </c:pt>
                <c:pt idx="62">
                  <c:v>92.193916918369695</c:v>
                </c:pt>
                <c:pt idx="63">
                  <c:v>91.303689942774895</c:v>
                </c:pt>
                <c:pt idx="64">
                  <c:v>92.519059099978193</c:v>
                </c:pt>
                <c:pt idx="65">
                  <c:v>88.690105633378707</c:v>
                </c:pt>
                <c:pt idx="66">
                  <c:v>94.192637500285301</c:v>
                </c:pt>
                <c:pt idx="67">
                  <c:v>93.7090226738067</c:v>
                </c:pt>
                <c:pt idx="68">
                  <c:v>95.464176178448994</c:v>
                </c:pt>
                <c:pt idx="69">
                  <c:v>91.951589000729001</c:v>
                </c:pt>
                <c:pt idx="70">
                  <c:v>88.864917107805098</c:v>
                </c:pt>
                <c:pt idx="71">
                  <c:v>87.017771225830899</c:v>
                </c:pt>
                <c:pt idx="72">
                  <c:v>86.170194176779802</c:v>
                </c:pt>
                <c:pt idx="73">
                  <c:v>83.894542174744799</c:v>
                </c:pt>
                <c:pt idx="74">
                  <c:v>83.536368432255102</c:v>
                </c:pt>
                <c:pt idx="75">
                  <c:v>84.586304960088</c:v>
                </c:pt>
                <c:pt idx="76">
                  <c:v>84.755919870478195</c:v>
                </c:pt>
                <c:pt idx="77">
                  <c:v>80.654285979305001</c:v>
                </c:pt>
                <c:pt idx="78">
                  <c:v>81.506697702678096</c:v>
                </c:pt>
                <c:pt idx="79">
                  <c:v>82.525536403997606</c:v>
                </c:pt>
                <c:pt idx="80">
                  <c:v>82.603722738105503</c:v>
                </c:pt>
                <c:pt idx="81">
                  <c:v>83.055236697535705</c:v>
                </c:pt>
                <c:pt idx="82">
                  <c:v>81.506003942544098</c:v>
                </c:pt>
                <c:pt idx="83">
                  <c:v>84.779708821986503</c:v>
                </c:pt>
                <c:pt idx="84">
                  <c:v>85.804202584483306</c:v>
                </c:pt>
                <c:pt idx="85">
                  <c:v>94.551958715897698</c:v>
                </c:pt>
                <c:pt idx="86">
                  <c:v>103.23011986207599</c:v>
                </c:pt>
                <c:pt idx="87">
                  <c:v>106.13342017486799</c:v>
                </c:pt>
                <c:pt idx="88">
                  <c:v>105.07068882971301</c:v>
                </c:pt>
                <c:pt idx="89">
                  <c:v>103.141699877794</c:v>
                </c:pt>
                <c:pt idx="90">
                  <c:v>104.281958709973</c:v>
                </c:pt>
                <c:pt idx="91">
                  <c:v>106.864795631493</c:v>
                </c:pt>
                <c:pt idx="92">
                  <c:v>104.85108136213501</c:v>
                </c:pt>
                <c:pt idx="93">
                  <c:v>106.817473991497</c:v>
                </c:pt>
                <c:pt idx="94">
                  <c:v>101.430715076616</c:v>
                </c:pt>
                <c:pt idx="95">
                  <c:v>99.019185201059898</c:v>
                </c:pt>
                <c:pt idx="96">
                  <c:v>96.651972294611795</c:v>
                </c:pt>
                <c:pt idx="97">
                  <c:v>94.348621751580893</c:v>
                </c:pt>
                <c:pt idx="98">
                  <c:v>89.068990672185905</c:v>
                </c:pt>
                <c:pt idx="99">
                  <c:v>91.206339468653695</c:v>
                </c:pt>
                <c:pt idx="100">
                  <c:v>93.374065933757194</c:v>
                </c:pt>
                <c:pt idx="101">
                  <c:v>95.914829321456907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8E-473F-ADCF-30A03119F3CA}"/>
            </c:ext>
          </c:extLst>
        </c:ser>
        <c:ser>
          <c:idx val="2"/>
          <c:order val="2"/>
          <c:tx>
            <c:strRef>
              <c:f>'19'!$D$1</c:f>
              <c:strCache>
                <c:ptCount val="1"/>
                <c:pt idx="0">
                  <c:v> Raw materials 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'19'!$A$2:$A$103</c:f>
              <c:numCache>
                <c:formatCode>[$-409]mmm\-yy;@</c:formatCode>
                <c:ptCount val="102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</c:numCache>
            </c:numRef>
          </c:cat>
          <c:val>
            <c:numRef>
              <c:f>'19'!$D$2:$D$103</c:f>
              <c:numCache>
                <c:formatCode>General</c:formatCode>
                <c:ptCount val="102"/>
                <c:pt idx="0">
                  <c:v>78.257749804656299</c:v>
                </c:pt>
                <c:pt idx="1">
                  <c:v>79.587508511663401</c:v>
                </c:pt>
                <c:pt idx="2">
                  <c:v>79.853314041576397</c:v>
                </c:pt>
                <c:pt idx="3">
                  <c:v>81.102790458082197</c:v>
                </c:pt>
                <c:pt idx="4">
                  <c:v>81.047923753593906</c:v>
                </c:pt>
                <c:pt idx="5">
                  <c:v>80.712986777550199</c:v>
                </c:pt>
                <c:pt idx="6">
                  <c:v>81.571732248498094</c:v>
                </c:pt>
                <c:pt idx="7">
                  <c:v>81.341655860667103</c:v>
                </c:pt>
                <c:pt idx="8">
                  <c:v>82.106906500411696</c:v>
                </c:pt>
                <c:pt idx="9">
                  <c:v>82.703479528799306</c:v>
                </c:pt>
                <c:pt idx="10">
                  <c:v>83.923673783183602</c:v>
                </c:pt>
                <c:pt idx="11">
                  <c:v>83.116604621764495</c:v>
                </c:pt>
                <c:pt idx="12">
                  <c:v>86.096183050638501</c:v>
                </c:pt>
                <c:pt idx="13">
                  <c:v>89.283222706103899</c:v>
                </c:pt>
                <c:pt idx="14">
                  <c:v>93.156807762490502</c:v>
                </c:pt>
                <c:pt idx="15">
                  <c:v>93.8955065312866</c:v>
                </c:pt>
                <c:pt idx="16">
                  <c:v>94.568742982155001</c:v>
                </c:pt>
                <c:pt idx="17">
                  <c:v>95.741156224933803</c:v>
                </c:pt>
                <c:pt idx="18">
                  <c:v>96.024423875371596</c:v>
                </c:pt>
                <c:pt idx="19">
                  <c:v>91.948546906251593</c:v>
                </c:pt>
                <c:pt idx="20">
                  <c:v>91.927841724493206</c:v>
                </c:pt>
                <c:pt idx="21">
                  <c:v>84.763842422066702</c:v>
                </c:pt>
                <c:pt idx="22">
                  <c:v>83.098553416602002</c:v>
                </c:pt>
                <c:pt idx="23">
                  <c:v>79.699416588634506</c:v>
                </c:pt>
                <c:pt idx="24">
                  <c:v>80.671308263799006</c:v>
                </c:pt>
                <c:pt idx="25">
                  <c:v>80.222689184251706</c:v>
                </c:pt>
                <c:pt idx="26">
                  <c:v>78.977371297438694</c:v>
                </c:pt>
                <c:pt idx="27">
                  <c:v>80.485115772484306</c:v>
                </c:pt>
                <c:pt idx="28">
                  <c:v>83.843121330034407</c:v>
                </c:pt>
                <c:pt idx="29">
                  <c:v>81.434864787356602</c:v>
                </c:pt>
                <c:pt idx="30">
                  <c:v>79.581477085440994</c:v>
                </c:pt>
                <c:pt idx="31">
                  <c:v>81.7654406256584</c:v>
                </c:pt>
                <c:pt idx="32">
                  <c:v>83.396092129352894</c:v>
                </c:pt>
                <c:pt idx="33">
                  <c:v>85.725954449012804</c:v>
                </c:pt>
                <c:pt idx="34">
                  <c:v>88.334381644717993</c:v>
                </c:pt>
                <c:pt idx="35">
                  <c:v>88.999323166200398</c:v>
                </c:pt>
                <c:pt idx="36">
                  <c:v>90.504944033371004</c:v>
                </c:pt>
                <c:pt idx="37">
                  <c:v>90.006495259485803</c:v>
                </c:pt>
                <c:pt idx="38">
                  <c:v>91.689383176813294</c:v>
                </c:pt>
                <c:pt idx="39">
                  <c:v>96.868760139711597</c:v>
                </c:pt>
                <c:pt idx="40">
                  <c:v>96.6856781090098</c:v>
                </c:pt>
                <c:pt idx="41">
                  <c:v>97.215394503998297</c:v>
                </c:pt>
                <c:pt idx="42">
                  <c:v>96.5918361230122</c:v>
                </c:pt>
                <c:pt idx="43">
                  <c:v>99.278135256408902</c:v>
                </c:pt>
                <c:pt idx="44">
                  <c:v>102.161551400834</c:v>
                </c:pt>
                <c:pt idx="45">
                  <c:v>107.45805474338199</c:v>
                </c:pt>
                <c:pt idx="46">
                  <c:v>113.963739731575</c:v>
                </c:pt>
                <c:pt idx="47">
                  <c:v>117.576027522396</c:v>
                </c:pt>
                <c:pt idx="48">
                  <c:v>124.472268774341</c:v>
                </c:pt>
                <c:pt idx="49">
                  <c:v>134.226469261342</c:v>
                </c:pt>
                <c:pt idx="50">
                  <c:v>131.994653331916</c:v>
                </c:pt>
                <c:pt idx="51">
                  <c:v>134.55540413570199</c:v>
                </c:pt>
                <c:pt idx="52">
                  <c:v>125.990484349311</c:v>
                </c:pt>
                <c:pt idx="53">
                  <c:v>124.372178734681</c:v>
                </c:pt>
                <c:pt idx="54">
                  <c:v>121.194278200399</c:v>
                </c:pt>
                <c:pt idx="55">
                  <c:v>121.315081786546</c:v>
                </c:pt>
                <c:pt idx="56">
                  <c:v>120.095208757023</c:v>
                </c:pt>
                <c:pt idx="57">
                  <c:v>115.68802251405801</c:v>
                </c:pt>
                <c:pt idx="58">
                  <c:v>106.320523581245</c:v>
                </c:pt>
                <c:pt idx="59">
                  <c:v>104.236688024415</c:v>
                </c:pt>
                <c:pt idx="60">
                  <c:v>105.724914244711</c:v>
                </c:pt>
                <c:pt idx="61">
                  <c:v>107.847976579891</c:v>
                </c:pt>
                <c:pt idx="62">
                  <c:v>106.463610308927</c:v>
                </c:pt>
                <c:pt idx="63">
                  <c:v>106.25556847603301</c:v>
                </c:pt>
                <c:pt idx="64">
                  <c:v>104.597615135514</c:v>
                </c:pt>
                <c:pt idx="65">
                  <c:v>98.814271644181304</c:v>
                </c:pt>
                <c:pt idx="66">
                  <c:v>97.546459351365598</c:v>
                </c:pt>
                <c:pt idx="67">
                  <c:v>95.744172808756602</c:v>
                </c:pt>
                <c:pt idx="68">
                  <c:v>98.137473602691898</c:v>
                </c:pt>
                <c:pt idx="69">
                  <c:v>98.638310449437995</c:v>
                </c:pt>
                <c:pt idx="70">
                  <c:v>97.212194194269003</c:v>
                </c:pt>
                <c:pt idx="71">
                  <c:v>99.100462595667395</c:v>
                </c:pt>
                <c:pt idx="72">
                  <c:v>99.460946467516294</c:v>
                </c:pt>
                <c:pt idx="73">
                  <c:v>97.209691611607994</c:v>
                </c:pt>
                <c:pt idx="74">
                  <c:v>95.188553191044505</c:v>
                </c:pt>
                <c:pt idx="75">
                  <c:v>94.444741415927098</c:v>
                </c:pt>
                <c:pt idx="76">
                  <c:v>94.997160089548103</c:v>
                </c:pt>
                <c:pt idx="77">
                  <c:v>95.142394653818201</c:v>
                </c:pt>
                <c:pt idx="78">
                  <c:v>92.919801204215801</c:v>
                </c:pt>
                <c:pt idx="79">
                  <c:v>94.162542830187803</c:v>
                </c:pt>
                <c:pt idx="80">
                  <c:v>95.177359485813795</c:v>
                </c:pt>
                <c:pt idx="81">
                  <c:v>95.394435334537107</c:v>
                </c:pt>
                <c:pt idx="82">
                  <c:v>95.245185303883602</c:v>
                </c:pt>
                <c:pt idx="83">
                  <c:v>95.591270278115203</c:v>
                </c:pt>
                <c:pt idx="84">
                  <c:v>95.057618511476306</c:v>
                </c:pt>
                <c:pt idx="85">
                  <c:v>95.135985286942002</c:v>
                </c:pt>
                <c:pt idx="86">
                  <c:v>96.529862291042505</c:v>
                </c:pt>
                <c:pt idx="87">
                  <c:v>96.009267226629703</c:v>
                </c:pt>
                <c:pt idx="88">
                  <c:v>95.538906822852795</c:v>
                </c:pt>
                <c:pt idx="89">
                  <c:v>95.158206142624707</c:v>
                </c:pt>
                <c:pt idx="90">
                  <c:v>94.411356124198804</c:v>
                </c:pt>
                <c:pt idx="91">
                  <c:v>90.916649746945893</c:v>
                </c:pt>
                <c:pt idx="92">
                  <c:v>88.099888666527306</c:v>
                </c:pt>
                <c:pt idx="93">
                  <c:v>86.952655660705602</c:v>
                </c:pt>
                <c:pt idx="94">
                  <c:v>85.093248940559604</c:v>
                </c:pt>
                <c:pt idx="95">
                  <c:v>84.342785431177603</c:v>
                </c:pt>
                <c:pt idx="96">
                  <c:v>83.312975539090502</c:v>
                </c:pt>
                <c:pt idx="97">
                  <c:v>84.908728538156893</c:v>
                </c:pt>
                <c:pt idx="98">
                  <c:v>83.672933480288293</c:v>
                </c:pt>
                <c:pt idx="99">
                  <c:v>83.693302380263901</c:v>
                </c:pt>
                <c:pt idx="100">
                  <c:v>86.057368524853501</c:v>
                </c:pt>
                <c:pt idx="101">
                  <c:v>86.186688355152697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8E-473F-ADCF-30A03119F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046240"/>
        <c:axId val="538569432"/>
      </c:lineChart>
      <c:dateAx>
        <c:axId val="538046240"/>
        <c:scaling>
          <c:orientation val="minMax"/>
        </c:scaling>
        <c:delete val="0"/>
        <c:axPos val="b"/>
        <c:numFmt formatCode="[$-409]mmm\-yy;@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8569432"/>
        <c:crosses val="autoZero"/>
        <c:auto val="1"/>
        <c:lblOffset val="100"/>
        <c:baseTimeUnit val="months"/>
        <c:majorUnit val="24"/>
        <c:majorTimeUnit val="months"/>
      </c:dateAx>
      <c:valAx>
        <c:axId val="538569432"/>
        <c:scaling>
          <c:orientation val="minMax"/>
          <c:max val="140"/>
          <c:min val="6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8046240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627187226596704E-2"/>
          <c:y val="8.7638815981335647E-2"/>
          <c:w val="0.90793633335514712"/>
          <c:h val="0.83194459025955136"/>
        </c:manualLayout>
      </c:layout>
      <c:lineChart>
        <c:grouping val="standard"/>
        <c:varyColors val="0"/>
        <c:ser>
          <c:idx val="0"/>
          <c:order val="0"/>
          <c:tx>
            <c:strRef>
              <c:f>'20'!$B$1</c:f>
              <c:strCache>
                <c:ptCount val="1"/>
                <c:pt idx="0">
                  <c:v> Maize </c:v>
                </c:pt>
              </c:strCache>
            </c:strRef>
          </c:tx>
          <c:spPr>
            <a:ln w="762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'20'!$A$2:$A$27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'20'!$B$2:$B$27</c:f>
              <c:numCache>
                <c:formatCode>General</c:formatCode>
                <c:ptCount val="26"/>
                <c:pt idx="0">
                  <c:v>29.856750102411851</c:v>
                </c:pt>
                <c:pt idx="1">
                  <c:v>28.527996407527201</c:v>
                </c:pt>
                <c:pt idx="2">
                  <c:v>31.953450557909907</c:v>
                </c:pt>
                <c:pt idx="3">
                  <c:v>25.509297123656179</c:v>
                </c:pt>
                <c:pt idx="4">
                  <c:v>28.486984241392953</c:v>
                </c:pt>
                <c:pt idx="5">
                  <c:v>25.060167566673186</c:v>
                </c:pt>
                <c:pt idx="6">
                  <c:v>29.75497544030366</c:v>
                </c:pt>
                <c:pt idx="7">
                  <c:v>29.161303824621989</c:v>
                </c:pt>
                <c:pt idx="8">
                  <c:v>32.932588059557652</c:v>
                </c:pt>
                <c:pt idx="9">
                  <c:v>32.357572811655196</c:v>
                </c:pt>
                <c:pt idx="10">
                  <c:v>28.775284717285626</c:v>
                </c:pt>
                <c:pt idx="11">
                  <c:v>24.335330033878051</c:v>
                </c:pt>
                <c:pt idx="12">
                  <c:v>20.207756696161809</c:v>
                </c:pt>
                <c:pt idx="13">
                  <c:v>16.105488292166907</c:v>
                </c:pt>
                <c:pt idx="14">
                  <c:v>19.037027573230507</c:v>
                </c:pt>
                <c:pt idx="15">
                  <c:v>17.455624646693046</c:v>
                </c:pt>
                <c:pt idx="16">
                  <c:v>15.048031631425133</c:v>
                </c:pt>
                <c:pt idx="17">
                  <c:v>16.766300139383613</c:v>
                </c:pt>
                <c:pt idx="18">
                  <c:v>18.571315404822503</c:v>
                </c:pt>
                <c:pt idx="19">
                  <c:v>17.591465833429961</c:v>
                </c:pt>
                <c:pt idx="20">
                  <c:v>14.965087088903109</c:v>
                </c:pt>
                <c:pt idx="21">
                  <c:v>15.275925250725756</c:v>
                </c:pt>
                <c:pt idx="22">
                  <c:v>15.764468990910139</c:v>
                </c:pt>
                <c:pt idx="23">
                  <c:v>18.449044926060669</c:v>
                </c:pt>
                <c:pt idx="24">
                  <c:v>20.2948847903481</c:v>
                </c:pt>
                <c:pt idx="25">
                  <c:v>19.762771413094654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9E-4027-BDCB-FDB12A4F97FF}"/>
            </c:ext>
          </c:extLst>
        </c:ser>
        <c:ser>
          <c:idx val="1"/>
          <c:order val="1"/>
          <c:tx>
            <c:strRef>
              <c:f>'20'!$C$1</c:f>
              <c:strCache>
                <c:ptCount val="1"/>
                <c:pt idx="0">
                  <c:v> Wheat 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'20'!$A$2:$A$27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'20'!$C$2:$C$27</c:f>
              <c:numCache>
                <c:formatCode>General</c:formatCode>
                <c:ptCount val="26"/>
                <c:pt idx="0">
                  <c:v>31.153525733140764</c:v>
                </c:pt>
                <c:pt idx="1">
                  <c:v>29.319183738604853</c:v>
                </c:pt>
                <c:pt idx="2">
                  <c:v>32.45775757797896</c:v>
                </c:pt>
                <c:pt idx="3">
                  <c:v>33.446468661574968</c:v>
                </c:pt>
                <c:pt idx="4">
                  <c:v>30.27072487131781</c:v>
                </c:pt>
                <c:pt idx="5">
                  <c:v>28.742770447335751</c:v>
                </c:pt>
                <c:pt idx="6">
                  <c:v>29.261165673433421</c:v>
                </c:pt>
                <c:pt idx="7">
                  <c:v>34.542128614659809</c:v>
                </c:pt>
                <c:pt idx="8">
                  <c:v>36.455723833976073</c:v>
                </c:pt>
                <c:pt idx="9">
                  <c:v>36.231584459971614</c:v>
                </c:pt>
                <c:pt idx="10">
                  <c:v>35.301314759689816</c:v>
                </c:pt>
                <c:pt idx="11">
                  <c:v>34.692313587248066</c:v>
                </c:pt>
                <c:pt idx="12">
                  <c:v>28.105721021350067</c:v>
                </c:pt>
                <c:pt idx="13">
                  <c:v>23.340809951700127</c:v>
                </c:pt>
                <c:pt idx="14">
                  <c:v>25.822933271662553</c:v>
                </c:pt>
                <c:pt idx="15">
                  <c:v>24.893490288748843</c:v>
                </c:pt>
                <c:pt idx="16">
                  <c:v>21.585038114153384</c:v>
                </c:pt>
                <c:pt idx="17">
                  <c:v>20.949467500874615</c:v>
                </c:pt>
                <c:pt idx="18">
                  <c:v>26.54953406030916</c:v>
                </c:pt>
                <c:pt idx="19">
                  <c:v>31.281706252492235</c:v>
                </c:pt>
                <c:pt idx="20">
                  <c:v>30.483677140342145</c:v>
                </c:pt>
                <c:pt idx="21">
                  <c:v>28.670651038644539</c:v>
                </c:pt>
                <c:pt idx="22">
                  <c:v>25.740488270479556</c:v>
                </c:pt>
                <c:pt idx="23">
                  <c:v>27.29366365538009</c:v>
                </c:pt>
                <c:pt idx="24">
                  <c:v>28.143528413862452</c:v>
                </c:pt>
                <c:pt idx="25">
                  <c:v>28.257282149797842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9E-4027-BDCB-FDB12A4F97FF}"/>
            </c:ext>
          </c:extLst>
        </c:ser>
        <c:ser>
          <c:idx val="2"/>
          <c:order val="2"/>
          <c:tx>
            <c:strRef>
              <c:f>'20'!$D$1</c:f>
              <c:strCache>
                <c:ptCount val="1"/>
                <c:pt idx="0">
                  <c:v> Rice 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'20'!$A$2:$A$27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'20'!$D$2:$D$27</c:f>
              <c:numCache>
                <c:formatCode>General</c:formatCode>
                <c:ptCount val="26"/>
                <c:pt idx="0">
                  <c:v>36.840834726968666</c:v>
                </c:pt>
                <c:pt idx="1">
                  <c:v>36.113193670413374</c:v>
                </c:pt>
                <c:pt idx="2">
                  <c:v>34.645574070168038</c:v>
                </c:pt>
                <c:pt idx="3">
                  <c:v>33.112311790692047</c:v>
                </c:pt>
                <c:pt idx="4">
                  <c:v>32.313501955470784</c:v>
                </c:pt>
                <c:pt idx="5">
                  <c:v>32.213714220244796</c:v>
                </c:pt>
                <c:pt idx="6">
                  <c:v>31.918592460672397</c:v>
                </c:pt>
                <c:pt idx="7">
                  <c:v>33.834735830015809</c:v>
                </c:pt>
                <c:pt idx="8">
                  <c:v>34.518348328469465</c:v>
                </c:pt>
                <c:pt idx="9">
                  <c:v>35.975890344822382</c:v>
                </c:pt>
                <c:pt idx="10">
                  <c:v>37.273071344565778</c:v>
                </c:pt>
                <c:pt idx="11">
                  <c:v>32.240702246305275</c:v>
                </c:pt>
                <c:pt idx="12">
                  <c:v>25.389654560511062</c:v>
                </c:pt>
                <c:pt idx="13">
                  <c:v>19.848586115128022</c:v>
                </c:pt>
                <c:pt idx="14">
                  <c:v>18.216126792809558</c:v>
                </c:pt>
                <c:pt idx="15">
                  <c:v>18.548263859410817</c:v>
                </c:pt>
                <c:pt idx="16">
                  <c:v>18.00869835352594</c:v>
                </c:pt>
                <c:pt idx="17">
                  <c:v>18.997365809948935</c:v>
                </c:pt>
                <c:pt idx="18">
                  <c:v>21.241916991515708</c:v>
                </c:pt>
                <c:pt idx="19">
                  <c:v>21.802310218131097</c:v>
                </c:pt>
                <c:pt idx="20">
                  <c:v>22.590584981717207</c:v>
                </c:pt>
                <c:pt idx="21">
                  <c:v>23.412212419238582</c:v>
                </c:pt>
                <c:pt idx="22">
                  <c:v>23.732100110681163</c:v>
                </c:pt>
                <c:pt idx="23">
                  <c:v>22.447912527345661</c:v>
                </c:pt>
                <c:pt idx="24">
                  <c:v>20.46817831097394</c:v>
                </c:pt>
                <c:pt idx="25">
                  <c:v>18.812983240131512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9E-4027-BDCB-FDB12A4F9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570216"/>
        <c:axId val="538570608"/>
      </c:lineChart>
      <c:catAx>
        <c:axId val="538570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8570608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538570608"/>
        <c:scaling>
          <c:orientation val="minMax"/>
          <c:max val="40"/>
          <c:min val="1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857021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738298337707834E-2"/>
          <c:y val="9.5046223388743162E-2"/>
          <c:w val="0.90484345212397221"/>
          <c:h val="0.82453718285214306"/>
        </c:manualLayout>
      </c:layout>
      <c:areaChart>
        <c:grouping val="standard"/>
        <c:varyColors val="0"/>
        <c:ser>
          <c:idx val="3"/>
          <c:order val="3"/>
          <c:tx>
            <c:strRef>
              <c:f>'02'!$E$1</c:f>
              <c:strCache>
                <c:ptCount val="1"/>
                <c:pt idx="0">
                  <c:v>shade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 w="38100">
              <a:noFill/>
            </a:ln>
            <a:effectLst/>
          </c:spPr>
          <c:cat>
            <c:numRef>
              <c:f>'02'!$A$2:$A$42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'02'!$E$2:$E$42</c:f>
              <c:numCache>
                <c:formatCode>General</c:formatCode>
                <c:ptCount val="41"/>
                <c:pt idx="35">
                  <c:v>300</c:v>
                </c:pt>
                <c:pt idx="36">
                  <c:v>300</c:v>
                </c:pt>
                <c:pt idx="37">
                  <c:v>300</c:v>
                </c:pt>
                <c:pt idx="38">
                  <c:v>300</c:v>
                </c:pt>
                <c:pt idx="39">
                  <c:v>300</c:v>
                </c:pt>
                <c:pt idx="4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F2-4B65-870C-96F7F9414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237848"/>
        <c:axId val="298238240"/>
      </c:areaChart>
      <c:lineChart>
        <c:grouping val="standard"/>
        <c:varyColors val="0"/>
        <c:ser>
          <c:idx val="0"/>
          <c:order val="0"/>
          <c:tx>
            <c:strRef>
              <c:f>'02'!$B$1</c:f>
              <c:strCache>
                <c:ptCount val="1"/>
                <c:pt idx="0">
                  <c:v> Energy 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'02'!$A$2:$A$42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'02'!$B$2:$B$42</c:f>
              <c:numCache>
                <c:formatCode>General</c:formatCode>
                <c:ptCount val="41"/>
                <c:pt idx="0">
                  <c:v>70.513365059736401</c:v>
                </c:pt>
                <c:pt idx="1">
                  <c:v>70.2624115973545</c:v>
                </c:pt>
                <c:pt idx="2">
                  <c:v>68.588569046778005</c:v>
                </c:pt>
                <c:pt idx="3">
                  <c:v>63.884606907622498</c:v>
                </c:pt>
                <c:pt idx="4">
                  <c:v>62.658761978788696</c:v>
                </c:pt>
                <c:pt idx="5">
                  <c:v>60.664289807918898</c:v>
                </c:pt>
                <c:pt idx="6">
                  <c:v>31.3449268965397</c:v>
                </c:pt>
                <c:pt idx="7">
                  <c:v>32.507355288896797</c:v>
                </c:pt>
                <c:pt idx="8">
                  <c:v>26.264617148503401</c:v>
                </c:pt>
                <c:pt idx="9">
                  <c:v>30.6463884885376</c:v>
                </c:pt>
                <c:pt idx="10">
                  <c:v>36.624269809127703</c:v>
                </c:pt>
                <c:pt idx="11">
                  <c:v>32.258039030792297</c:v>
                </c:pt>
                <c:pt idx="12">
                  <c:v>31.2268432653152</c:v>
                </c:pt>
                <c:pt idx="13">
                  <c:v>27.6794040105787</c:v>
                </c:pt>
                <c:pt idx="14">
                  <c:v>26.888498901378401</c:v>
                </c:pt>
                <c:pt idx="15">
                  <c:v>26.262349709212799</c:v>
                </c:pt>
                <c:pt idx="16">
                  <c:v>32.0981988282429</c:v>
                </c:pt>
                <c:pt idx="17">
                  <c:v>31.538955810834299</c:v>
                </c:pt>
                <c:pt idx="18">
                  <c:v>23.7826097751846</c:v>
                </c:pt>
                <c:pt idx="19">
                  <c:v>30.822731727286499</c:v>
                </c:pt>
                <c:pt idx="20">
                  <c:v>49.520390890110001</c:v>
                </c:pt>
                <c:pt idx="21">
                  <c:v>45.926584352661799</c:v>
                </c:pt>
                <c:pt idx="22">
                  <c:v>45.094140793703502</c:v>
                </c:pt>
                <c:pt idx="23">
                  <c:v>52.353132726355398</c:v>
                </c:pt>
                <c:pt idx="24">
                  <c:v>62.504522877063302</c:v>
                </c:pt>
                <c:pt idx="25">
                  <c:v>85.188990523765497</c:v>
                </c:pt>
                <c:pt idx="26">
                  <c:v>94.2380192094531</c:v>
                </c:pt>
                <c:pt idx="27">
                  <c:v>97.731274078394094</c:v>
                </c:pt>
                <c:pt idx="28">
                  <c:v>125.569265946588</c:v>
                </c:pt>
                <c:pt idx="29">
                  <c:v>82.663323236579103</c:v>
                </c:pt>
                <c:pt idx="30">
                  <c:v>100</c:v>
                </c:pt>
                <c:pt idx="31">
                  <c:v>118.122920641588</c:v>
                </c:pt>
                <c:pt idx="32">
                  <c:v>118.565132930709</c:v>
                </c:pt>
                <c:pt idx="33">
                  <c:v>120.13540909245199</c:v>
                </c:pt>
                <c:pt idx="34">
                  <c:v>111.731111570083</c:v>
                </c:pt>
                <c:pt idx="35">
                  <c:v>68.668680452448996</c:v>
                </c:pt>
                <c:pt idx="36">
                  <c:v>71.473377907222897</c:v>
                </c:pt>
                <c:pt idx="37">
                  <c:v>73.229545110967905</c:v>
                </c:pt>
                <c:pt idx="38">
                  <c:v>75.042400423479094</c:v>
                </c:pt>
                <c:pt idx="39">
                  <c:v>76.909947158066998</c:v>
                </c:pt>
                <c:pt idx="40">
                  <c:v>78.832875928217703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F2-4B65-870C-96F7F9414B82}"/>
            </c:ext>
          </c:extLst>
        </c:ser>
        <c:ser>
          <c:idx val="1"/>
          <c:order val="1"/>
          <c:tx>
            <c:strRef>
              <c:f>'02'!$C$1</c:f>
              <c:strCache>
                <c:ptCount val="1"/>
                <c:pt idx="0">
                  <c:v> Metals 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'02'!$A$2:$A$42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'02'!$C$2:$C$42</c:f>
              <c:numCache>
                <c:formatCode>General</c:formatCode>
                <c:ptCount val="41"/>
                <c:pt idx="0">
                  <c:v>65.740546640637305</c:v>
                </c:pt>
                <c:pt idx="1">
                  <c:v>51.880538404118397</c:v>
                </c:pt>
                <c:pt idx="2">
                  <c:v>45.606846128287103</c:v>
                </c:pt>
                <c:pt idx="3">
                  <c:v>55.758026125386898</c:v>
                </c:pt>
                <c:pt idx="4">
                  <c:v>51.215088885289703</c:v>
                </c:pt>
                <c:pt idx="5">
                  <c:v>47.315645402171</c:v>
                </c:pt>
                <c:pt idx="6">
                  <c:v>41.295103131171203</c:v>
                </c:pt>
                <c:pt idx="7">
                  <c:v>47.948833143007597</c:v>
                </c:pt>
                <c:pt idx="8">
                  <c:v>70.439661707141696</c:v>
                </c:pt>
                <c:pt idx="9">
                  <c:v>64.758811955838297</c:v>
                </c:pt>
                <c:pt idx="10">
                  <c:v>54.840202297414997</c:v>
                </c:pt>
                <c:pt idx="11">
                  <c:v>47.089998768397699</c:v>
                </c:pt>
                <c:pt idx="12">
                  <c:v>44.723667882511798</c:v>
                </c:pt>
                <c:pt idx="13">
                  <c:v>37.236758693432797</c:v>
                </c:pt>
                <c:pt idx="14">
                  <c:v>46.060180062950003</c:v>
                </c:pt>
                <c:pt idx="15">
                  <c:v>51.090465430713998</c:v>
                </c:pt>
                <c:pt idx="16">
                  <c:v>44.422793818470602</c:v>
                </c:pt>
                <c:pt idx="17">
                  <c:v>48.055495232034097</c:v>
                </c:pt>
                <c:pt idx="18">
                  <c:v>41.090861817544997</c:v>
                </c:pt>
                <c:pt idx="19">
                  <c:v>41.601123315906698</c:v>
                </c:pt>
                <c:pt idx="20">
                  <c:v>48.076240614517502</c:v>
                </c:pt>
                <c:pt idx="21">
                  <c:v>44.900094100604001</c:v>
                </c:pt>
                <c:pt idx="22">
                  <c:v>43.714365268516197</c:v>
                </c:pt>
                <c:pt idx="23">
                  <c:v>46.260606061609003</c:v>
                </c:pt>
                <c:pt idx="24">
                  <c:v>57.960190207858801</c:v>
                </c:pt>
                <c:pt idx="25">
                  <c:v>68.5299063421553</c:v>
                </c:pt>
                <c:pt idx="26">
                  <c:v>102.220610510998</c:v>
                </c:pt>
                <c:pt idx="27">
                  <c:v>113.302733959249</c:v>
                </c:pt>
                <c:pt idx="28">
                  <c:v>99.406621564248297</c:v>
                </c:pt>
                <c:pt idx="29">
                  <c:v>70.926052344691598</c:v>
                </c:pt>
                <c:pt idx="30">
                  <c:v>100</c:v>
                </c:pt>
                <c:pt idx="31">
                  <c:v>104.177006984306</c:v>
                </c:pt>
                <c:pt idx="32">
                  <c:v>89.342105348031794</c:v>
                </c:pt>
                <c:pt idx="33">
                  <c:v>85.621801563840506</c:v>
                </c:pt>
                <c:pt idx="34">
                  <c:v>80.081109360933397</c:v>
                </c:pt>
                <c:pt idx="35">
                  <c:v>66.873312650973901</c:v>
                </c:pt>
                <c:pt idx="36">
                  <c:v>67.706834205884704</c:v>
                </c:pt>
                <c:pt idx="37">
                  <c:v>68.107671547715697</c:v>
                </c:pt>
                <c:pt idx="38">
                  <c:v>68.546656112157095</c:v>
                </c:pt>
                <c:pt idx="39">
                  <c:v>68.999407220958304</c:v>
                </c:pt>
                <c:pt idx="40">
                  <c:v>69.458625740281903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F2-4B65-870C-96F7F9414B82}"/>
            </c:ext>
          </c:extLst>
        </c:ser>
        <c:ser>
          <c:idx val="2"/>
          <c:order val="2"/>
          <c:tx>
            <c:strRef>
              <c:f>'02'!$D$1</c:f>
              <c:strCache>
                <c:ptCount val="1"/>
                <c:pt idx="0">
                  <c:v> Agriculture </c:v>
                </c:pt>
              </c:strCache>
            </c:strRef>
          </c:tx>
          <c:spPr>
            <a:ln w="762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'02'!$A$2:$A$42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'02'!$D$2:$D$42</c:f>
              <c:numCache>
                <c:formatCode>General</c:formatCode>
                <c:ptCount val="41"/>
                <c:pt idx="0">
                  <c:v>106.093752341312</c:v>
                </c:pt>
                <c:pt idx="1">
                  <c:v>95.146150401374996</c:v>
                </c:pt>
                <c:pt idx="2">
                  <c:v>83.675182251897297</c:v>
                </c:pt>
                <c:pt idx="3">
                  <c:v>93.196087873851098</c:v>
                </c:pt>
                <c:pt idx="4">
                  <c:v>99.738072923681798</c:v>
                </c:pt>
                <c:pt idx="5">
                  <c:v>84.632895204711204</c:v>
                </c:pt>
                <c:pt idx="6">
                  <c:v>70.204517773844103</c:v>
                </c:pt>
                <c:pt idx="7">
                  <c:v>66.341594925535702</c:v>
                </c:pt>
                <c:pt idx="8">
                  <c:v>71.4159663455046</c:v>
                </c:pt>
                <c:pt idx="9">
                  <c:v>72.586281941016097</c:v>
                </c:pt>
                <c:pt idx="10">
                  <c:v>66.947002954153902</c:v>
                </c:pt>
                <c:pt idx="11">
                  <c:v>66.698921395667796</c:v>
                </c:pt>
                <c:pt idx="12">
                  <c:v>64.790929464558602</c:v>
                </c:pt>
                <c:pt idx="13">
                  <c:v>66.803263030603304</c:v>
                </c:pt>
                <c:pt idx="14">
                  <c:v>76.895057134775797</c:v>
                </c:pt>
                <c:pt idx="15">
                  <c:v>73.204891574171896</c:v>
                </c:pt>
                <c:pt idx="16">
                  <c:v>76.205888826682298</c:v>
                </c:pt>
                <c:pt idx="17">
                  <c:v>77.141674342539801</c:v>
                </c:pt>
                <c:pt idx="18">
                  <c:v>70.207384979250506</c:v>
                </c:pt>
                <c:pt idx="19">
                  <c:v>62.948809902630401</c:v>
                </c:pt>
                <c:pt idx="20">
                  <c:v>61.451530483066897</c:v>
                </c:pt>
                <c:pt idx="21">
                  <c:v>61.293630417044803</c:v>
                </c:pt>
                <c:pt idx="22">
                  <c:v>66.559102267239794</c:v>
                </c:pt>
                <c:pt idx="23">
                  <c:v>68.398892308058393</c:v>
                </c:pt>
                <c:pt idx="24">
                  <c:v>70.664513692724299</c:v>
                </c:pt>
                <c:pt idx="25">
                  <c:v>70.168807261414301</c:v>
                </c:pt>
                <c:pt idx="26">
                  <c:v>75.6537602350067</c:v>
                </c:pt>
                <c:pt idx="27">
                  <c:v>85.005281480357098</c:v>
                </c:pt>
                <c:pt idx="28">
                  <c:v>99.415849860362897</c:v>
                </c:pt>
                <c:pt idx="29">
                  <c:v>92.587482822544104</c:v>
                </c:pt>
                <c:pt idx="30">
                  <c:v>100</c:v>
                </c:pt>
                <c:pt idx="31">
                  <c:v>111.593105876507</c:v>
                </c:pt>
                <c:pt idx="32">
                  <c:v>106.41294154097901</c:v>
                </c:pt>
                <c:pt idx="33">
                  <c:v>100.248526327188</c:v>
                </c:pt>
                <c:pt idx="34">
                  <c:v>97.026178548544905</c:v>
                </c:pt>
                <c:pt idx="35">
                  <c:v>86.758415998555805</c:v>
                </c:pt>
                <c:pt idx="36">
                  <c:v>86.066232234599198</c:v>
                </c:pt>
                <c:pt idx="37">
                  <c:v>85.594760697957099</c:v>
                </c:pt>
                <c:pt idx="38">
                  <c:v>85.190422119310597</c:v>
                </c:pt>
                <c:pt idx="39">
                  <c:v>84.821128478067394</c:v>
                </c:pt>
                <c:pt idx="40">
                  <c:v>84.476956302933402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F2-4B65-870C-96F7F9414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37848"/>
        <c:axId val="298238240"/>
      </c:lineChart>
      <c:catAx>
        <c:axId val="298237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9823824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98238240"/>
        <c:scaling>
          <c:orientation val="minMax"/>
          <c:max val="140"/>
          <c:min val="2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98237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85510706119314E-2"/>
          <c:y val="8.5786964129483972E-2"/>
          <c:w val="0.90534035389896395"/>
          <c:h val="0.83379644211140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'21'!$B$1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'21'!$A$2:$A$27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'21'!$B$2:$B$27</c:f>
              <c:numCache>
                <c:formatCode>General</c:formatCode>
                <c:ptCount val="26"/>
                <c:pt idx="0">
                  <c:v>1.422121</c:v>
                </c:pt>
                <c:pt idx="1">
                  <c:v>1.389626</c:v>
                </c:pt>
                <c:pt idx="2">
                  <c:v>1.4523630000000001</c:v>
                </c:pt>
                <c:pt idx="3">
                  <c:v>1.3892979999999999</c:v>
                </c:pt>
                <c:pt idx="4">
                  <c:v>1.4467080000000001</c:v>
                </c:pt>
                <c:pt idx="5">
                  <c:v>1.4228860000000001</c:v>
                </c:pt>
                <c:pt idx="6">
                  <c:v>1.5556479999999999</c:v>
                </c:pt>
                <c:pt idx="7">
                  <c:v>1.572022</c:v>
                </c:pt>
                <c:pt idx="8">
                  <c:v>1.5910949999999999</c:v>
                </c:pt>
                <c:pt idx="9">
                  <c:v>1.6046279999999999</c:v>
                </c:pt>
                <c:pt idx="10">
                  <c:v>1.574379</c:v>
                </c:pt>
                <c:pt idx="11">
                  <c:v>1.5852120000000001</c:v>
                </c:pt>
                <c:pt idx="12">
                  <c:v>1.5518209999999999</c:v>
                </c:pt>
                <c:pt idx="13">
                  <c:v>1.575326</c:v>
                </c:pt>
                <c:pt idx="14">
                  <c:v>1.744502</c:v>
                </c:pt>
                <c:pt idx="15">
                  <c:v>1.7373879999999999</c:v>
                </c:pt>
                <c:pt idx="16">
                  <c:v>1.7334639999999999</c:v>
                </c:pt>
                <c:pt idx="17">
                  <c:v>1.841666</c:v>
                </c:pt>
                <c:pt idx="18">
                  <c:v>1.932714</c:v>
                </c:pt>
                <c:pt idx="19">
                  <c:v>1.952456</c:v>
                </c:pt>
                <c:pt idx="20">
                  <c:v>1.9360759999999999</c:v>
                </c:pt>
                <c:pt idx="21">
                  <c:v>2.0519059999999998</c:v>
                </c:pt>
                <c:pt idx="22">
                  <c:v>2.0002559999999998</c:v>
                </c:pt>
                <c:pt idx="23">
                  <c:v>2.1856450000000001</c:v>
                </c:pt>
                <c:pt idx="24">
                  <c:v>2.2018909999999998</c:v>
                </c:pt>
                <c:pt idx="25">
                  <c:v>2.1925919999999999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7-4EA4-9181-0A2F8495E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538571392"/>
        <c:axId val="538571784"/>
      </c:barChart>
      <c:lineChart>
        <c:grouping val="standard"/>
        <c:varyColors val="0"/>
        <c:ser>
          <c:idx val="1"/>
          <c:order val="1"/>
          <c:tx>
            <c:strRef>
              <c:f>'21'!$C$1</c:f>
              <c:strCache>
                <c:ptCount val="1"/>
                <c:pt idx="0">
                  <c:v>Consumption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'21'!$A$2:$A$27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'21'!$C$2:$C$27</c:f>
              <c:numCache>
                <c:formatCode>General</c:formatCode>
                <c:ptCount val="26"/>
                <c:pt idx="0">
                  <c:v>1.3671610000000001</c:v>
                </c:pt>
                <c:pt idx="1">
                  <c:v>1.3966050000000001</c:v>
                </c:pt>
                <c:pt idx="2">
                  <c:v>1.4104570000000001</c:v>
                </c:pt>
                <c:pt idx="3">
                  <c:v>1.414083</c:v>
                </c:pt>
                <c:pt idx="4">
                  <c:v>1.4455530000000001</c:v>
                </c:pt>
                <c:pt idx="5">
                  <c:v>1.4422060000000001</c:v>
                </c:pt>
                <c:pt idx="6">
                  <c:v>1.4998</c:v>
                </c:pt>
                <c:pt idx="7">
                  <c:v>1.526573</c:v>
                </c:pt>
                <c:pt idx="8">
                  <c:v>1.5465390000000001</c:v>
                </c:pt>
                <c:pt idx="9">
                  <c:v>1.5788990000000001</c:v>
                </c:pt>
                <c:pt idx="10">
                  <c:v>1.587996</c:v>
                </c:pt>
                <c:pt idx="11">
                  <c:v>1.622009</c:v>
                </c:pt>
                <c:pt idx="12">
                  <c:v>1.635645</c:v>
                </c:pt>
                <c:pt idx="13">
                  <c:v>1.6422600000000001</c:v>
                </c:pt>
                <c:pt idx="14">
                  <c:v>1.7003550000000001</c:v>
                </c:pt>
                <c:pt idx="15">
                  <c:v>1.7360059999999999</c:v>
                </c:pt>
                <c:pt idx="16">
                  <c:v>1.764394</c:v>
                </c:pt>
                <c:pt idx="17">
                  <c:v>1.815712</c:v>
                </c:pt>
                <c:pt idx="18">
                  <c:v>1.8556490000000001</c:v>
                </c:pt>
                <c:pt idx="19">
                  <c:v>1.9040090000000001</c:v>
                </c:pt>
                <c:pt idx="20">
                  <c:v>1.9498040000000001</c:v>
                </c:pt>
                <c:pt idx="21">
                  <c:v>2.0124810000000002</c:v>
                </c:pt>
                <c:pt idx="22">
                  <c:v>2.0225870000000001</c:v>
                </c:pt>
                <c:pt idx="23">
                  <c:v>2.1200290000000002</c:v>
                </c:pt>
                <c:pt idx="24">
                  <c:v>2.1649579999999999</c:v>
                </c:pt>
                <c:pt idx="25">
                  <c:v>2.1899690000000001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87-4EA4-9181-0A2F8495E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571392"/>
        <c:axId val="538571784"/>
      </c:lineChart>
      <c:catAx>
        <c:axId val="53857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8571784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538571784"/>
        <c:scaling>
          <c:orientation val="minMax"/>
          <c:max val="2.4"/>
          <c:min val="1.2"/>
        </c:scaling>
        <c:delete val="0"/>
        <c:axPos val="l"/>
        <c:numFmt formatCode="#,##0.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857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8.9312673809347459E-2"/>
          <c:y val="0.15847521143190449"/>
          <c:w val="0.61681426255624061"/>
          <c:h val="7.67099737532808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699693788276461E-2"/>
          <c:y val="9.923767862350541E-2"/>
          <c:w val="0.92081725721784757"/>
          <c:h val="0.83712452610090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'22'!$B$1</c:f>
              <c:strCache>
                <c:ptCount val="1"/>
                <c:pt idx="0">
                  <c:v>Biofuel production (bbl equivalent)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'22'!$A$2:$A$27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'22'!$B$2:$B$27</c:f>
              <c:numCache>
                <c:formatCode>_(* #,##0.00_);_(* \(#,##0.00\);_(* "-"??_);_(@_)</c:formatCode>
                <c:ptCount val="26"/>
                <c:pt idx="0">
                  <c:v>0.14244716718154851</c:v>
                </c:pt>
                <c:pt idx="1">
                  <c:v>0.15863127023444193</c:v>
                </c:pt>
                <c:pt idx="2">
                  <c:v>0.15335625518124238</c:v>
                </c:pt>
                <c:pt idx="3">
                  <c:v>0.15628290097249126</c:v>
                </c:pt>
                <c:pt idx="4">
                  <c:v>0.17626591156220037</c:v>
                </c:pt>
                <c:pt idx="5">
                  <c:v>0.18010384063178819</c:v>
                </c:pt>
                <c:pt idx="6">
                  <c:v>0.18572757631947848</c:v>
                </c:pt>
                <c:pt idx="7">
                  <c:v>0.20931934903138014</c:v>
                </c:pt>
                <c:pt idx="8">
                  <c:v>0.19685684394301667</c:v>
                </c:pt>
                <c:pt idx="9">
                  <c:v>0.19351792665604758</c:v>
                </c:pt>
                <c:pt idx="10">
                  <c:v>0.18382218804473877</c:v>
                </c:pt>
                <c:pt idx="11">
                  <c:v>0.20128142383125353</c:v>
                </c:pt>
                <c:pt idx="12">
                  <c:v>0.2376604100099691</c:v>
                </c:pt>
                <c:pt idx="13">
                  <c:v>0.29490177660899347</c:v>
                </c:pt>
                <c:pt idx="14">
                  <c:v>0.32930988399843092</c:v>
                </c:pt>
                <c:pt idx="15">
                  <c:v>0.39566553297696794</c:v>
                </c:pt>
                <c:pt idx="16">
                  <c:v>0.5155810273178737</c:v>
                </c:pt>
                <c:pt idx="17">
                  <c:v>0.69962431991688778</c:v>
                </c:pt>
                <c:pt idx="18">
                  <c:v>0.93121735841873576</c:v>
                </c:pt>
                <c:pt idx="19">
                  <c:v>1.0418903501789192</c:v>
                </c:pt>
                <c:pt idx="20">
                  <c:v>1.1998315241483823</c:v>
                </c:pt>
                <c:pt idx="21">
                  <c:v>1.2226585039874522</c:v>
                </c:pt>
                <c:pt idx="22">
                  <c:v>1.2347379534998064</c:v>
                </c:pt>
                <c:pt idx="23">
                  <c:v>1.3238467083097631</c:v>
                </c:pt>
                <c:pt idx="24">
                  <c:v>1.4215248100231703</c:v>
                </c:pt>
                <c:pt idx="25">
                  <c:v>1.4570629302737494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15-4CFB-AA6F-04B9202AF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38572568"/>
        <c:axId val="538572960"/>
      </c:barChart>
      <c:catAx>
        <c:axId val="53857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38572960"/>
        <c:crosses val="autoZero"/>
        <c:auto val="1"/>
        <c:lblAlgn val="ctr"/>
        <c:lblOffset val="100"/>
        <c:tickLblSkip val="3"/>
        <c:noMultiLvlLbl val="0"/>
      </c:catAx>
      <c:valAx>
        <c:axId val="538572960"/>
        <c:scaling>
          <c:orientation val="minMax"/>
          <c:max val="1.5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rgbClr val="868686"/>
            </a:solidFill>
          </a:ln>
        </c:spPr>
        <c:crossAx val="538572568"/>
        <c:crosses val="autoZero"/>
        <c:crossBetween val="between"/>
        <c:majorUnit val="0.30000000000000004"/>
      </c:valAx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en-US" sz="2400" b="0" i="0" u="none" strike="noStrike" kern="1200" baseline="0">
          <a:solidFill>
            <a:schemeClr val="tx1"/>
          </a:solidFill>
          <a:latin typeface="Arial Narrow" panose="020B0606020202030204" pitchFamily="34" charset="0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802165354330709E-2"/>
          <c:y val="0.10108792650918635"/>
          <c:w val="0.90930894575678045"/>
          <c:h val="0.8177726742490522"/>
        </c:manualLayout>
      </c:layout>
      <c:lineChart>
        <c:grouping val="standard"/>
        <c:varyColors val="0"/>
        <c:ser>
          <c:idx val="1"/>
          <c:order val="1"/>
          <c:tx>
            <c:strRef>
              <c:f>'23'!$C$1</c:f>
              <c:strCache>
                <c:ptCount val="1"/>
                <c:pt idx="0">
                  <c:v> Arabica 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'23'!$A$2:$A$406</c:f>
              <c:numCache>
                <c:formatCode>m/d/yyyy</c:formatCode>
                <c:ptCount val="40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41645</c:v>
                </c:pt>
                <c:pt idx="4">
                  <c:v>41646</c:v>
                </c:pt>
                <c:pt idx="5">
                  <c:v>41647</c:v>
                </c:pt>
                <c:pt idx="6">
                  <c:v>41648</c:v>
                </c:pt>
                <c:pt idx="7">
                  <c:v>41649</c:v>
                </c:pt>
                <c:pt idx="8">
                  <c:v>41652</c:v>
                </c:pt>
                <c:pt idx="9">
                  <c:v>41653</c:v>
                </c:pt>
                <c:pt idx="10">
                  <c:v>41654</c:v>
                </c:pt>
                <c:pt idx="11">
                  <c:v>41655</c:v>
                </c:pt>
                <c:pt idx="12">
                  <c:v>41656</c:v>
                </c:pt>
                <c:pt idx="13">
                  <c:v>41659</c:v>
                </c:pt>
                <c:pt idx="14">
                  <c:v>41660</c:v>
                </c:pt>
                <c:pt idx="15">
                  <c:v>41661</c:v>
                </c:pt>
                <c:pt idx="16">
                  <c:v>41662</c:v>
                </c:pt>
                <c:pt idx="17">
                  <c:v>41663</c:v>
                </c:pt>
                <c:pt idx="18">
                  <c:v>41666</c:v>
                </c:pt>
                <c:pt idx="19">
                  <c:v>41667</c:v>
                </c:pt>
                <c:pt idx="20">
                  <c:v>41668</c:v>
                </c:pt>
                <c:pt idx="21">
                  <c:v>41669</c:v>
                </c:pt>
                <c:pt idx="22">
                  <c:v>41670</c:v>
                </c:pt>
                <c:pt idx="23">
                  <c:v>41673</c:v>
                </c:pt>
                <c:pt idx="24">
                  <c:v>41674</c:v>
                </c:pt>
                <c:pt idx="25">
                  <c:v>41675</c:v>
                </c:pt>
                <c:pt idx="26">
                  <c:v>41676</c:v>
                </c:pt>
                <c:pt idx="27">
                  <c:v>41677</c:v>
                </c:pt>
                <c:pt idx="28">
                  <c:v>41680</c:v>
                </c:pt>
                <c:pt idx="29">
                  <c:v>41681</c:v>
                </c:pt>
                <c:pt idx="30">
                  <c:v>41682</c:v>
                </c:pt>
                <c:pt idx="31">
                  <c:v>41683</c:v>
                </c:pt>
                <c:pt idx="32">
                  <c:v>41684</c:v>
                </c:pt>
                <c:pt idx="33">
                  <c:v>41687</c:v>
                </c:pt>
                <c:pt idx="34">
                  <c:v>41688</c:v>
                </c:pt>
                <c:pt idx="35">
                  <c:v>41689</c:v>
                </c:pt>
                <c:pt idx="36">
                  <c:v>41690</c:v>
                </c:pt>
                <c:pt idx="37">
                  <c:v>41691</c:v>
                </c:pt>
                <c:pt idx="38">
                  <c:v>41694</c:v>
                </c:pt>
                <c:pt idx="39">
                  <c:v>41695</c:v>
                </c:pt>
                <c:pt idx="40">
                  <c:v>41696</c:v>
                </c:pt>
                <c:pt idx="41">
                  <c:v>41697</c:v>
                </c:pt>
                <c:pt idx="42">
                  <c:v>41698</c:v>
                </c:pt>
                <c:pt idx="43">
                  <c:v>41701</c:v>
                </c:pt>
                <c:pt idx="44">
                  <c:v>41702</c:v>
                </c:pt>
                <c:pt idx="45">
                  <c:v>41703</c:v>
                </c:pt>
                <c:pt idx="46">
                  <c:v>41704</c:v>
                </c:pt>
                <c:pt idx="47">
                  <c:v>41705</c:v>
                </c:pt>
                <c:pt idx="48">
                  <c:v>41708</c:v>
                </c:pt>
                <c:pt idx="49">
                  <c:v>41709</c:v>
                </c:pt>
                <c:pt idx="50">
                  <c:v>41710</c:v>
                </c:pt>
                <c:pt idx="51">
                  <c:v>41711</c:v>
                </c:pt>
                <c:pt idx="52">
                  <c:v>41712</c:v>
                </c:pt>
                <c:pt idx="53">
                  <c:v>41715</c:v>
                </c:pt>
                <c:pt idx="54">
                  <c:v>41716</c:v>
                </c:pt>
                <c:pt idx="55">
                  <c:v>41717</c:v>
                </c:pt>
                <c:pt idx="56">
                  <c:v>41718</c:v>
                </c:pt>
                <c:pt idx="57">
                  <c:v>41719</c:v>
                </c:pt>
                <c:pt idx="58">
                  <c:v>41722</c:v>
                </c:pt>
                <c:pt idx="59">
                  <c:v>41723</c:v>
                </c:pt>
                <c:pt idx="60">
                  <c:v>41724</c:v>
                </c:pt>
                <c:pt idx="61">
                  <c:v>41725</c:v>
                </c:pt>
                <c:pt idx="62">
                  <c:v>41726</c:v>
                </c:pt>
                <c:pt idx="63">
                  <c:v>41729</c:v>
                </c:pt>
                <c:pt idx="64">
                  <c:v>41730</c:v>
                </c:pt>
                <c:pt idx="65">
                  <c:v>41731</c:v>
                </c:pt>
                <c:pt idx="66">
                  <c:v>41732</c:v>
                </c:pt>
                <c:pt idx="67">
                  <c:v>41733</c:v>
                </c:pt>
                <c:pt idx="68">
                  <c:v>41736</c:v>
                </c:pt>
                <c:pt idx="69">
                  <c:v>41737</c:v>
                </c:pt>
                <c:pt idx="70">
                  <c:v>41738</c:v>
                </c:pt>
                <c:pt idx="71">
                  <c:v>41739</c:v>
                </c:pt>
                <c:pt idx="72">
                  <c:v>41740</c:v>
                </c:pt>
                <c:pt idx="73">
                  <c:v>41743</c:v>
                </c:pt>
                <c:pt idx="74">
                  <c:v>41744</c:v>
                </c:pt>
                <c:pt idx="75">
                  <c:v>41745</c:v>
                </c:pt>
                <c:pt idx="76">
                  <c:v>41746</c:v>
                </c:pt>
                <c:pt idx="77">
                  <c:v>41747</c:v>
                </c:pt>
                <c:pt idx="78">
                  <c:v>41750</c:v>
                </c:pt>
                <c:pt idx="79">
                  <c:v>41751</c:v>
                </c:pt>
                <c:pt idx="80">
                  <c:v>41752</c:v>
                </c:pt>
                <c:pt idx="81">
                  <c:v>41753</c:v>
                </c:pt>
                <c:pt idx="82">
                  <c:v>41754</c:v>
                </c:pt>
                <c:pt idx="83">
                  <c:v>41757</c:v>
                </c:pt>
                <c:pt idx="84">
                  <c:v>41758</c:v>
                </c:pt>
                <c:pt idx="85">
                  <c:v>41759</c:v>
                </c:pt>
                <c:pt idx="86">
                  <c:v>41760</c:v>
                </c:pt>
                <c:pt idx="87">
                  <c:v>41761</c:v>
                </c:pt>
                <c:pt idx="88">
                  <c:v>41764</c:v>
                </c:pt>
                <c:pt idx="89">
                  <c:v>41765</c:v>
                </c:pt>
                <c:pt idx="90">
                  <c:v>41766</c:v>
                </c:pt>
                <c:pt idx="91">
                  <c:v>41767</c:v>
                </c:pt>
                <c:pt idx="92">
                  <c:v>41768</c:v>
                </c:pt>
                <c:pt idx="93">
                  <c:v>41771</c:v>
                </c:pt>
                <c:pt idx="94">
                  <c:v>41772</c:v>
                </c:pt>
                <c:pt idx="95">
                  <c:v>41773</c:v>
                </c:pt>
                <c:pt idx="96">
                  <c:v>41774</c:v>
                </c:pt>
                <c:pt idx="97">
                  <c:v>41775</c:v>
                </c:pt>
                <c:pt idx="98">
                  <c:v>41778</c:v>
                </c:pt>
                <c:pt idx="99">
                  <c:v>41779</c:v>
                </c:pt>
                <c:pt idx="100">
                  <c:v>41780</c:v>
                </c:pt>
                <c:pt idx="101">
                  <c:v>41781</c:v>
                </c:pt>
                <c:pt idx="102">
                  <c:v>41782</c:v>
                </c:pt>
                <c:pt idx="103">
                  <c:v>41785</c:v>
                </c:pt>
                <c:pt idx="104">
                  <c:v>41786</c:v>
                </c:pt>
                <c:pt idx="105">
                  <c:v>41787</c:v>
                </c:pt>
                <c:pt idx="106">
                  <c:v>41788</c:v>
                </c:pt>
                <c:pt idx="107">
                  <c:v>41789</c:v>
                </c:pt>
                <c:pt idx="108">
                  <c:v>41792</c:v>
                </c:pt>
                <c:pt idx="109">
                  <c:v>41793</c:v>
                </c:pt>
                <c:pt idx="110">
                  <c:v>41794</c:v>
                </c:pt>
                <c:pt idx="111">
                  <c:v>41795</c:v>
                </c:pt>
                <c:pt idx="112">
                  <c:v>41796</c:v>
                </c:pt>
                <c:pt idx="113">
                  <c:v>41799</c:v>
                </c:pt>
                <c:pt idx="114">
                  <c:v>41800</c:v>
                </c:pt>
                <c:pt idx="115">
                  <c:v>41801</c:v>
                </c:pt>
                <c:pt idx="116">
                  <c:v>41802</c:v>
                </c:pt>
                <c:pt idx="117">
                  <c:v>41803</c:v>
                </c:pt>
                <c:pt idx="118">
                  <c:v>41806</c:v>
                </c:pt>
                <c:pt idx="119">
                  <c:v>41807</c:v>
                </c:pt>
                <c:pt idx="120">
                  <c:v>41808</c:v>
                </c:pt>
                <c:pt idx="121">
                  <c:v>41809</c:v>
                </c:pt>
                <c:pt idx="122">
                  <c:v>41810</c:v>
                </c:pt>
                <c:pt idx="123">
                  <c:v>41813</c:v>
                </c:pt>
                <c:pt idx="124">
                  <c:v>41814</c:v>
                </c:pt>
                <c:pt idx="125">
                  <c:v>41815</c:v>
                </c:pt>
                <c:pt idx="126">
                  <c:v>41816</c:v>
                </c:pt>
                <c:pt idx="127">
                  <c:v>41817</c:v>
                </c:pt>
                <c:pt idx="128">
                  <c:v>41820</c:v>
                </c:pt>
                <c:pt idx="129">
                  <c:v>41821</c:v>
                </c:pt>
                <c:pt idx="130">
                  <c:v>41822</c:v>
                </c:pt>
                <c:pt idx="131">
                  <c:v>41823</c:v>
                </c:pt>
                <c:pt idx="132">
                  <c:v>41824</c:v>
                </c:pt>
                <c:pt idx="133">
                  <c:v>41827</c:v>
                </c:pt>
                <c:pt idx="134">
                  <c:v>41828</c:v>
                </c:pt>
                <c:pt idx="135">
                  <c:v>41829</c:v>
                </c:pt>
                <c:pt idx="136">
                  <c:v>41830</c:v>
                </c:pt>
                <c:pt idx="137">
                  <c:v>41831</c:v>
                </c:pt>
                <c:pt idx="138">
                  <c:v>41834</c:v>
                </c:pt>
                <c:pt idx="139">
                  <c:v>41835</c:v>
                </c:pt>
                <c:pt idx="140">
                  <c:v>41836</c:v>
                </c:pt>
                <c:pt idx="141">
                  <c:v>41837</c:v>
                </c:pt>
                <c:pt idx="142">
                  <c:v>41838</c:v>
                </c:pt>
                <c:pt idx="143">
                  <c:v>41841</c:v>
                </c:pt>
                <c:pt idx="144">
                  <c:v>41842</c:v>
                </c:pt>
                <c:pt idx="145">
                  <c:v>41843</c:v>
                </c:pt>
                <c:pt idx="146">
                  <c:v>41844</c:v>
                </c:pt>
                <c:pt idx="147">
                  <c:v>41845</c:v>
                </c:pt>
                <c:pt idx="148">
                  <c:v>41848</c:v>
                </c:pt>
                <c:pt idx="149">
                  <c:v>41849</c:v>
                </c:pt>
                <c:pt idx="150">
                  <c:v>41850</c:v>
                </c:pt>
                <c:pt idx="151">
                  <c:v>41851</c:v>
                </c:pt>
                <c:pt idx="152">
                  <c:v>41852</c:v>
                </c:pt>
                <c:pt idx="153">
                  <c:v>41855</c:v>
                </c:pt>
                <c:pt idx="154">
                  <c:v>41856</c:v>
                </c:pt>
                <c:pt idx="155">
                  <c:v>41857</c:v>
                </c:pt>
                <c:pt idx="156">
                  <c:v>41858</c:v>
                </c:pt>
                <c:pt idx="157">
                  <c:v>41859</c:v>
                </c:pt>
                <c:pt idx="158">
                  <c:v>41862</c:v>
                </c:pt>
                <c:pt idx="159">
                  <c:v>41863</c:v>
                </c:pt>
                <c:pt idx="160">
                  <c:v>41864</c:v>
                </c:pt>
                <c:pt idx="161">
                  <c:v>41865</c:v>
                </c:pt>
                <c:pt idx="162">
                  <c:v>41866</c:v>
                </c:pt>
                <c:pt idx="163">
                  <c:v>41869</c:v>
                </c:pt>
                <c:pt idx="164">
                  <c:v>41870</c:v>
                </c:pt>
                <c:pt idx="165">
                  <c:v>41871</c:v>
                </c:pt>
                <c:pt idx="166">
                  <c:v>41872</c:v>
                </c:pt>
                <c:pt idx="167">
                  <c:v>41873</c:v>
                </c:pt>
                <c:pt idx="168">
                  <c:v>41876</c:v>
                </c:pt>
                <c:pt idx="169">
                  <c:v>41877</c:v>
                </c:pt>
                <c:pt idx="170">
                  <c:v>41878</c:v>
                </c:pt>
                <c:pt idx="171">
                  <c:v>41879</c:v>
                </c:pt>
                <c:pt idx="172">
                  <c:v>41880</c:v>
                </c:pt>
                <c:pt idx="173">
                  <c:v>41883</c:v>
                </c:pt>
                <c:pt idx="174">
                  <c:v>41884</c:v>
                </c:pt>
                <c:pt idx="175">
                  <c:v>41885</c:v>
                </c:pt>
                <c:pt idx="176">
                  <c:v>41886</c:v>
                </c:pt>
                <c:pt idx="177">
                  <c:v>41887</c:v>
                </c:pt>
                <c:pt idx="178">
                  <c:v>41890</c:v>
                </c:pt>
                <c:pt idx="179">
                  <c:v>41891</c:v>
                </c:pt>
                <c:pt idx="180">
                  <c:v>41892</c:v>
                </c:pt>
                <c:pt idx="181">
                  <c:v>41893</c:v>
                </c:pt>
                <c:pt idx="182">
                  <c:v>41894</c:v>
                </c:pt>
                <c:pt idx="183">
                  <c:v>41897</c:v>
                </c:pt>
                <c:pt idx="184">
                  <c:v>41898</c:v>
                </c:pt>
                <c:pt idx="185">
                  <c:v>41899</c:v>
                </c:pt>
                <c:pt idx="186">
                  <c:v>41900</c:v>
                </c:pt>
                <c:pt idx="187">
                  <c:v>41901</c:v>
                </c:pt>
                <c:pt idx="188">
                  <c:v>41904</c:v>
                </c:pt>
                <c:pt idx="189">
                  <c:v>41905</c:v>
                </c:pt>
                <c:pt idx="190">
                  <c:v>41906</c:v>
                </c:pt>
                <c:pt idx="191">
                  <c:v>41907</c:v>
                </c:pt>
                <c:pt idx="192">
                  <c:v>41908</c:v>
                </c:pt>
                <c:pt idx="193">
                  <c:v>41911</c:v>
                </c:pt>
                <c:pt idx="194">
                  <c:v>41912</c:v>
                </c:pt>
                <c:pt idx="195">
                  <c:v>41913</c:v>
                </c:pt>
                <c:pt idx="196">
                  <c:v>41914</c:v>
                </c:pt>
                <c:pt idx="197">
                  <c:v>41915</c:v>
                </c:pt>
                <c:pt idx="198">
                  <c:v>41918</c:v>
                </c:pt>
                <c:pt idx="199">
                  <c:v>41919</c:v>
                </c:pt>
                <c:pt idx="200">
                  <c:v>41920</c:v>
                </c:pt>
                <c:pt idx="201">
                  <c:v>41921</c:v>
                </c:pt>
                <c:pt idx="202">
                  <c:v>41922</c:v>
                </c:pt>
                <c:pt idx="203">
                  <c:v>41925</c:v>
                </c:pt>
                <c:pt idx="204">
                  <c:v>41926</c:v>
                </c:pt>
                <c:pt idx="205">
                  <c:v>41927</c:v>
                </c:pt>
                <c:pt idx="206">
                  <c:v>41928</c:v>
                </c:pt>
                <c:pt idx="207">
                  <c:v>41929</c:v>
                </c:pt>
                <c:pt idx="208">
                  <c:v>41932</c:v>
                </c:pt>
                <c:pt idx="209">
                  <c:v>41933</c:v>
                </c:pt>
                <c:pt idx="210">
                  <c:v>41934</c:v>
                </c:pt>
                <c:pt idx="211">
                  <c:v>41935</c:v>
                </c:pt>
                <c:pt idx="212">
                  <c:v>41936</c:v>
                </c:pt>
                <c:pt idx="213">
                  <c:v>41939</c:v>
                </c:pt>
                <c:pt idx="214">
                  <c:v>41940</c:v>
                </c:pt>
                <c:pt idx="215">
                  <c:v>41941</c:v>
                </c:pt>
                <c:pt idx="216">
                  <c:v>41942</c:v>
                </c:pt>
                <c:pt idx="217">
                  <c:v>41943</c:v>
                </c:pt>
                <c:pt idx="218">
                  <c:v>41946</c:v>
                </c:pt>
                <c:pt idx="219">
                  <c:v>41947</c:v>
                </c:pt>
                <c:pt idx="220">
                  <c:v>41948</c:v>
                </c:pt>
                <c:pt idx="221">
                  <c:v>41949</c:v>
                </c:pt>
                <c:pt idx="222">
                  <c:v>41950</c:v>
                </c:pt>
                <c:pt idx="223">
                  <c:v>41953</c:v>
                </c:pt>
                <c:pt idx="224">
                  <c:v>41954</c:v>
                </c:pt>
                <c:pt idx="225">
                  <c:v>41955</c:v>
                </c:pt>
                <c:pt idx="226">
                  <c:v>41956</c:v>
                </c:pt>
                <c:pt idx="227">
                  <c:v>41957</c:v>
                </c:pt>
                <c:pt idx="228">
                  <c:v>41960</c:v>
                </c:pt>
                <c:pt idx="229">
                  <c:v>41961</c:v>
                </c:pt>
                <c:pt idx="230">
                  <c:v>41962</c:v>
                </c:pt>
                <c:pt idx="231">
                  <c:v>41963</c:v>
                </c:pt>
                <c:pt idx="232">
                  <c:v>41964</c:v>
                </c:pt>
                <c:pt idx="233">
                  <c:v>41967</c:v>
                </c:pt>
                <c:pt idx="234">
                  <c:v>41968</c:v>
                </c:pt>
                <c:pt idx="235">
                  <c:v>41969</c:v>
                </c:pt>
                <c:pt idx="236">
                  <c:v>41970</c:v>
                </c:pt>
                <c:pt idx="237">
                  <c:v>41971</c:v>
                </c:pt>
                <c:pt idx="238">
                  <c:v>41974</c:v>
                </c:pt>
                <c:pt idx="239">
                  <c:v>41975</c:v>
                </c:pt>
                <c:pt idx="240">
                  <c:v>41976</c:v>
                </c:pt>
                <c:pt idx="241">
                  <c:v>41977</c:v>
                </c:pt>
                <c:pt idx="242">
                  <c:v>41978</c:v>
                </c:pt>
                <c:pt idx="243">
                  <c:v>41981</c:v>
                </c:pt>
                <c:pt idx="244">
                  <c:v>41982</c:v>
                </c:pt>
                <c:pt idx="245">
                  <c:v>41983</c:v>
                </c:pt>
                <c:pt idx="246">
                  <c:v>41984</c:v>
                </c:pt>
                <c:pt idx="247">
                  <c:v>41985</c:v>
                </c:pt>
                <c:pt idx="248">
                  <c:v>41988</c:v>
                </c:pt>
                <c:pt idx="249">
                  <c:v>41989</c:v>
                </c:pt>
                <c:pt idx="250">
                  <c:v>41990</c:v>
                </c:pt>
                <c:pt idx="251">
                  <c:v>41991</c:v>
                </c:pt>
                <c:pt idx="252">
                  <c:v>41992</c:v>
                </c:pt>
                <c:pt idx="253">
                  <c:v>41995</c:v>
                </c:pt>
                <c:pt idx="254">
                  <c:v>41996</c:v>
                </c:pt>
                <c:pt idx="255">
                  <c:v>41997</c:v>
                </c:pt>
                <c:pt idx="256">
                  <c:v>41998</c:v>
                </c:pt>
                <c:pt idx="257">
                  <c:v>41999</c:v>
                </c:pt>
                <c:pt idx="258">
                  <c:v>42002</c:v>
                </c:pt>
                <c:pt idx="259">
                  <c:v>42003</c:v>
                </c:pt>
                <c:pt idx="260">
                  <c:v>42004</c:v>
                </c:pt>
                <c:pt idx="261">
                  <c:v>42005</c:v>
                </c:pt>
                <c:pt idx="262">
                  <c:v>42006</c:v>
                </c:pt>
                <c:pt idx="263">
                  <c:v>42009</c:v>
                </c:pt>
                <c:pt idx="264">
                  <c:v>42010</c:v>
                </c:pt>
                <c:pt idx="265">
                  <c:v>42011</c:v>
                </c:pt>
                <c:pt idx="266">
                  <c:v>42012</c:v>
                </c:pt>
                <c:pt idx="267">
                  <c:v>42013</c:v>
                </c:pt>
                <c:pt idx="268">
                  <c:v>42016</c:v>
                </c:pt>
                <c:pt idx="269">
                  <c:v>42017</c:v>
                </c:pt>
                <c:pt idx="270">
                  <c:v>42018</c:v>
                </c:pt>
                <c:pt idx="271">
                  <c:v>42019</c:v>
                </c:pt>
                <c:pt idx="272">
                  <c:v>42020</c:v>
                </c:pt>
                <c:pt idx="273">
                  <c:v>42023</c:v>
                </c:pt>
                <c:pt idx="274">
                  <c:v>42024</c:v>
                </c:pt>
                <c:pt idx="275">
                  <c:v>42025</c:v>
                </c:pt>
                <c:pt idx="276">
                  <c:v>42026</c:v>
                </c:pt>
                <c:pt idx="277">
                  <c:v>42027</c:v>
                </c:pt>
                <c:pt idx="278">
                  <c:v>42030</c:v>
                </c:pt>
                <c:pt idx="279">
                  <c:v>42031</c:v>
                </c:pt>
                <c:pt idx="280">
                  <c:v>42032</c:v>
                </c:pt>
                <c:pt idx="281">
                  <c:v>42033</c:v>
                </c:pt>
                <c:pt idx="282">
                  <c:v>42034</c:v>
                </c:pt>
                <c:pt idx="283">
                  <c:v>42037</c:v>
                </c:pt>
                <c:pt idx="284">
                  <c:v>42038</c:v>
                </c:pt>
                <c:pt idx="285">
                  <c:v>42039</c:v>
                </c:pt>
                <c:pt idx="286">
                  <c:v>42040</c:v>
                </c:pt>
                <c:pt idx="287">
                  <c:v>42041</c:v>
                </c:pt>
                <c:pt idx="288">
                  <c:v>42044</c:v>
                </c:pt>
                <c:pt idx="289">
                  <c:v>42045</c:v>
                </c:pt>
                <c:pt idx="290">
                  <c:v>42046</c:v>
                </c:pt>
                <c:pt idx="291">
                  <c:v>42047</c:v>
                </c:pt>
                <c:pt idx="292">
                  <c:v>42048</c:v>
                </c:pt>
                <c:pt idx="293">
                  <c:v>42051</c:v>
                </c:pt>
                <c:pt idx="294">
                  <c:v>42052</c:v>
                </c:pt>
                <c:pt idx="295">
                  <c:v>42053</c:v>
                </c:pt>
                <c:pt idx="296">
                  <c:v>42054</c:v>
                </c:pt>
                <c:pt idx="297">
                  <c:v>42055</c:v>
                </c:pt>
                <c:pt idx="298">
                  <c:v>42058</c:v>
                </c:pt>
                <c:pt idx="299">
                  <c:v>42059</c:v>
                </c:pt>
                <c:pt idx="300">
                  <c:v>42060</c:v>
                </c:pt>
                <c:pt idx="301">
                  <c:v>42061</c:v>
                </c:pt>
                <c:pt idx="302">
                  <c:v>42062</c:v>
                </c:pt>
                <c:pt idx="303">
                  <c:v>42065</c:v>
                </c:pt>
                <c:pt idx="304">
                  <c:v>42066</c:v>
                </c:pt>
                <c:pt idx="305">
                  <c:v>42067</c:v>
                </c:pt>
                <c:pt idx="306">
                  <c:v>42068</c:v>
                </c:pt>
                <c:pt idx="307">
                  <c:v>42069</c:v>
                </c:pt>
                <c:pt idx="308">
                  <c:v>42072</c:v>
                </c:pt>
                <c:pt idx="309">
                  <c:v>42073</c:v>
                </c:pt>
                <c:pt idx="310">
                  <c:v>42074</c:v>
                </c:pt>
                <c:pt idx="311">
                  <c:v>42075</c:v>
                </c:pt>
                <c:pt idx="312">
                  <c:v>42076</c:v>
                </c:pt>
                <c:pt idx="313">
                  <c:v>42079</c:v>
                </c:pt>
                <c:pt idx="314">
                  <c:v>42080</c:v>
                </c:pt>
                <c:pt idx="315">
                  <c:v>42081</c:v>
                </c:pt>
                <c:pt idx="316">
                  <c:v>42082</c:v>
                </c:pt>
                <c:pt idx="317">
                  <c:v>42083</c:v>
                </c:pt>
                <c:pt idx="318">
                  <c:v>42086</c:v>
                </c:pt>
                <c:pt idx="319">
                  <c:v>42087</c:v>
                </c:pt>
                <c:pt idx="320">
                  <c:v>42088</c:v>
                </c:pt>
                <c:pt idx="321">
                  <c:v>42089</c:v>
                </c:pt>
                <c:pt idx="322">
                  <c:v>42090</c:v>
                </c:pt>
                <c:pt idx="323">
                  <c:v>42093</c:v>
                </c:pt>
                <c:pt idx="324">
                  <c:v>42094</c:v>
                </c:pt>
                <c:pt idx="325">
                  <c:v>42095</c:v>
                </c:pt>
                <c:pt idx="326">
                  <c:v>42096</c:v>
                </c:pt>
                <c:pt idx="327">
                  <c:v>42097</c:v>
                </c:pt>
                <c:pt idx="328">
                  <c:v>42100</c:v>
                </c:pt>
                <c:pt idx="329">
                  <c:v>42101</c:v>
                </c:pt>
                <c:pt idx="330">
                  <c:v>42102</c:v>
                </c:pt>
                <c:pt idx="331">
                  <c:v>42103</c:v>
                </c:pt>
                <c:pt idx="332">
                  <c:v>42104</c:v>
                </c:pt>
                <c:pt idx="333">
                  <c:v>42107</c:v>
                </c:pt>
                <c:pt idx="334">
                  <c:v>42108</c:v>
                </c:pt>
                <c:pt idx="335">
                  <c:v>42109</c:v>
                </c:pt>
                <c:pt idx="336">
                  <c:v>42110</c:v>
                </c:pt>
                <c:pt idx="337">
                  <c:v>42111</c:v>
                </c:pt>
                <c:pt idx="338">
                  <c:v>42114</c:v>
                </c:pt>
                <c:pt idx="339">
                  <c:v>42115</c:v>
                </c:pt>
                <c:pt idx="340">
                  <c:v>42116</c:v>
                </c:pt>
                <c:pt idx="341">
                  <c:v>42117</c:v>
                </c:pt>
                <c:pt idx="342">
                  <c:v>42118</c:v>
                </c:pt>
                <c:pt idx="343">
                  <c:v>42121</c:v>
                </c:pt>
                <c:pt idx="344">
                  <c:v>42122</c:v>
                </c:pt>
                <c:pt idx="345">
                  <c:v>42123</c:v>
                </c:pt>
                <c:pt idx="346">
                  <c:v>42124</c:v>
                </c:pt>
                <c:pt idx="347">
                  <c:v>42125</c:v>
                </c:pt>
                <c:pt idx="348">
                  <c:v>42128</c:v>
                </c:pt>
                <c:pt idx="349">
                  <c:v>42129</c:v>
                </c:pt>
                <c:pt idx="350">
                  <c:v>42130</c:v>
                </c:pt>
                <c:pt idx="351">
                  <c:v>42131</c:v>
                </c:pt>
                <c:pt idx="352">
                  <c:v>42132</c:v>
                </c:pt>
                <c:pt idx="353">
                  <c:v>42135</c:v>
                </c:pt>
                <c:pt idx="354">
                  <c:v>42136</c:v>
                </c:pt>
                <c:pt idx="355">
                  <c:v>42137</c:v>
                </c:pt>
                <c:pt idx="356">
                  <c:v>42138</c:v>
                </c:pt>
                <c:pt idx="357">
                  <c:v>42139</c:v>
                </c:pt>
                <c:pt idx="358">
                  <c:v>42142</c:v>
                </c:pt>
                <c:pt idx="359">
                  <c:v>42143</c:v>
                </c:pt>
                <c:pt idx="360">
                  <c:v>42144</c:v>
                </c:pt>
                <c:pt idx="361">
                  <c:v>42145</c:v>
                </c:pt>
                <c:pt idx="362">
                  <c:v>42146</c:v>
                </c:pt>
                <c:pt idx="363">
                  <c:v>42149</c:v>
                </c:pt>
                <c:pt idx="364">
                  <c:v>42150</c:v>
                </c:pt>
                <c:pt idx="365">
                  <c:v>42151</c:v>
                </c:pt>
                <c:pt idx="366">
                  <c:v>42152</c:v>
                </c:pt>
                <c:pt idx="367">
                  <c:v>42153</c:v>
                </c:pt>
                <c:pt idx="368">
                  <c:v>42156</c:v>
                </c:pt>
                <c:pt idx="369">
                  <c:v>42157</c:v>
                </c:pt>
                <c:pt idx="370">
                  <c:v>42158</c:v>
                </c:pt>
                <c:pt idx="371">
                  <c:v>42159</c:v>
                </c:pt>
                <c:pt idx="372">
                  <c:v>42160</c:v>
                </c:pt>
                <c:pt idx="373">
                  <c:v>42163</c:v>
                </c:pt>
                <c:pt idx="374">
                  <c:v>42164</c:v>
                </c:pt>
                <c:pt idx="375">
                  <c:v>42165</c:v>
                </c:pt>
                <c:pt idx="376">
                  <c:v>42166</c:v>
                </c:pt>
                <c:pt idx="377">
                  <c:v>42167</c:v>
                </c:pt>
                <c:pt idx="378">
                  <c:v>42170</c:v>
                </c:pt>
                <c:pt idx="379">
                  <c:v>42171</c:v>
                </c:pt>
                <c:pt idx="380">
                  <c:v>42172</c:v>
                </c:pt>
                <c:pt idx="381">
                  <c:v>42173</c:v>
                </c:pt>
                <c:pt idx="382">
                  <c:v>42174</c:v>
                </c:pt>
                <c:pt idx="383">
                  <c:v>42177</c:v>
                </c:pt>
                <c:pt idx="384">
                  <c:v>42178</c:v>
                </c:pt>
                <c:pt idx="385">
                  <c:v>42179</c:v>
                </c:pt>
                <c:pt idx="386">
                  <c:v>42180</c:v>
                </c:pt>
                <c:pt idx="387">
                  <c:v>42181</c:v>
                </c:pt>
                <c:pt idx="388">
                  <c:v>42184</c:v>
                </c:pt>
                <c:pt idx="389">
                  <c:v>42185</c:v>
                </c:pt>
                <c:pt idx="390">
                  <c:v>42186</c:v>
                </c:pt>
                <c:pt idx="391">
                  <c:v>42187</c:v>
                </c:pt>
                <c:pt idx="392">
                  <c:v>42188</c:v>
                </c:pt>
                <c:pt idx="393">
                  <c:v>42191</c:v>
                </c:pt>
                <c:pt idx="394">
                  <c:v>42192</c:v>
                </c:pt>
                <c:pt idx="395">
                  <c:v>42193</c:v>
                </c:pt>
                <c:pt idx="396">
                  <c:v>42194</c:v>
                </c:pt>
                <c:pt idx="397">
                  <c:v>42195</c:v>
                </c:pt>
                <c:pt idx="398">
                  <c:v>42198</c:v>
                </c:pt>
                <c:pt idx="399">
                  <c:v>42199</c:v>
                </c:pt>
                <c:pt idx="400">
                  <c:v>42200</c:v>
                </c:pt>
                <c:pt idx="401">
                  <c:v>42201</c:v>
                </c:pt>
                <c:pt idx="402">
                  <c:v>42202</c:v>
                </c:pt>
                <c:pt idx="403">
                  <c:v>42205</c:v>
                </c:pt>
                <c:pt idx="404">
                  <c:v>42206</c:v>
                </c:pt>
              </c:numCache>
            </c:numRef>
          </c:cat>
          <c:val>
            <c:numRef>
              <c:f>'23'!$C$2:$C$406</c:f>
              <c:numCache>
                <c:formatCode>General</c:formatCode>
                <c:ptCount val="405"/>
                <c:pt idx="0">
                  <c:v>#N/A</c:v>
                </c:pt>
                <c:pt idx="1">
                  <c:v>3.0115109199999996</c:v>
                </c:pt>
                <c:pt idx="2">
                  <c:v>3.1305603999999998</c:v>
                </c:pt>
                <c:pt idx="3">
                  <c:v>3.2242567499999994</c:v>
                </c:pt>
                <c:pt idx="4">
                  <c:v>3.1426858099999997</c:v>
                </c:pt>
                <c:pt idx="5">
                  <c:v>3.2220521299999998</c:v>
                </c:pt>
                <c:pt idx="6">
                  <c:v>3.17795973</c:v>
                </c:pt>
                <c:pt idx="7">
                  <c:v>3.2176428899999996</c:v>
                </c:pt>
                <c:pt idx="8">
                  <c:v>3.2077220999999998</c:v>
                </c:pt>
                <c:pt idx="9">
                  <c:v>3.1691412499999996</c:v>
                </c:pt>
                <c:pt idx="10">
                  <c:v>3.1272534699999994</c:v>
                </c:pt>
                <c:pt idx="11">
                  <c:v>3.1415834999999999</c:v>
                </c:pt>
                <c:pt idx="12">
                  <c:v>3.11512806</c:v>
                </c:pt>
                <c:pt idx="13">
                  <c:v>3.12615116</c:v>
                </c:pt>
                <c:pt idx="14">
                  <c:v>3.0908772399999993</c:v>
                </c:pt>
                <c:pt idx="15">
                  <c:v>3.0545010100000001</c:v>
                </c:pt>
                <c:pt idx="16">
                  <c:v>3.0533986999999998</c:v>
                </c:pt>
                <c:pt idx="17">
                  <c:v>3.0423755999999997</c:v>
                </c:pt>
                <c:pt idx="18">
                  <c:v>3.0192270899999993</c:v>
                </c:pt>
                <c:pt idx="19">
                  <c:v>3.0412732899999999</c:v>
                </c:pt>
                <c:pt idx="20">
                  <c:v>3.1041049600000004</c:v>
                </c:pt>
                <c:pt idx="21">
                  <c:v>3.1603227699999996</c:v>
                </c:pt>
                <c:pt idx="22">
                  <c:v>3.2407914</c:v>
                </c:pt>
                <c:pt idx="23">
                  <c:v>3.4623557099999998</c:v>
                </c:pt>
                <c:pt idx="24">
                  <c:v>3.4546395399999996</c:v>
                </c:pt>
                <c:pt idx="25">
                  <c:v>3.6277022099999998</c:v>
                </c:pt>
                <c:pt idx="26">
                  <c:v>3.4524349199999995</c:v>
                </c:pt>
                <c:pt idx="27">
                  <c:v>3.5273919999999999</c:v>
                </c:pt>
                <c:pt idx="28">
                  <c:v>3.4866065299999995</c:v>
                </c:pt>
                <c:pt idx="29">
                  <c:v>3.4832995999999996</c:v>
                </c:pt>
                <c:pt idx="30">
                  <c:v>3.5714844000000001</c:v>
                </c:pt>
                <c:pt idx="31">
                  <c:v>3.5803028799999996</c:v>
                </c:pt>
                <c:pt idx="32">
                  <c:v>3.5384150999999999</c:v>
                </c:pt>
                <c:pt idx="33">
                  <c:v>3.4877088399999998</c:v>
                </c:pt>
                <c:pt idx="34">
                  <c:v>3.7941510199999993</c:v>
                </c:pt>
                <c:pt idx="35">
                  <c:v>4.1347648100000001</c:v>
                </c:pt>
                <c:pt idx="36">
                  <c:v>4.2549165999999996</c:v>
                </c:pt>
                <c:pt idx="37">
                  <c:v>4.2968043800000002</c:v>
                </c:pt>
                <c:pt idx="38">
                  <c:v>4.5018340399999994</c:v>
                </c:pt>
                <c:pt idx="39">
                  <c:v>4.5018340399999994</c:v>
                </c:pt>
                <c:pt idx="40">
                  <c:v>4.5238802399999996</c:v>
                </c:pt>
                <c:pt idx="41">
                  <c:v>4.5624610899999993</c:v>
                </c:pt>
                <c:pt idx="42">
                  <c:v>4.5856095999999997</c:v>
                </c:pt>
                <c:pt idx="43">
                  <c:v>4.5194709999999993</c:v>
                </c:pt>
                <c:pt idx="44">
                  <c:v>#N/A</c:v>
                </c:pt>
                <c:pt idx="45">
                  <c:v>4.9857481299999993</c:v>
                </c:pt>
                <c:pt idx="46">
                  <c:v>5.0408636299999996</c:v>
                </c:pt>
                <c:pt idx="47">
                  <c:v>5.2260517099999992</c:v>
                </c:pt>
                <c:pt idx="48">
                  <c:v>5.4211605799999996</c:v>
                </c:pt>
                <c:pt idx="49">
                  <c:v>5.4784807000000004</c:v>
                </c:pt>
                <c:pt idx="50">
                  <c:v>5.4520252599999992</c:v>
                </c:pt>
                <c:pt idx="51">
                  <c:v>5.4498206399999995</c:v>
                </c:pt>
                <c:pt idx="52">
                  <c:v>5.2679394899999989</c:v>
                </c:pt>
                <c:pt idx="53">
                  <c:v>5.0265335999999996</c:v>
                </c:pt>
                <c:pt idx="54">
                  <c:v>5.0265335999999996</c:v>
                </c:pt>
                <c:pt idx="55">
                  <c:v>4.8942563999999997</c:v>
                </c:pt>
                <c:pt idx="56">
                  <c:v>4.4852993899999998</c:v>
                </c:pt>
                <c:pt idx="57">
                  <c:v>4.4125469299999995</c:v>
                </c:pt>
                <c:pt idx="58">
                  <c:v>4.6274973799999994</c:v>
                </c:pt>
                <c:pt idx="59">
                  <c:v>4.6131673499999994</c:v>
                </c:pt>
                <c:pt idx="60">
                  <c:v>4.6208835199999996</c:v>
                </c:pt>
                <c:pt idx="61">
                  <c:v>4.6319066199999988</c:v>
                </c:pt>
                <c:pt idx="62">
                  <c:v>4.7707976799999994</c:v>
                </c:pt>
                <c:pt idx="63">
                  <c:v>4.6660782300000001</c:v>
                </c:pt>
                <c:pt idx="64">
                  <c:v>4.6021442499999994</c:v>
                </c:pt>
                <c:pt idx="65">
                  <c:v>4.5382102699999995</c:v>
                </c:pt>
                <c:pt idx="66">
                  <c:v>4.5800980500000001</c:v>
                </c:pt>
                <c:pt idx="67">
                  <c:v>4.8700055799999999</c:v>
                </c:pt>
                <c:pt idx="68">
                  <c:v>5.1367645999999993</c:v>
                </c:pt>
                <c:pt idx="69">
                  <c:v>5.2106193699999999</c:v>
                </c:pt>
                <c:pt idx="70">
                  <c:v>5.28998569</c:v>
                </c:pt>
                <c:pt idx="71">
                  <c:v>5.4674575999999995</c:v>
                </c:pt>
                <c:pt idx="72">
                  <c:v>5.361635839999999</c:v>
                </c:pt>
                <c:pt idx="73">
                  <c:v>5.4520252599999992</c:v>
                </c:pt>
                <c:pt idx="74">
                  <c:v>5.1235368799999996</c:v>
                </c:pt>
                <c:pt idx="75">
                  <c:v>4.9306326299999998</c:v>
                </c:pt>
                <c:pt idx="76">
                  <c:v>5.3351803999999996</c:v>
                </c:pt>
                <c:pt idx="77">
                  <c:v>#N/A</c:v>
                </c:pt>
                <c:pt idx="78">
                  <c:v>#N/A</c:v>
                </c:pt>
                <c:pt idx="79">
                  <c:v>5.6515433700000006</c:v>
                </c:pt>
                <c:pt idx="80">
                  <c:v>5.6416225799999999</c:v>
                </c:pt>
                <c:pt idx="81">
                  <c:v>5.6603618499999993</c:v>
                </c:pt>
                <c:pt idx="82">
                  <c:v>5.4520252599999992</c:v>
                </c:pt>
                <c:pt idx="83">
                  <c:v>5.3230549899999993</c:v>
                </c:pt>
                <c:pt idx="84">
                  <c:v>5.5512331599999989</c:v>
                </c:pt>
                <c:pt idx="85">
                  <c:v>5.3958074499999995</c:v>
                </c:pt>
                <c:pt idx="86">
                  <c:v>#N/A</c:v>
                </c:pt>
                <c:pt idx="87">
                  <c:v>5.3528173600000004</c:v>
                </c:pt>
                <c:pt idx="88">
                  <c:v>5.361635839999999</c:v>
                </c:pt>
                <c:pt idx="89">
                  <c:v>5.3109295799999998</c:v>
                </c:pt>
                <c:pt idx="90">
                  <c:v>5.278962589999999</c:v>
                </c:pt>
                <c:pt idx="91">
                  <c:v>5.124639189999999</c:v>
                </c:pt>
                <c:pt idx="92">
                  <c:v>4.8016623599999999</c:v>
                </c:pt>
                <c:pt idx="93">
                  <c:v>4.9129956699999999</c:v>
                </c:pt>
                <c:pt idx="94">
                  <c:v>4.8567778599999993</c:v>
                </c:pt>
                <c:pt idx="95">
                  <c:v>4.7862300199999996</c:v>
                </c:pt>
                <c:pt idx="96">
                  <c:v>5.1345599800000006</c:v>
                </c:pt>
                <c:pt idx="97">
                  <c:v>4.8457547600000002</c:v>
                </c:pt>
                <c:pt idx="98">
                  <c:v>4.7752069199999996</c:v>
                </c:pt>
                <c:pt idx="99">
                  <c:v>4.8159923899999999</c:v>
                </c:pt>
                <c:pt idx="100">
                  <c:v>4.7112729399999997</c:v>
                </c:pt>
                <c:pt idx="101">
                  <c:v>4.7046590799999999</c:v>
                </c:pt>
                <c:pt idx="102">
                  <c:v>4.8016623599999999</c:v>
                </c:pt>
                <c:pt idx="103">
                  <c:v>4.8071739099999995</c:v>
                </c:pt>
                <c:pt idx="104">
                  <c:v>4.7531607199999995</c:v>
                </c:pt>
                <c:pt idx="105">
                  <c:v>4.6594643699999994</c:v>
                </c:pt>
                <c:pt idx="106">
                  <c:v>4.8038669799999996</c:v>
                </c:pt>
                <c:pt idx="107">
                  <c:v>4.6782036399999996</c:v>
                </c:pt>
                <c:pt idx="108">
                  <c:v>4.5492333699999996</c:v>
                </c:pt>
                <c:pt idx="109">
                  <c:v>4.5172663799999997</c:v>
                </c:pt>
                <c:pt idx="110">
                  <c:v>4.4742762899999988</c:v>
                </c:pt>
                <c:pt idx="111">
                  <c:v>4.4566393299999998</c:v>
                </c:pt>
                <c:pt idx="112">
                  <c:v>4.5349033399999996</c:v>
                </c:pt>
                <c:pt idx="113">
                  <c:v>4.3706591499999998</c:v>
                </c:pt>
                <c:pt idx="114">
                  <c:v>4.3629429799999997</c:v>
                </c:pt>
                <c:pt idx="115">
                  <c:v>4.53269872</c:v>
                </c:pt>
                <c:pt idx="116">
                  <c:v>#N/A</c:v>
                </c:pt>
                <c:pt idx="117">
                  <c:v>4.578995739999999</c:v>
                </c:pt>
                <c:pt idx="118">
                  <c:v>4.5591541600000003</c:v>
                </c:pt>
                <c:pt idx="119">
                  <c:v>4.4764809099999994</c:v>
                </c:pt>
                <c:pt idx="120">
                  <c:v>4.3960122799999999</c:v>
                </c:pt>
                <c:pt idx="121">
                  <c:v>#N/A</c:v>
                </c:pt>
                <c:pt idx="122">
                  <c:v>4.5547449199999992</c:v>
                </c:pt>
                <c:pt idx="123">
                  <c:v>4.6219858299999999</c:v>
                </c:pt>
                <c:pt idx="124">
                  <c:v>4.5657680199999993</c:v>
                </c:pt>
                <c:pt idx="125">
                  <c:v>4.7024544599999993</c:v>
                </c:pt>
                <c:pt idx="126">
                  <c:v>4.6748967099999996</c:v>
                </c:pt>
                <c:pt idx="127">
                  <c:v>4.4709693599999998</c:v>
                </c:pt>
                <c:pt idx="128">
                  <c:v>4.5194709999999993</c:v>
                </c:pt>
                <c:pt idx="129">
                  <c:v>4.4026261399999989</c:v>
                </c:pt>
                <c:pt idx="130">
                  <c:v>4.4643554999999999</c:v>
                </c:pt>
                <c:pt idx="131">
                  <c:v>4.4312861999999997</c:v>
                </c:pt>
                <c:pt idx="132">
                  <c:v>4.4257746499999993</c:v>
                </c:pt>
                <c:pt idx="133">
                  <c:v>4.3949099699999996</c:v>
                </c:pt>
                <c:pt idx="134">
                  <c:v>4.4114446200000001</c:v>
                </c:pt>
                <c:pt idx="135">
                  <c:v>#N/A</c:v>
                </c:pt>
                <c:pt idx="136">
                  <c:v>4.1755502799999995</c:v>
                </c:pt>
                <c:pt idx="137">
                  <c:v>4.15240177</c:v>
                </c:pt>
                <c:pt idx="138">
                  <c:v>4.2405865699999996</c:v>
                </c:pt>
                <c:pt idx="139">
                  <c:v>4.1612202499999995</c:v>
                </c:pt>
                <c:pt idx="140">
                  <c:v>4.1799595199999997</c:v>
                </c:pt>
                <c:pt idx="141">
                  <c:v>4.2174380600000001</c:v>
                </c:pt>
                <c:pt idx="142">
                  <c:v>4.4599462599999997</c:v>
                </c:pt>
                <c:pt idx="143">
                  <c:v>4.50403866</c:v>
                </c:pt>
                <c:pt idx="144">
                  <c:v>4.3905007300000003</c:v>
                </c:pt>
                <c:pt idx="145">
                  <c:v>4.6010419399999991</c:v>
                </c:pt>
                <c:pt idx="146">
                  <c:v>4.7245006600000004</c:v>
                </c:pt>
                <c:pt idx="147">
                  <c:v>4.7432399299999997</c:v>
                </c:pt>
                <c:pt idx="148">
                  <c:v>4.79835543</c:v>
                </c:pt>
                <c:pt idx="149">
                  <c:v>4.7895369499999996</c:v>
                </c:pt>
                <c:pt idx="150">
                  <c:v>4.830322419999999</c:v>
                </c:pt>
                <c:pt idx="151">
                  <c:v>5.1566061799999998</c:v>
                </c:pt>
                <c:pt idx="152">
                  <c:v>5.0794444799999994</c:v>
                </c:pt>
                <c:pt idx="153">
                  <c:v>5.0353520799999991</c:v>
                </c:pt>
                <c:pt idx="154">
                  <c:v>4.9967712300000002</c:v>
                </c:pt>
                <c:pt idx="155">
                  <c:v>5.0695236899999996</c:v>
                </c:pt>
                <c:pt idx="156">
                  <c:v>4.8799263699999997</c:v>
                </c:pt>
                <c:pt idx="157">
                  <c:v>4.7454445499999993</c:v>
                </c:pt>
                <c:pt idx="158">
                  <c:v>4.9846458199999999</c:v>
                </c:pt>
                <c:pt idx="159">
                  <c:v>4.8600847899999993</c:v>
                </c:pt>
                <c:pt idx="160">
                  <c:v>4.8722101999999996</c:v>
                </c:pt>
                <c:pt idx="161">
                  <c:v>4.8545732399999988</c:v>
                </c:pt>
                <c:pt idx="162">
                  <c:v>4.9361441799999994</c:v>
                </c:pt>
                <c:pt idx="163">
                  <c:v>4.9295303199999996</c:v>
                </c:pt>
                <c:pt idx="164">
                  <c:v>4.7950485</c:v>
                </c:pt>
                <c:pt idx="165">
                  <c:v>4.8832332999999997</c:v>
                </c:pt>
                <c:pt idx="166">
                  <c:v>4.8755171299999995</c:v>
                </c:pt>
                <c:pt idx="167">
                  <c:v>4.8678009599999994</c:v>
                </c:pt>
                <c:pt idx="168">
                  <c:v>4.95267883</c:v>
                </c:pt>
                <c:pt idx="169">
                  <c:v>5.1400715300000002</c:v>
                </c:pt>
                <c:pt idx="170">
                  <c:v>5.1588108000000004</c:v>
                </c:pt>
                <c:pt idx="171">
                  <c:v>5.16101542</c:v>
                </c:pt>
                <c:pt idx="172">
                  <c:v>5.18967548</c:v>
                </c:pt>
                <c:pt idx="173">
                  <c:v>5.1907777899999994</c:v>
                </c:pt>
                <c:pt idx="174">
                  <c:v>5.3627381499999993</c:v>
                </c:pt>
                <c:pt idx="175">
                  <c:v>5.16432235</c:v>
                </c:pt>
                <c:pt idx="176">
                  <c:v>5.18967548</c:v>
                </c:pt>
                <c:pt idx="177">
                  <c:v>5.1147183999999992</c:v>
                </c:pt>
                <c:pt idx="178">
                  <c:v>4.9934642999999994</c:v>
                </c:pt>
                <c:pt idx="179">
                  <c:v>4.96700886</c:v>
                </c:pt>
                <c:pt idx="180">
                  <c:v>4.7509560999999998</c:v>
                </c:pt>
                <c:pt idx="181">
                  <c:v>4.8281177999999993</c:v>
                </c:pt>
                <c:pt idx="182">
                  <c:v>4.7829230899999997</c:v>
                </c:pt>
                <c:pt idx="183">
                  <c:v>4.7311145199999993</c:v>
                </c:pt>
                <c:pt idx="184">
                  <c:v>4.79835543</c:v>
                </c:pt>
                <c:pt idx="185">
                  <c:v>4.8391408999999994</c:v>
                </c:pt>
                <c:pt idx="186">
                  <c:v>4.70135215</c:v>
                </c:pt>
                <c:pt idx="187">
                  <c:v>4.5933257699999999</c:v>
                </c:pt>
                <c:pt idx="188">
                  <c:v>4.6374181700000001</c:v>
                </c:pt>
                <c:pt idx="189">
                  <c:v>4.7542630299999997</c:v>
                </c:pt>
                <c:pt idx="190">
                  <c:v>4.9681111699999994</c:v>
                </c:pt>
                <c:pt idx="191">
                  <c:v>4.7928438799999995</c:v>
                </c:pt>
                <c:pt idx="192">
                  <c:v>4.8942563999999997</c:v>
                </c:pt>
                <c:pt idx="193">
                  <c:v>5.0232266699999997</c:v>
                </c:pt>
                <c:pt idx="194">
                  <c:v>5.0551936599999996</c:v>
                </c:pt>
                <c:pt idx="195">
                  <c:v>5.1797546899999993</c:v>
                </c:pt>
                <c:pt idx="196">
                  <c:v>5.2999064799999998</c:v>
                </c:pt>
                <c:pt idx="197">
                  <c:v>5.2436886699999992</c:v>
                </c:pt>
                <c:pt idx="198">
                  <c:v>5.5743816699999993</c:v>
                </c:pt>
                <c:pt idx="199">
                  <c:v>5.4861968699999988</c:v>
                </c:pt>
                <c:pt idx="200">
                  <c:v>5.4398998499999998</c:v>
                </c:pt>
                <c:pt idx="201">
                  <c:v>5.5776885999999992</c:v>
                </c:pt>
                <c:pt idx="202">
                  <c:v>5.544619299999999</c:v>
                </c:pt>
                <c:pt idx="203">
                  <c:v>5.461946049999999</c:v>
                </c:pt>
                <c:pt idx="204">
                  <c:v>5.5534377799999994</c:v>
                </c:pt>
                <c:pt idx="205">
                  <c:v>5.3770681800000002</c:v>
                </c:pt>
                <c:pt idx="206">
                  <c:v>5.3925005199999996</c:v>
                </c:pt>
                <c:pt idx="207">
                  <c:v>5.2525071499999987</c:v>
                </c:pt>
                <c:pt idx="208">
                  <c:v>4.9416557299999999</c:v>
                </c:pt>
                <c:pt idx="209">
                  <c:v>4.8975633299999997</c:v>
                </c:pt>
                <c:pt idx="210">
                  <c:v>4.8501639999999995</c:v>
                </c:pt>
                <c:pt idx="211">
                  <c:v>4.9383487999999991</c:v>
                </c:pt>
                <c:pt idx="212">
                  <c:v>4.8832332999999997</c:v>
                </c:pt>
                <c:pt idx="213">
                  <c:v>4.8347316600000001</c:v>
                </c:pt>
                <c:pt idx="214">
                  <c:v>4.8722101999999996</c:v>
                </c:pt>
                <c:pt idx="215">
                  <c:v>4.8204016299999992</c:v>
                </c:pt>
                <c:pt idx="216">
                  <c:v>4.7663884399999992</c:v>
                </c:pt>
                <c:pt idx="217">
                  <c:v>4.8060715999999992</c:v>
                </c:pt>
                <c:pt idx="218">
                  <c:v>4.8391408999999994</c:v>
                </c:pt>
                <c:pt idx="219">
                  <c:v>4.8468570699999995</c:v>
                </c:pt>
                <c:pt idx="220">
                  <c:v>4.8281177999999993</c:v>
                </c:pt>
                <c:pt idx="221">
                  <c:v>4.8292201099999996</c:v>
                </c:pt>
                <c:pt idx="222">
                  <c:v>4.7796161599999998</c:v>
                </c:pt>
                <c:pt idx="223">
                  <c:v>4.7476491699999999</c:v>
                </c:pt>
                <c:pt idx="224">
                  <c:v>4.7685930599999997</c:v>
                </c:pt>
                <c:pt idx="225">
                  <c:v>4.7807184699999992</c:v>
                </c:pt>
                <c:pt idx="226">
                  <c:v>4.9372464899999997</c:v>
                </c:pt>
                <c:pt idx="227">
                  <c:v>5.0243289799999999</c:v>
                </c:pt>
                <c:pt idx="228">
                  <c:v>5.0011804699999995</c:v>
                </c:pt>
                <c:pt idx="229">
                  <c:v>5.0860583399999992</c:v>
                </c:pt>
                <c:pt idx="230">
                  <c:v>5.2260517099999992</c:v>
                </c:pt>
                <c:pt idx="231">
                  <c:v>#N/A</c:v>
                </c:pt>
                <c:pt idx="232">
                  <c:v>5.0706259999999999</c:v>
                </c:pt>
                <c:pt idx="233">
                  <c:v>5.0265335999999996</c:v>
                </c:pt>
                <c:pt idx="234">
                  <c:v>5.1367645999999993</c:v>
                </c:pt>
                <c:pt idx="235">
                  <c:v>5.1103091599999999</c:v>
                </c:pt>
                <c:pt idx="236">
                  <c:v>5.0937745099999994</c:v>
                </c:pt>
                <c:pt idx="237">
                  <c:v>4.9548834499999996</c:v>
                </c:pt>
                <c:pt idx="238">
                  <c:v>4.9603950000000001</c:v>
                </c:pt>
                <c:pt idx="239">
                  <c:v>4.8115831499999997</c:v>
                </c:pt>
                <c:pt idx="240">
                  <c:v>4.7884346399999993</c:v>
                </c:pt>
                <c:pt idx="241">
                  <c:v>4.8016623599999999</c:v>
                </c:pt>
                <c:pt idx="242">
                  <c:v>4.7840253999999991</c:v>
                </c:pt>
                <c:pt idx="243">
                  <c:v>4.72670528</c:v>
                </c:pt>
                <c:pt idx="244">
                  <c:v>4.7718999899999996</c:v>
                </c:pt>
                <c:pt idx="245">
                  <c:v>4.7024544599999993</c:v>
                </c:pt>
                <c:pt idx="246">
                  <c:v>4.6627712999999993</c:v>
                </c:pt>
                <c:pt idx="247">
                  <c:v>4.6164742800000003</c:v>
                </c:pt>
                <c:pt idx="248">
                  <c:v>4.7200914199999993</c:v>
                </c:pt>
                <c:pt idx="249">
                  <c:v>4.6771013300000002</c:v>
                </c:pt>
                <c:pt idx="250">
                  <c:v>4.5260848600000001</c:v>
                </c:pt>
                <c:pt idx="251">
                  <c:v>4.5889165299999997</c:v>
                </c:pt>
                <c:pt idx="252">
                  <c:v>4.6947382899999992</c:v>
                </c:pt>
                <c:pt idx="253">
                  <c:v>4.6054511799999993</c:v>
                </c:pt>
                <c:pt idx="254">
                  <c:v>4.5878142199999994</c:v>
                </c:pt>
                <c:pt idx="255">
                  <c:v>4.5966326999999998</c:v>
                </c:pt>
                <c:pt idx="256">
                  <c:v>#N/A</c:v>
                </c:pt>
                <c:pt idx="257">
                  <c:v>4.5503356799999999</c:v>
                </c:pt>
                <c:pt idx="258">
                  <c:v>4.4423092999999998</c:v>
                </c:pt>
                <c:pt idx="259">
                  <c:v>4.4356954399999999</c:v>
                </c:pt>
                <c:pt idx="260">
                  <c:v>#N/A</c:v>
                </c:pt>
                <c:pt idx="261">
                  <c:v>4.4864016999999992</c:v>
                </c:pt>
                <c:pt idx="262">
                  <c:v>4.3585337399999995</c:v>
                </c:pt>
                <c:pt idx="263">
                  <c:v>4.5117548300000001</c:v>
                </c:pt>
                <c:pt idx="264">
                  <c:v>4.7200914199999993</c:v>
                </c:pt>
                <c:pt idx="265">
                  <c:v>4.6936359799999998</c:v>
                </c:pt>
                <c:pt idx="266">
                  <c:v>4.7906392599999998</c:v>
                </c:pt>
                <c:pt idx="267">
                  <c:v>4.8711078899999993</c:v>
                </c:pt>
                <c:pt idx="268">
                  <c:v>4.7674907499999994</c:v>
                </c:pt>
                <c:pt idx="269">
                  <c:v>4.75536534</c:v>
                </c:pt>
                <c:pt idx="270">
                  <c:v>4.8402432099999997</c:v>
                </c:pt>
                <c:pt idx="271">
                  <c:v>4.7421376199999994</c:v>
                </c:pt>
                <c:pt idx="272">
                  <c:v>4.58671191</c:v>
                </c:pt>
                <c:pt idx="273">
                  <c:v>4.6065534899999996</c:v>
                </c:pt>
                <c:pt idx="274">
                  <c:v>4.4478208499999994</c:v>
                </c:pt>
                <c:pt idx="275">
                  <c:v>4.3695568399999996</c:v>
                </c:pt>
                <c:pt idx="276">
                  <c:v>4.3320782999999992</c:v>
                </c:pt>
                <c:pt idx="277">
                  <c:v>4.36073836</c:v>
                </c:pt>
                <c:pt idx="278">
                  <c:v>4.3871937999999995</c:v>
                </c:pt>
                <c:pt idx="279">
                  <c:v>4.5602564699999997</c:v>
                </c:pt>
                <c:pt idx="280">
                  <c:v>4.5690749500000001</c:v>
                </c:pt>
                <c:pt idx="281">
                  <c:v>4.4114446200000001</c:v>
                </c:pt>
                <c:pt idx="282">
                  <c:v>4.4312861999999997</c:v>
                </c:pt>
                <c:pt idx="283">
                  <c:v>4.4665601199999996</c:v>
                </c:pt>
                <c:pt idx="284">
                  <c:v>4.4312861999999997</c:v>
                </c:pt>
                <c:pt idx="285">
                  <c:v>4.5260848600000001</c:v>
                </c:pt>
                <c:pt idx="286">
                  <c:v>4.5084478999999993</c:v>
                </c:pt>
                <c:pt idx="287">
                  <c:v>4.5679726399999989</c:v>
                </c:pt>
                <c:pt idx="288">
                  <c:v>4.5745864999999997</c:v>
                </c:pt>
                <c:pt idx="289">
                  <c:v>4.3871937999999995</c:v>
                </c:pt>
                <c:pt idx="290">
                  <c:v>4.3386921599999999</c:v>
                </c:pt>
                <c:pt idx="291">
                  <c:v>4.4312861999999997</c:v>
                </c:pt>
                <c:pt idx="292">
                  <c:v>4.3827845600000002</c:v>
                </c:pt>
                <c:pt idx="293">
                  <c:v>#N/A</c:v>
                </c:pt>
                <c:pt idx="294">
                  <c:v>#N/A</c:v>
                </c:pt>
                <c:pt idx="295">
                  <c:v>4.1689364199999996</c:v>
                </c:pt>
                <c:pt idx="296">
                  <c:v>4.0675239000000003</c:v>
                </c:pt>
                <c:pt idx="297">
                  <c:v>4.0785469999999995</c:v>
                </c:pt>
                <c:pt idx="298">
                  <c:v>3.9374513199999996</c:v>
                </c:pt>
                <c:pt idx="299">
                  <c:v>3.9771344799999997</c:v>
                </c:pt>
                <c:pt idx="300">
                  <c:v>3.8613919299999999</c:v>
                </c:pt>
                <c:pt idx="301">
                  <c:v>3.9804414099999996</c:v>
                </c:pt>
                <c:pt idx="302">
                  <c:v>4.0344546000000001</c:v>
                </c:pt>
                <c:pt idx="303">
                  <c:v>3.9881575799999998</c:v>
                </c:pt>
                <c:pt idx="304">
                  <c:v>3.7180916299999995</c:v>
                </c:pt>
                <c:pt idx="305">
                  <c:v>3.9286328399999997</c:v>
                </c:pt>
                <c:pt idx="306">
                  <c:v>3.8768242699999997</c:v>
                </c:pt>
                <c:pt idx="307">
                  <c:v>3.9881575799999998</c:v>
                </c:pt>
                <c:pt idx="308">
                  <c:v>3.9297351499999995</c:v>
                </c:pt>
                <c:pt idx="309">
                  <c:v>3.8878473699999994</c:v>
                </c:pt>
                <c:pt idx="310">
                  <c:v>3.7930487099999999</c:v>
                </c:pt>
                <c:pt idx="311">
                  <c:v>3.8206064599999996</c:v>
                </c:pt>
                <c:pt idx="312">
                  <c:v>3.7423424499999998</c:v>
                </c:pt>
                <c:pt idx="313">
                  <c:v>3.8801311999999997</c:v>
                </c:pt>
                <c:pt idx="314">
                  <c:v>3.8106856699999998</c:v>
                </c:pt>
                <c:pt idx="315">
                  <c:v>3.9076889499999998</c:v>
                </c:pt>
                <c:pt idx="316">
                  <c:v>3.9958737499999994</c:v>
                </c:pt>
                <c:pt idx="317">
                  <c:v>3.9738275499999998</c:v>
                </c:pt>
                <c:pt idx="318">
                  <c:v>3.9098935699999995</c:v>
                </c:pt>
                <c:pt idx="319">
                  <c:v>3.8999727800000001</c:v>
                </c:pt>
                <c:pt idx="320">
                  <c:v>3.94957673</c:v>
                </c:pt>
                <c:pt idx="321">
                  <c:v>3.9583952099999999</c:v>
                </c:pt>
                <c:pt idx="322">
                  <c:v>3.89776816</c:v>
                </c:pt>
                <c:pt idx="323">
                  <c:v>3.7533655499999998</c:v>
                </c:pt>
                <c:pt idx="324">
                  <c:v>3.7632863399999996</c:v>
                </c:pt>
                <c:pt idx="325">
                  <c:v>3.8117879799999996</c:v>
                </c:pt>
                <c:pt idx="326">
                  <c:v>4.0035899199999996</c:v>
                </c:pt>
                <c:pt idx="327">
                  <c:v>#N/A</c:v>
                </c:pt>
                <c:pt idx="328">
                  <c:v>4.1347648100000001</c:v>
                </c:pt>
                <c:pt idx="329">
                  <c:v>4.0190222599999998</c:v>
                </c:pt>
                <c:pt idx="330">
                  <c:v>3.8613919299999999</c:v>
                </c:pt>
                <c:pt idx="331">
                  <c:v>3.8889496800000001</c:v>
                </c:pt>
                <c:pt idx="332">
                  <c:v>3.8459595899999992</c:v>
                </c:pt>
                <c:pt idx="333">
                  <c:v>3.8161972199999998</c:v>
                </c:pt>
                <c:pt idx="334">
                  <c:v>3.8294249399999996</c:v>
                </c:pt>
                <c:pt idx="335">
                  <c:v>3.8569826899999993</c:v>
                </c:pt>
                <c:pt idx="336">
                  <c:v>3.9462697999999996</c:v>
                </c:pt>
                <c:pt idx="337">
                  <c:v>3.96390676</c:v>
                </c:pt>
                <c:pt idx="338">
                  <c:v>3.9561905899999994</c:v>
                </c:pt>
                <c:pt idx="339">
                  <c:v>#N/A</c:v>
                </c:pt>
                <c:pt idx="340">
                  <c:v>4.0278407399999994</c:v>
                </c:pt>
                <c:pt idx="341">
                  <c:v>4.001385299999999</c:v>
                </c:pt>
                <c:pt idx="342">
                  <c:v>4.0068968499999995</c:v>
                </c:pt>
                <c:pt idx="343">
                  <c:v>3.8757219599999995</c:v>
                </c:pt>
                <c:pt idx="344">
                  <c:v>3.9275305299999999</c:v>
                </c:pt>
                <c:pt idx="345">
                  <c:v>3.9286328399999997</c:v>
                </c:pt>
                <c:pt idx="346">
                  <c:v>3.8801311999999997</c:v>
                </c:pt>
                <c:pt idx="347">
                  <c:v>#N/A</c:v>
                </c:pt>
                <c:pt idx="348">
                  <c:v>3.7621840299999998</c:v>
                </c:pt>
                <c:pt idx="349">
                  <c:v>3.7500586199999999</c:v>
                </c:pt>
                <c:pt idx="350">
                  <c:v>3.6398276199999997</c:v>
                </c:pt>
                <c:pt idx="351">
                  <c:v>3.7247054899999994</c:v>
                </c:pt>
                <c:pt idx="352">
                  <c:v>3.7621840299999998</c:v>
                </c:pt>
                <c:pt idx="353">
                  <c:v>3.7842302299999999</c:v>
                </c:pt>
                <c:pt idx="354">
                  <c:v>3.8272203199999995</c:v>
                </c:pt>
                <c:pt idx="355">
                  <c:v>3.8272203199999995</c:v>
                </c:pt>
                <c:pt idx="356">
                  <c:v>3.8492665199999991</c:v>
                </c:pt>
                <c:pt idx="357">
                  <c:v>3.8955635399999995</c:v>
                </c:pt>
                <c:pt idx="358">
                  <c:v>4.0035899199999996</c:v>
                </c:pt>
                <c:pt idx="359">
                  <c:v>3.9352466999999995</c:v>
                </c:pt>
                <c:pt idx="360">
                  <c:v>3.8426526600000002</c:v>
                </c:pt>
                <c:pt idx="361">
                  <c:v>3.6552599600000004</c:v>
                </c:pt>
                <c:pt idx="362">
                  <c:v>3.4733788099999998</c:v>
                </c:pt>
                <c:pt idx="363">
                  <c:v>3.4987319399999994</c:v>
                </c:pt>
                <c:pt idx="364">
                  <c:v>3.3587385699999994</c:v>
                </c:pt>
                <c:pt idx="365">
                  <c:v>3.3686593599999997</c:v>
                </c:pt>
                <c:pt idx="366">
                  <c:v>3.3940124899999997</c:v>
                </c:pt>
                <c:pt idx="367">
                  <c:v>3.4325933399999995</c:v>
                </c:pt>
                <c:pt idx="368">
                  <c:v>3.5218804499999998</c:v>
                </c:pt>
                <c:pt idx="369">
                  <c:v>3.5858144299999997</c:v>
                </c:pt>
                <c:pt idx="370">
                  <c:v>3.6232929699999996</c:v>
                </c:pt>
                <c:pt idx="371">
                  <c:v>#N/A</c:v>
                </c:pt>
                <c:pt idx="372">
                  <c:v>3.6299068299999999</c:v>
                </c:pt>
                <c:pt idx="373">
                  <c:v>3.6927384999999999</c:v>
                </c:pt>
                <c:pt idx="374">
                  <c:v>3.7158870100000003</c:v>
                </c:pt>
                <c:pt idx="375">
                  <c:v>3.6949431199999996</c:v>
                </c:pt>
                <c:pt idx="376">
                  <c:v>3.5902236699999999</c:v>
                </c:pt>
                <c:pt idx="377">
                  <c:v>3.5725867099999999</c:v>
                </c:pt>
                <c:pt idx="378">
                  <c:v>3.4799926699999997</c:v>
                </c:pt>
                <c:pt idx="379">
                  <c:v>3.4932203899999994</c:v>
                </c:pt>
                <c:pt idx="380">
                  <c:v>3.4546395399999996</c:v>
                </c:pt>
                <c:pt idx="381">
                  <c:v>3.5163688999999998</c:v>
                </c:pt>
                <c:pt idx="382">
                  <c:v>3.4480256800000002</c:v>
                </c:pt>
                <c:pt idx="383">
                  <c:v>3.5262896899999991</c:v>
                </c:pt>
                <c:pt idx="384">
                  <c:v>3.4700718799999999</c:v>
                </c:pt>
                <c:pt idx="385">
                  <c:v>3.6001444600000001</c:v>
                </c:pt>
                <c:pt idx="386">
                  <c:v>3.6078606299999993</c:v>
                </c:pt>
                <c:pt idx="387">
                  <c:v>3.5703820899999994</c:v>
                </c:pt>
                <c:pt idx="388">
                  <c:v>3.5847121199999998</c:v>
                </c:pt>
                <c:pt idx="389">
                  <c:v>3.5306989299999998</c:v>
                </c:pt>
                <c:pt idx="390">
                  <c:v>3.4127517599999999</c:v>
                </c:pt>
                <c:pt idx="391">
                  <c:v>3.4171609999999997</c:v>
                </c:pt>
                <c:pt idx="392">
                  <c:v>3.4336956499999998</c:v>
                </c:pt>
                <c:pt idx="393">
                  <c:v>3.3664547399999991</c:v>
                </c:pt>
                <c:pt idx="394">
                  <c:v>3.34661316</c:v>
                </c:pt>
                <c:pt idx="395">
                  <c:v>3.33779468</c:v>
                </c:pt>
                <c:pt idx="396">
                  <c:v>#N/A</c:v>
                </c:pt>
                <c:pt idx="397">
                  <c:v>3.3223623399999997</c:v>
                </c:pt>
                <c:pt idx="398">
                  <c:v>3.4215702399999994</c:v>
                </c:pt>
                <c:pt idx="399">
                  <c:v>3.4976296299999996</c:v>
                </c:pt>
                <c:pt idx="400">
                  <c:v>3.4645603299999999</c:v>
                </c:pt>
                <c:pt idx="401">
                  <c:v>3.46676495</c:v>
                </c:pt>
                <c:pt idx="402">
                  <c:v>3.4480256800000002</c:v>
                </c:pt>
                <c:pt idx="403">
                  <c:v>3.4171609999999997</c:v>
                </c:pt>
                <c:pt idx="404">
                  <c:v>3.3763755299999998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72-49E2-BE5D-49187057F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113392"/>
        <c:axId val="538113784"/>
      </c:lineChart>
      <c:lineChart>
        <c:grouping val="standard"/>
        <c:varyColors val="0"/>
        <c:ser>
          <c:idx val="0"/>
          <c:order val="0"/>
          <c:tx>
            <c:strRef>
              <c:f>'23'!$B$1</c:f>
              <c:strCache>
                <c:ptCount val="1"/>
                <c:pt idx="0">
                  <c:v> Robusta 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'23'!$A$2:$A$406</c:f>
              <c:numCache>
                <c:formatCode>m/d/yyyy</c:formatCode>
                <c:ptCount val="40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41645</c:v>
                </c:pt>
                <c:pt idx="4">
                  <c:v>41646</c:v>
                </c:pt>
                <c:pt idx="5">
                  <c:v>41647</c:v>
                </c:pt>
                <c:pt idx="6">
                  <c:v>41648</c:v>
                </c:pt>
                <c:pt idx="7">
                  <c:v>41649</c:v>
                </c:pt>
                <c:pt idx="8">
                  <c:v>41652</c:v>
                </c:pt>
                <c:pt idx="9">
                  <c:v>41653</c:v>
                </c:pt>
                <c:pt idx="10">
                  <c:v>41654</c:v>
                </c:pt>
                <c:pt idx="11">
                  <c:v>41655</c:v>
                </c:pt>
                <c:pt idx="12">
                  <c:v>41656</c:v>
                </c:pt>
                <c:pt idx="13">
                  <c:v>41659</c:v>
                </c:pt>
                <c:pt idx="14">
                  <c:v>41660</c:v>
                </c:pt>
                <c:pt idx="15">
                  <c:v>41661</c:v>
                </c:pt>
                <c:pt idx="16">
                  <c:v>41662</c:v>
                </c:pt>
                <c:pt idx="17">
                  <c:v>41663</c:v>
                </c:pt>
                <c:pt idx="18">
                  <c:v>41666</c:v>
                </c:pt>
                <c:pt idx="19">
                  <c:v>41667</c:v>
                </c:pt>
                <c:pt idx="20">
                  <c:v>41668</c:v>
                </c:pt>
                <c:pt idx="21">
                  <c:v>41669</c:v>
                </c:pt>
                <c:pt idx="22">
                  <c:v>41670</c:v>
                </c:pt>
                <c:pt idx="23">
                  <c:v>41673</c:v>
                </c:pt>
                <c:pt idx="24">
                  <c:v>41674</c:v>
                </c:pt>
                <c:pt idx="25">
                  <c:v>41675</c:v>
                </c:pt>
                <c:pt idx="26">
                  <c:v>41676</c:v>
                </c:pt>
                <c:pt idx="27">
                  <c:v>41677</c:v>
                </c:pt>
                <c:pt idx="28">
                  <c:v>41680</c:v>
                </c:pt>
                <c:pt idx="29">
                  <c:v>41681</c:v>
                </c:pt>
                <c:pt idx="30">
                  <c:v>41682</c:v>
                </c:pt>
                <c:pt idx="31">
                  <c:v>41683</c:v>
                </c:pt>
                <c:pt idx="32">
                  <c:v>41684</c:v>
                </c:pt>
                <c:pt idx="33">
                  <c:v>41687</c:v>
                </c:pt>
                <c:pt idx="34">
                  <c:v>41688</c:v>
                </c:pt>
                <c:pt idx="35">
                  <c:v>41689</c:v>
                </c:pt>
                <c:pt idx="36">
                  <c:v>41690</c:v>
                </c:pt>
                <c:pt idx="37">
                  <c:v>41691</c:v>
                </c:pt>
                <c:pt idx="38">
                  <c:v>41694</c:v>
                </c:pt>
                <c:pt idx="39">
                  <c:v>41695</c:v>
                </c:pt>
                <c:pt idx="40">
                  <c:v>41696</c:v>
                </c:pt>
                <c:pt idx="41">
                  <c:v>41697</c:v>
                </c:pt>
                <c:pt idx="42">
                  <c:v>41698</c:v>
                </c:pt>
                <c:pt idx="43">
                  <c:v>41701</c:v>
                </c:pt>
                <c:pt idx="44">
                  <c:v>41702</c:v>
                </c:pt>
                <c:pt idx="45">
                  <c:v>41703</c:v>
                </c:pt>
                <c:pt idx="46">
                  <c:v>41704</c:v>
                </c:pt>
                <c:pt idx="47">
                  <c:v>41705</c:v>
                </c:pt>
                <c:pt idx="48">
                  <c:v>41708</c:v>
                </c:pt>
                <c:pt idx="49">
                  <c:v>41709</c:v>
                </c:pt>
                <c:pt idx="50">
                  <c:v>41710</c:v>
                </c:pt>
                <c:pt idx="51">
                  <c:v>41711</c:v>
                </c:pt>
                <c:pt idx="52">
                  <c:v>41712</c:v>
                </c:pt>
                <c:pt idx="53">
                  <c:v>41715</c:v>
                </c:pt>
                <c:pt idx="54">
                  <c:v>41716</c:v>
                </c:pt>
                <c:pt idx="55">
                  <c:v>41717</c:v>
                </c:pt>
                <c:pt idx="56">
                  <c:v>41718</c:v>
                </c:pt>
                <c:pt idx="57">
                  <c:v>41719</c:v>
                </c:pt>
                <c:pt idx="58">
                  <c:v>41722</c:v>
                </c:pt>
                <c:pt idx="59">
                  <c:v>41723</c:v>
                </c:pt>
                <c:pt idx="60">
                  <c:v>41724</c:v>
                </c:pt>
                <c:pt idx="61">
                  <c:v>41725</c:v>
                </c:pt>
                <c:pt idx="62">
                  <c:v>41726</c:v>
                </c:pt>
                <c:pt idx="63">
                  <c:v>41729</c:v>
                </c:pt>
                <c:pt idx="64">
                  <c:v>41730</c:v>
                </c:pt>
                <c:pt idx="65">
                  <c:v>41731</c:v>
                </c:pt>
                <c:pt idx="66">
                  <c:v>41732</c:v>
                </c:pt>
                <c:pt idx="67">
                  <c:v>41733</c:v>
                </c:pt>
                <c:pt idx="68">
                  <c:v>41736</c:v>
                </c:pt>
                <c:pt idx="69">
                  <c:v>41737</c:v>
                </c:pt>
                <c:pt idx="70">
                  <c:v>41738</c:v>
                </c:pt>
                <c:pt idx="71">
                  <c:v>41739</c:v>
                </c:pt>
                <c:pt idx="72">
                  <c:v>41740</c:v>
                </c:pt>
                <c:pt idx="73">
                  <c:v>41743</c:v>
                </c:pt>
                <c:pt idx="74">
                  <c:v>41744</c:v>
                </c:pt>
                <c:pt idx="75">
                  <c:v>41745</c:v>
                </c:pt>
                <c:pt idx="76">
                  <c:v>41746</c:v>
                </c:pt>
                <c:pt idx="77">
                  <c:v>41747</c:v>
                </c:pt>
                <c:pt idx="78">
                  <c:v>41750</c:v>
                </c:pt>
                <c:pt idx="79">
                  <c:v>41751</c:v>
                </c:pt>
                <c:pt idx="80">
                  <c:v>41752</c:v>
                </c:pt>
                <c:pt idx="81">
                  <c:v>41753</c:v>
                </c:pt>
                <c:pt idx="82">
                  <c:v>41754</c:v>
                </c:pt>
                <c:pt idx="83">
                  <c:v>41757</c:v>
                </c:pt>
                <c:pt idx="84">
                  <c:v>41758</c:v>
                </c:pt>
                <c:pt idx="85">
                  <c:v>41759</c:v>
                </c:pt>
                <c:pt idx="86">
                  <c:v>41760</c:v>
                </c:pt>
                <c:pt idx="87">
                  <c:v>41761</c:v>
                </c:pt>
                <c:pt idx="88">
                  <c:v>41764</c:v>
                </c:pt>
                <c:pt idx="89">
                  <c:v>41765</c:v>
                </c:pt>
                <c:pt idx="90">
                  <c:v>41766</c:v>
                </c:pt>
                <c:pt idx="91">
                  <c:v>41767</c:v>
                </c:pt>
                <c:pt idx="92">
                  <c:v>41768</c:v>
                </c:pt>
                <c:pt idx="93">
                  <c:v>41771</c:v>
                </c:pt>
                <c:pt idx="94">
                  <c:v>41772</c:v>
                </c:pt>
                <c:pt idx="95">
                  <c:v>41773</c:v>
                </c:pt>
                <c:pt idx="96">
                  <c:v>41774</c:v>
                </c:pt>
                <c:pt idx="97">
                  <c:v>41775</c:v>
                </c:pt>
                <c:pt idx="98">
                  <c:v>41778</c:v>
                </c:pt>
                <c:pt idx="99">
                  <c:v>41779</c:v>
                </c:pt>
                <c:pt idx="100">
                  <c:v>41780</c:v>
                </c:pt>
                <c:pt idx="101">
                  <c:v>41781</c:v>
                </c:pt>
                <c:pt idx="102">
                  <c:v>41782</c:v>
                </c:pt>
                <c:pt idx="103">
                  <c:v>41785</c:v>
                </c:pt>
                <c:pt idx="104">
                  <c:v>41786</c:v>
                </c:pt>
                <c:pt idx="105">
                  <c:v>41787</c:v>
                </c:pt>
                <c:pt idx="106">
                  <c:v>41788</c:v>
                </c:pt>
                <c:pt idx="107">
                  <c:v>41789</c:v>
                </c:pt>
                <c:pt idx="108">
                  <c:v>41792</c:v>
                </c:pt>
                <c:pt idx="109">
                  <c:v>41793</c:v>
                </c:pt>
                <c:pt idx="110">
                  <c:v>41794</c:v>
                </c:pt>
                <c:pt idx="111">
                  <c:v>41795</c:v>
                </c:pt>
                <c:pt idx="112">
                  <c:v>41796</c:v>
                </c:pt>
                <c:pt idx="113">
                  <c:v>41799</c:v>
                </c:pt>
                <c:pt idx="114">
                  <c:v>41800</c:v>
                </c:pt>
                <c:pt idx="115">
                  <c:v>41801</c:v>
                </c:pt>
                <c:pt idx="116">
                  <c:v>41802</c:v>
                </c:pt>
                <c:pt idx="117">
                  <c:v>41803</c:v>
                </c:pt>
                <c:pt idx="118">
                  <c:v>41806</c:v>
                </c:pt>
                <c:pt idx="119">
                  <c:v>41807</c:v>
                </c:pt>
                <c:pt idx="120">
                  <c:v>41808</c:v>
                </c:pt>
                <c:pt idx="121">
                  <c:v>41809</c:v>
                </c:pt>
                <c:pt idx="122">
                  <c:v>41810</c:v>
                </c:pt>
                <c:pt idx="123">
                  <c:v>41813</c:v>
                </c:pt>
                <c:pt idx="124">
                  <c:v>41814</c:v>
                </c:pt>
                <c:pt idx="125">
                  <c:v>41815</c:v>
                </c:pt>
                <c:pt idx="126">
                  <c:v>41816</c:v>
                </c:pt>
                <c:pt idx="127">
                  <c:v>41817</c:v>
                </c:pt>
                <c:pt idx="128">
                  <c:v>41820</c:v>
                </c:pt>
                <c:pt idx="129">
                  <c:v>41821</c:v>
                </c:pt>
                <c:pt idx="130">
                  <c:v>41822</c:v>
                </c:pt>
                <c:pt idx="131">
                  <c:v>41823</c:v>
                </c:pt>
                <c:pt idx="132">
                  <c:v>41824</c:v>
                </c:pt>
                <c:pt idx="133">
                  <c:v>41827</c:v>
                </c:pt>
                <c:pt idx="134">
                  <c:v>41828</c:v>
                </c:pt>
                <c:pt idx="135">
                  <c:v>41829</c:v>
                </c:pt>
                <c:pt idx="136">
                  <c:v>41830</c:v>
                </c:pt>
                <c:pt idx="137">
                  <c:v>41831</c:v>
                </c:pt>
                <c:pt idx="138">
                  <c:v>41834</c:v>
                </c:pt>
                <c:pt idx="139">
                  <c:v>41835</c:v>
                </c:pt>
                <c:pt idx="140">
                  <c:v>41836</c:v>
                </c:pt>
                <c:pt idx="141">
                  <c:v>41837</c:v>
                </c:pt>
                <c:pt idx="142">
                  <c:v>41838</c:v>
                </c:pt>
                <c:pt idx="143">
                  <c:v>41841</c:v>
                </c:pt>
                <c:pt idx="144">
                  <c:v>41842</c:v>
                </c:pt>
                <c:pt idx="145">
                  <c:v>41843</c:v>
                </c:pt>
                <c:pt idx="146">
                  <c:v>41844</c:v>
                </c:pt>
                <c:pt idx="147">
                  <c:v>41845</c:v>
                </c:pt>
                <c:pt idx="148">
                  <c:v>41848</c:v>
                </c:pt>
                <c:pt idx="149">
                  <c:v>41849</c:v>
                </c:pt>
                <c:pt idx="150">
                  <c:v>41850</c:v>
                </c:pt>
                <c:pt idx="151">
                  <c:v>41851</c:v>
                </c:pt>
                <c:pt idx="152">
                  <c:v>41852</c:v>
                </c:pt>
                <c:pt idx="153">
                  <c:v>41855</c:v>
                </c:pt>
                <c:pt idx="154">
                  <c:v>41856</c:v>
                </c:pt>
                <c:pt idx="155">
                  <c:v>41857</c:v>
                </c:pt>
                <c:pt idx="156">
                  <c:v>41858</c:v>
                </c:pt>
                <c:pt idx="157">
                  <c:v>41859</c:v>
                </c:pt>
                <c:pt idx="158">
                  <c:v>41862</c:v>
                </c:pt>
                <c:pt idx="159">
                  <c:v>41863</c:v>
                </c:pt>
                <c:pt idx="160">
                  <c:v>41864</c:v>
                </c:pt>
                <c:pt idx="161">
                  <c:v>41865</c:v>
                </c:pt>
                <c:pt idx="162">
                  <c:v>41866</c:v>
                </c:pt>
                <c:pt idx="163">
                  <c:v>41869</c:v>
                </c:pt>
                <c:pt idx="164">
                  <c:v>41870</c:v>
                </c:pt>
                <c:pt idx="165">
                  <c:v>41871</c:v>
                </c:pt>
                <c:pt idx="166">
                  <c:v>41872</c:v>
                </c:pt>
                <c:pt idx="167">
                  <c:v>41873</c:v>
                </c:pt>
                <c:pt idx="168">
                  <c:v>41876</c:v>
                </c:pt>
                <c:pt idx="169">
                  <c:v>41877</c:v>
                </c:pt>
                <c:pt idx="170">
                  <c:v>41878</c:v>
                </c:pt>
                <c:pt idx="171">
                  <c:v>41879</c:v>
                </c:pt>
                <c:pt idx="172">
                  <c:v>41880</c:v>
                </c:pt>
                <c:pt idx="173">
                  <c:v>41883</c:v>
                </c:pt>
                <c:pt idx="174">
                  <c:v>41884</c:v>
                </c:pt>
                <c:pt idx="175">
                  <c:v>41885</c:v>
                </c:pt>
                <c:pt idx="176">
                  <c:v>41886</c:v>
                </c:pt>
                <c:pt idx="177">
                  <c:v>41887</c:v>
                </c:pt>
                <c:pt idx="178">
                  <c:v>41890</c:v>
                </c:pt>
                <c:pt idx="179">
                  <c:v>41891</c:v>
                </c:pt>
                <c:pt idx="180">
                  <c:v>41892</c:v>
                </c:pt>
                <c:pt idx="181">
                  <c:v>41893</c:v>
                </c:pt>
                <c:pt idx="182">
                  <c:v>41894</c:v>
                </c:pt>
                <c:pt idx="183">
                  <c:v>41897</c:v>
                </c:pt>
                <c:pt idx="184">
                  <c:v>41898</c:v>
                </c:pt>
                <c:pt idx="185">
                  <c:v>41899</c:v>
                </c:pt>
                <c:pt idx="186">
                  <c:v>41900</c:v>
                </c:pt>
                <c:pt idx="187">
                  <c:v>41901</c:v>
                </c:pt>
                <c:pt idx="188">
                  <c:v>41904</c:v>
                </c:pt>
                <c:pt idx="189">
                  <c:v>41905</c:v>
                </c:pt>
                <c:pt idx="190">
                  <c:v>41906</c:v>
                </c:pt>
                <c:pt idx="191">
                  <c:v>41907</c:v>
                </c:pt>
                <c:pt idx="192">
                  <c:v>41908</c:v>
                </c:pt>
                <c:pt idx="193">
                  <c:v>41911</c:v>
                </c:pt>
                <c:pt idx="194">
                  <c:v>41912</c:v>
                </c:pt>
                <c:pt idx="195">
                  <c:v>41913</c:v>
                </c:pt>
                <c:pt idx="196">
                  <c:v>41914</c:v>
                </c:pt>
                <c:pt idx="197">
                  <c:v>41915</c:v>
                </c:pt>
                <c:pt idx="198">
                  <c:v>41918</c:v>
                </c:pt>
                <c:pt idx="199">
                  <c:v>41919</c:v>
                </c:pt>
                <c:pt idx="200">
                  <c:v>41920</c:v>
                </c:pt>
                <c:pt idx="201">
                  <c:v>41921</c:v>
                </c:pt>
                <c:pt idx="202">
                  <c:v>41922</c:v>
                </c:pt>
                <c:pt idx="203">
                  <c:v>41925</c:v>
                </c:pt>
                <c:pt idx="204">
                  <c:v>41926</c:v>
                </c:pt>
                <c:pt idx="205">
                  <c:v>41927</c:v>
                </c:pt>
                <c:pt idx="206">
                  <c:v>41928</c:v>
                </c:pt>
                <c:pt idx="207">
                  <c:v>41929</c:v>
                </c:pt>
                <c:pt idx="208">
                  <c:v>41932</c:v>
                </c:pt>
                <c:pt idx="209">
                  <c:v>41933</c:v>
                </c:pt>
                <c:pt idx="210">
                  <c:v>41934</c:v>
                </c:pt>
                <c:pt idx="211">
                  <c:v>41935</c:v>
                </c:pt>
                <c:pt idx="212">
                  <c:v>41936</c:v>
                </c:pt>
                <c:pt idx="213">
                  <c:v>41939</c:v>
                </c:pt>
                <c:pt idx="214">
                  <c:v>41940</c:v>
                </c:pt>
                <c:pt idx="215">
                  <c:v>41941</c:v>
                </c:pt>
                <c:pt idx="216">
                  <c:v>41942</c:v>
                </c:pt>
                <c:pt idx="217">
                  <c:v>41943</c:v>
                </c:pt>
                <c:pt idx="218">
                  <c:v>41946</c:v>
                </c:pt>
                <c:pt idx="219">
                  <c:v>41947</c:v>
                </c:pt>
                <c:pt idx="220">
                  <c:v>41948</c:v>
                </c:pt>
                <c:pt idx="221">
                  <c:v>41949</c:v>
                </c:pt>
                <c:pt idx="222">
                  <c:v>41950</c:v>
                </c:pt>
                <c:pt idx="223">
                  <c:v>41953</c:v>
                </c:pt>
                <c:pt idx="224">
                  <c:v>41954</c:v>
                </c:pt>
                <c:pt idx="225">
                  <c:v>41955</c:v>
                </c:pt>
                <c:pt idx="226">
                  <c:v>41956</c:v>
                </c:pt>
                <c:pt idx="227">
                  <c:v>41957</c:v>
                </c:pt>
                <c:pt idx="228">
                  <c:v>41960</c:v>
                </c:pt>
                <c:pt idx="229">
                  <c:v>41961</c:v>
                </c:pt>
                <c:pt idx="230">
                  <c:v>41962</c:v>
                </c:pt>
                <c:pt idx="231">
                  <c:v>41963</c:v>
                </c:pt>
                <c:pt idx="232">
                  <c:v>41964</c:v>
                </c:pt>
                <c:pt idx="233">
                  <c:v>41967</c:v>
                </c:pt>
                <c:pt idx="234">
                  <c:v>41968</c:v>
                </c:pt>
                <c:pt idx="235">
                  <c:v>41969</c:v>
                </c:pt>
                <c:pt idx="236">
                  <c:v>41970</c:v>
                </c:pt>
                <c:pt idx="237">
                  <c:v>41971</c:v>
                </c:pt>
                <c:pt idx="238">
                  <c:v>41974</c:v>
                </c:pt>
                <c:pt idx="239">
                  <c:v>41975</c:v>
                </c:pt>
                <c:pt idx="240">
                  <c:v>41976</c:v>
                </c:pt>
                <c:pt idx="241">
                  <c:v>41977</c:v>
                </c:pt>
                <c:pt idx="242">
                  <c:v>41978</c:v>
                </c:pt>
                <c:pt idx="243">
                  <c:v>41981</c:v>
                </c:pt>
                <c:pt idx="244">
                  <c:v>41982</c:v>
                </c:pt>
                <c:pt idx="245">
                  <c:v>41983</c:v>
                </c:pt>
                <c:pt idx="246">
                  <c:v>41984</c:v>
                </c:pt>
                <c:pt idx="247">
                  <c:v>41985</c:v>
                </c:pt>
                <c:pt idx="248">
                  <c:v>41988</c:v>
                </c:pt>
                <c:pt idx="249">
                  <c:v>41989</c:v>
                </c:pt>
                <c:pt idx="250">
                  <c:v>41990</c:v>
                </c:pt>
                <c:pt idx="251">
                  <c:v>41991</c:v>
                </c:pt>
                <c:pt idx="252">
                  <c:v>41992</c:v>
                </c:pt>
                <c:pt idx="253">
                  <c:v>41995</c:v>
                </c:pt>
                <c:pt idx="254">
                  <c:v>41996</c:v>
                </c:pt>
                <c:pt idx="255">
                  <c:v>41997</c:v>
                </c:pt>
                <c:pt idx="256">
                  <c:v>41998</c:v>
                </c:pt>
                <c:pt idx="257">
                  <c:v>41999</c:v>
                </c:pt>
                <c:pt idx="258">
                  <c:v>42002</c:v>
                </c:pt>
                <c:pt idx="259">
                  <c:v>42003</c:v>
                </c:pt>
                <c:pt idx="260">
                  <c:v>42004</c:v>
                </c:pt>
                <c:pt idx="261">
                  <c:v>42005</c:v>
                </c:pt>
                <c:pt idx="262">
                  <c:v>42006</c:v>
                </c:pt>
                <c:pt idx="263">
                  <c:v>42009</c:v>
                </c:pt>
                <c:pt idx="264">
                  <c:v>42010</c:v>
                </c:pt>
                <c:pt idx="265">
                  <c:v>42011</c:v>
                </c:pt>
                <c:pt idx="266">
                  <c:v>42012</c:v>
                </c:pt>
                <c:pt idx="267">
                  <c:v>42013</c:v>
                </c:pt>
                <c:pt idx="268">
                  <c:v>42016</c:v>
                </c:pt>
                <c:pt idx="269">
                  <c:v>42017</c:v>
                </c:pt>
                <c:pt idx="270">
                  <c:v>42018</c:v>
                </c:pt>
                <c:pt idx="271">
                  <c:v>42019</c:v>
                </c:pt>
                <c:pt idx="272">
                  <c:v>42020</c:v>
                </c:pt>
                <c:pt idx="273">
                  <c:v>42023</c:v>
                </c:pt>
                <c:pt idx="274">
                  <c:v>42024</c:v>
                </c:pt>
                <c:pt idx="275">
                  <c:v>42025</c:v>
                </c:pt>
                <c:pt idx="276">
                  <c:v>42026</c:v>
                </c:pt>
                <c:pt idx="277">
                  <c:v>42027</c:v>
                </c:pt>
                <c:pt idx="278">
                  <c:v>42030</c:v>
                </c:pt>
                <c:pt idx="279">
                  <c:v>42031</c:v>
                </c:pt>
                <c:pt idx="280">
                  <c:v>42032</c:v>
                </c:pt>
                <c:pt idx="281">
                  <c:v>42033</c:v>
                </c:pt>
                <c:pt idx="282">
                  <c:v>42034</c:v>
                </c:pt>
                <c:pt idx="283">
                  <c:v>42037</c:v>
                </c:pt>
                <c:pt idx="284">
                  <c:v>42038</c:v>
                </c:pt>
                <c:pt idx="285">
                  <c:v>42039</c:v>
                </c:pt>
                <c:pt idx="286">
                  <c:v>42040</c:v>
                </c:pt>
                <c:pt idx="287">
                  <c:v>42041</c:v>
                </c:pt>
                <c:pt idx="288">
                  <c:v>42044</c:v>
                </c:pt>
                <c:pt idx="289">
                  <c:v>42045</c:v>
                </c:pt>
                <c:pt idx="290">
                  <c:v>42046</c:v>
                </c:pt>
                <c:pt idx="291">
                  <c:v>42047</c:v>
                </c:pt>
                <c:pt idx="292">
                  <c:v>42048</c:v>
                </c:pt>
                <c:pt idx="293">
                  <c:v>42051</c:v>
                </c:pt>
                <c:pt idx="294">
                  <c:v>42052</c:v>
                </c:pt>
                <c:pt idx="295">
                  <c:v>42053</c:v>
                </c:pt>
                <c:pt idx="296">
                  <c:v>42054</c:v>
                </c:pt>
                <c:pt idx="297">
                  <c:v>42055</c:v>
                </c:pt>
                <c:pt idx="298">
                  <c:v>42058</c:v>
                </c:pt>
                <c:pt idx="299">
                  <c:v>42059</c:v>
                </c:pt>
                <c:pt idx="300">
                  <c:v>42060</c:v>
                </c:pt>
                <c:pt idx="301">
                  <c:v>42061</c:v>
                </c:pt>
                <c:pt idx="302">
                  <c:v>42062</c:v>
                </c:pt>
                <c:pt idx="303">
                  <c:v>42065</c:v>
                </c:pt>
                <c:pt idx="304">
                  <c:v>42066</c:v>
                </c:pt>
                <c:pt idx="305">
                  <c:v>42067</c:v>
                </c:pt>
                <c:pt idx="306">
                  <c:v>42068</c:v>
                </c:pt>
                <c:pt idx="307">
                  <c:v>42069</c:v>
                </c:pt>
                <c:pt idx="308">
                  <c:v>42072</c:v>
                </c:pt>
                <c:pt idx="309">
                  <c:v>42073</c:v>
                </c:pt>
                <c:pt idx="310">
                  <c:v>42074</c:v>
                </c:pt>
                <c:pt idx="311">
                  <c:v>42075</c:v>
                </c:pt>
                <c:pt idx="312">
                  <c:v>42076</c:v>
                </c:pt>
                <c:pt idx="313">
                  <c:v>42079</c:v>
                </c:pt>
                <c:pt idx="314">
                  <c:v>42080</c:v>
                </c:pt>
                <c:pt idx="315">
                  <c:v>42081</c:v>
                </c:pt>
                <c:pt idx="316">
                  <c:v>42082</c:v>
                </c:pt>
                <c:pt idx="317">
                  <c:v>42083</c:v>
                </c:pt>
                <c:pt idx="318">
                  <c:v>42086</c:v>
                </c:pt>
                <c:pt idx="319">
                  <c:v>42087</c:v>
                </c:pt>
                <c:pt idx="320">
                  <c:v>42088</c:v>
                </c:pt>
                <c:pt idx="321">
                  <c:v>42089</c:v>
                </c:pt>
                <c:pt idx="322">
                  <c:v>42090</c:v>
                </c:pt>
                <c:pt idx="323">
                  <c:v>42093</c:v>
                </c:pt>
                <c:pt idx="324">
                  <c:v>42094</c:v>
                </c:pt>
                <c:pt idx="325">
                  <c:v>42095</c:v>
                </c:pt>
                <c:pt idx="326">
                  <c:v>42096</c:v>
                </c:pt>
                <c:pt idx="327">
                  <c:v>42097</c:v>
                </c:pt>
                <c:pt idx="328">
                  <c:v>42100</c:v>
                </c:pt>
                <c:pt idx="329">
                  <c:v>42101</c:v>
                </c:pt>
                <c:pt idx="330">
                  <c:v>42102</c:v>
                </c:pt>
                <c:pt idx="331">
                  <c:v>42103</c:v>
                </c:pt>
                <c:pt idx="332">
                  <c:v>42104</c:v>
                </c:pt>
                <c:pt idx="333">
                  <c:v>42107</c:v>
                </c:pt>
                <c:pt idx="334">
                  <c:v>42108</c:v>
                </c:pt>
                <c:pt idx="335">
                  <c:v>42109</c:v>
                </c:pt>
                <c:pt idx="336">
                  <c:v>42110</c:v>
                </c:pt>
                <c:pt idx="337">
                  <c:v>42111</c:v>
                </c:pt>
                <c:pt idx="338">
                  <c:v>42114</c:v>
                </c:pt>
                <c:pt idx="339">
                  <c:v>42115</c:v>
                </c:pt>
                <c:pt idx="340">
                  <c:v>42116</c:v>
                </c:pt>
                <c:pt idx="341">
                  <c:v>42117</c:v>
                </c:pt>
                <c:pt idx="342">
                  <c:v>42118</c:v>
                </c:pt>
                <c:pt idx="343">
                  <c:v>42121</c:v>
                </c:pt>
                <c:pt idx="344">
                  <c:v>42122</c:v>
                </c:pt>
                <c:pt idx="345">
                  <c:v>42123</c:v>
                </c:pt>
                <c:pt idx="346">
                  <c:v>42124</c:v>
                </c:pt>
                <c:pt idx="347">
                  <c:v>42125</c:v>
                </c:pt>
                <c:pt idx="348">
                  <c:v>42128</c:v>
                </c:pt>
                <c:pt idx="349">
                  <c:v>42129</c:v>
                </c:pt>
                <c:pt idx="350">
                  <c:v>42130</c:v>
                </c:pt>
                <c:pt idx="351">
                  <c:v>42131</c:v>
                </c:pt>
                <c:pt idx="352">
                  <c:v>42132</c:v>
                </c:pt>
                <c:pt idx="353">
                  <c:v>42135</c:v>
                </c:pt>
                <c:pt idx="354">
                  <c:v>42136</c:v>
                </c:pt>
                <c:pt idx="355">
                  <c:v>42137</c:v>
                </c:pt>
                <c:pt idx="356">
                  <c:v>42138</c:v>
                </c:pt>
                <c:pt idx="357">
                  <c:v>42139</c:v>
                </c:pt>
                <c:pt idx="358">
                  <c:v>42142</c:v>
                </c:pt>
                <c:pt idx="359">
                  <c:v>42143</c:v>
                </c:pt>
                <c:pt idx="360">
                  <c:v>42144</c:v>
                </c:pt>
                <c:pt idx="361">
                  <c:v>42145</c:v>
                </c:pt>
                <c:pt idx="362">
                  <c:v>42146</c:v>
                </c:pt>
                <c:pt idx="363">
                  <c:v>42149</c:v>
                </c:pt>
                <c:pt idx="364">
                  <c:v>42150</c:v>
                </c:pt>
                <c:pt idx="365">
                  <c:v>42151</c:v>
                </c:pt>
                <c:pt idx="366">
                  <c:v>42152</c:v>
                </c:pt>
                <c:pt idx="367">
                  <c:v>42153</c:v>
                </c:pt>
                <c:pt idx="368">
                  <c:v>42156</c:v>
                </c:pt>
                <c:pt idx="369">
                  <c:v>42157</c:v>
                </c:pt>
                <c:pt idx="370">
                  <c:v>42158</c:v>
                </c:pt>
                <c:pt idx="371">
                  <c:v>42159</c:v>
                </c:pt>
                <c:pt idx="372">
                  <c:v>42160</c:v>
                </c:pt>
                <c:pt idx="373">
                  <c:v>42163</c:v>
                </c:pt>
                <c:pt idx="374">
                  <c:v>42164</c:v>
                </c:pt>
                <c:pt idx="375">
                  <c:v>42165</c:v>
                </c:pt>
                <c:pt idx="376">
                  <c:v>42166</c:v>
                </c:pt>
                <c:pt idx="377">
                  <c:v>42167</c:v>
                </c:pt>
                <c:pt idx="378">
                  <c:v>42170</c:v>
                </c:pt>
                <c:pt idx="379">
                  <c:v>42171</c:v>
                </c:pt>
                <c:pt idx="380">
                  <c:v>42172</c:v>
                </c:pt>
                <c:pt idx="381">
                  <c:v>42173</c:v>
                </c:pt>
                <c:pt idx="382">
                  <c:v>42174</c:v>
                </c:pt>
                <c:pt idx="383">
                  <c:v>42177</c:v>
                </c:pt>
                <c:pt idx="384">
                  <c:v>42178</c:v>
                </c:pt>
                <c:pt idx="385">
                  <c:v>42179</c:v>
                </c:pt>
                <c:pt idx="386">
                  <c:v>42180</c:v>
                </c:pt>
                <c:pt idx="387">
                  <c:v>42181</c:v>
                </c:pt>
                <c:pt idx="388">
                  <c:v>42184</c:v>
                </c:pt>
                <c:pt idx="389">
                  <c:v>42185</c:v>
                </c:pt>
                <c:pt idx="390">
                  <c:v>42186</c:v>
                </c:pt>
                <c:pt idx="391">
                  <c:v>42187</c:v>
                </c:pt>
                <c:pt idx="392">
                  <c:v>42188</c:v>
                </c:pt>
                <c:pt idx="393">
                  <c:v>42191</c:v>
                </c:pt>
                <c:pt idx="394">
                  <c:v>42192</c:v>
                </c:pt>
                <c:pt idx="395">
                  <c:v>42193</c:v>
                </c:pt>
                <c:pt idx="396">
                  <c:v>42194</c:v>
                </c:pt>
                <c:pt idx="397">
                  <c:v>42195</c:v>
                </c:pt>
                <c:pt idx="398">
                  <c:v>42198</c:v>
                </c:pt>
                <c:pt idx="399">
                  <c:v>42199</c:v>
                </c:pt>
                <c:pt idx="400">
                  <c:v>42200</c:v>
                </c:pt>
                <c:pt idx="401">
                  <c:v>42201</c:v>
                </c:pt>
                <c:pt idx="402">
                  <c:v>42202</c:v>
                </c:pt>
                <c:pt idx="403">
                  <c:v>42205</c:v>
                </c:pt>
                <c:pt idx="404">
                  <c:v>42206</c:v>
                </c:pt>
              </c:numCache>
            </c:numRef>
          </c:cat>
          <c:val>
            <c:numRef>
              <c:f>'23'!$B$2:$B$406</c:f>
              <c:numCache>
                <c:formatCode>General</c:formatCode>
                <c:ptCount val="405"/>
                <c:pt idx="0">
                  <c:v>#N/A</c:v>
                </c:pt>
                <c:pt idx="1">
                  <c:v>1.625</c:v>
                </c:pt>
                <c:pt idx="2">
                  <c:v>1.66</c:v>
                </c:pt>
                <c:pt idx="3">
                  <c:v>1.7070000000000001</c:v>
                </c:pt>
                <c:pt idx="4">
                  <c:v>1.728</c:v>
                </c:pt>
                <c:pt idx="5">
                  <c:v>1.7250000000000001</c:v>
                </c:pt>
                <c:pt idx="6">
                  <c:v>1.7430000000000001</c:v>
                </c:pt>
                <c:pt idx="7">
                  <c:v>1.7569999999999999</c:v>
                </c:pt>
                <c:pt idx="8">
                  <c:v>1.7509999999999999</c:v>
                </c:pt>
                <c:pt idx="9">
                  <c:v>1.744</c:v>
                </c:pt>
                <c:pt idx="10">
                  <c:v>1.72</c:v>
                </c:pt>
                <c:pt idx="11">
                  <c:v>1.7490000000000001</c:v>
                </c:pt>
                <c:pt idx="12">
                  <c:v>1.7250000000000001</c:v>
                </c:pt>
                <c:pt idx="13">
                  <c:v>1.7150000000000001</c:v>
                </c:pt>
                <c:pt idx="14">
                  <c:v>1.7170000000000001</c:v>
                </c:pt>
                <c:pt idx="15">
                  <c:v>1.696</c:v>
                </c:pt>
                <c:pt idx="16">
                  <c:v>1.72</c:v>
                </c:pt>
                <c:pt idx="17">
                  <c:v>1.7250000000000001</c:v>
                </c:pt>
                <c:pt idx="18">
                  <c:v>1.736</c:v>
                </c:pt>
                <c:pt idx="19">
                  <c:v>1.738</c:v>
                </c:pt>
                <c:pt idx="20">
                  <c:v>1.7609999999999999</c:v>
                </c:pt>
                <c:pt idx="21">
                  <c:v>1.819</c:v>
                </c:pt>
                <c:pt idx="22">
                  <c:v>1.819</c:v>
                </c:pt>
                <c:pt idx="23">
                  <c:v>1.867</c:v>
                </c:pt>
                <c:pt idx="24">
                  <c:v>1.8089999999999999</c:v>
                </c:pt>
                <c:pt idx="25">
                  <c:v>1.857</c:v>
                </c:pt>
                <c:pt idx="26">
                  <c:v>1.86</c:v>
                </c:pt>
                <c:pt idx="27">
                  <c:v>1.776</c:v>
                </c:pt>
                <c:pt idx="28">
                  <c:v>1.796</c:v>
                </c:pt>
                <c:pt idx="29">
                  <c:v>1.8129999999999999</c:v>
                </c:pt>
                <c:pt idx="30">
                  <c:v>1.8220000000000001</c:v>
                </c:pt>
                <c:pt idx="31">
                  <c:v>1.8240000000000001</c:v>
                </c:pt>
                <c:pt idx="32">
                  <c:v>1.81</c:v>
                </c:pt>
                <c:pt idx="33">
                  <c:v>1.825</c:v>
                </c:pt>
                <c:pt idx="34">
                  <c:v>1.881</c:v>
                </c:pt>
                <c:pt idx="35">
                  <c:v>1.982</c:v>
                </c:pt>
                <c:pt idx="36">
                  <c:v>1.9750000000000001</c:v>
                </c:pt>
                <c:pt idx="37">
                  <c:v>1.9810000000000001</c:v>
                </c:pt>
                <c:pt idx="38">
                  <c:v>2.024</c:v>
                </c:pt>
                <c:pt idx="39">
                  <c:v>2.0379999999999998</c:v>
                </c:pt>
                <c:pt idx="40">
                  <c:v>2.0209999999999999</c:v>
                </c:pt>
                <c:pt idx="41">
                  <c:v>2.0990000000000002</c:v>
                </c:pt>
                <c:pt idx="42">
                  <c:v>2.1179999999999999</c:v>
                </c:pt>
                <c:pt idx="43">
                  <c:v>2.1549999999999998</c:v>
                </c:pt>
                <c:pt idx="44">
                  <c:v>2.1110000000000002</c:v>
                </c:pt>
                <c:pt idx="45">
                  <c:v>2.113</c:v>
                </c:pt>
                <c:pt idx="46">
                  <c:v>2.1339999999999999</c:v>
                </c:pt>
                <c:pt idx="47">
                  <c:v>2.157</c:v>
                </c:pt>
                <c:pt idx="48">
                  <c:v>2.1960000000000002</c:v>
                </c:pt>
                <c:pt idx="49">
                  <c:v>2.2450000000000001</c:v>
                </c:pt>
                <c:pt idx="50">
                  <c:v>2.2509999999999999</c:v>
                </c:pt>
                <c:pt idx="51">
                  <c:v>2.2450000000000001</c:v>
                </c:pt>
                <c:pt idx="52">
                  <c:v>2.2410000000000001</c:v>
                </c:pt>
                <c:pt idx="53">
                  <c:v>2.2250000000000001</c:v>
                </c:pt>
                <c:pt idx="54">
                  <c:v>2.2010000000000001</c:v>
                </c:pt>
                <c:pt idx="55">
                  <c:v>2.15</c:v>
                </c:pt>
                <c:pt idx="56">
                  <c:v>2.097</c:v>
                </c:pt>
                <c:pt idx="57">
                  <c:v>2.0990000000000002</c:v>
                </c:pt>
                <c:pt idx="58">
                  <c:v>2.1480000000000001</c:v>
                </c:pt>
                <c:pt idx="59">
                  <c:v>2.1389999999999998</c:v>
                </c:pt>
                <c:pt idx="60">
                  <c:v>2.145</c:v>
                </c:pt>
                <c:pt idx="61">
                  <c:v>2.1429999999999998</c:v>
                </c:pt>
                <c:pt idx="62">
                  <c:v>2.1539999999999999</c:v>
                </c:pt>
                <c:pt idx="63">
                  <c:v>2.1539999999999999</c:v>
                </c:pt>
                <c:pt idx="64">
                  <c:v>2.024</c:v>
                </c:pt>
                <c:pt idx="65">
                  <c:v>2.02</c:v>
                </c:pt>
                <c:pt idx="66">
                  <c:v>2.016</c:v>
                </c:pt>
                <c:pt idx="67">
                  <c:v>2.085</c:v>
                </c:pt>
                <c:pt idx="68">
                  <c:v>2.1240000000000001</c:v>
                </c:pt>
                <c:pt idx="69">
                  <c:v>2.1739999999999999</c:v>
                </c:pt>
                <c:pt idx="70">
                  <c:v>2.141</c:v>
                </c:pt>
                <c:pt idx="71">
                  <c:v>2.1619999999999999</c:v>
                </c:pt>
                <c:pt idx="72">
                  <c:v>2.141</c:v>
                </c:pt>
                <c:pt idx="73">
                  <c:v>2.1320000000000001</c:v>
                </c:pt>
                <c:pt idx="74">
                  <c:v>2.121</c:v>
                </c:pt>
                <c:pt idx="75">
                  <c:v>2.0640000000000001</c:v>
                </c:pt>
                <c:pt idx="76">
                  <c:v>2.1179999999999999</c:v>
                </c:pt>
                <c:pt idx="77">
                  <c:v>#N/A</c:v>
                </c:pt>
                <c:pt idx="78">
                  <c:v>#N/A</c:v>
                </c:pt>
                <c:pt idx="79">
                  <c:v>2.1459999999999999</c:v>
                </c:pt>
                <c:pt idx="80">
                  <c:v>2.1520000000000001</c:v>
                </c:pt>
                <c:pt idx="81">
                  <c:v>2.1520000000000001</c:v>
                </c:pt>
                <c:pt idx="82">
                  <c:v>2.1360000000000001</c:v>
                </c:pt>
                <c:pt idx="83">
                  <c:v>2.12</c:v>
                </c:pt>
                <c:pt idx="84">
                  <c:v>2.13</c:v>
                </c:pt>
                <c:pt idx="85">
                  <c:v>2.1669999999999998</c:v>
                </c:pt>
                <c:pt idx="86">
                  <c:v>2.1779999999999999</c:v>
                </c:pt>
                <c:pt idx="87">
                  <c:v>2.149</c:v>
                </c:pt>
                <c:pt idx="88">
                  <c:v>2.149</c:v>
                </c:pt>
                <c:pt idx="89">
                  <c:v>2.1520000000000001</c:v>
                </c:pt>
                <c:pt idx="90">
                  <c:v>2.1480000000000001</c:v>
                </c:pt>
                <c:pt idx="91">
                  <c:v>2.1360000000000001</c:v>
                </c:pt>
                <c:pt idx="92">
                  <c:v>2.0979999999999999</c:v>
                </c:pt>
                <c:pt idx="93">
                  <c:v>2.1349999999999998</c:v>
                </c:pt>
                <c:pt idx="94">
                  <c:v>2.0960000000000001</c:v>
                </c:pt>
                <c:pt idx="95">
                  <c:v>2.0950000000000002</c:v>
                </c:pt>
                <c:pt idx="96">
                  <c:v>2.1379999999999999</c:v>
                </c:pt>
                <c:pt idx="97">
                  <c:v>2.0510000000000002</c:v>
                </c:pt>
                <c:pt idx="98">
                  <c:v>2.0419999999999998</c:v>
                </c:pt>
                <c:pt idx="99">
                  <c:v>2.0409999999999999</c:v>
                </c:pt>
                <c:pt idx="100">
                  <c:v>1.992</c:v>
                </c:pt>
                <c:pt idx="101">
                  <c:v>2.0009999999999999</c:v>
                </c:pt>
                <c:pt idx="102">
                  <c:v>1.9990000000000001</c:v>
                </c:pt>
                <c:pt idx="103">
                  <c:v>1.9990000000000001</c:v>
                </c:pt>
                <c:pt idx="104">
                  <c:v>1.9650000000000001</c:v>
                </c:pt>
                <c:pt idx="105">
                  <c:v>1.9059999999999999</c:v>
                </c:pt>
                <c:pt idx="106">
                  <c:v>1.948</c:v>
                </c:pt>
                <c:pt idx="107">
                  <c:v>1.948</c:v>
                </c:pt>
                <c:pt idx="108">
                  <c:v>1.9330000000000001</c:v>
                </c:pt>
                <c:pt idx="109">
                  <c:v>1.895</c:v>
                </c:pt>
                <c:pt idx="110">
                  <c:v>1.897</c:v>
                </c:pt>
                <c:pt idx="111">
                  <c:v>1.899</c:v>
                </c:pt>
                <c:pt idx="112">
                  <c:v>1.9059999999999999</c:v>
                </c:pt>
                <c:pt idx="113">
                  <c:v>1.883</c:v>
                </c:pt>
                <c:pt idx="114">
                  <c:v>1.875</c:v>
                </c:pt>
                <c:pt idx="115">
                  <c:v>1.944</c:v>
                </c:pt>
                <c:pt idx="116">
                  <c:v>1.9570000000000001</c:v>
                </c:pt>
                <c:pt idx="117">
                  <c:v>1.9830000000000001</c:v>
                </c:pt>
                <c:pt idx="118">
                  <c:v>1.9830000000000001</c:v>
                </c:pt>
                <c:pt idx="119">
                  <c:v>1.956</c:v>
                </c:pt>
                <c:pt idx="120">
                  <c:v>1.974</c:v>
                </c:pt>
                <c:pt idx="121">
                  <c:v>1.9590000000000001</c:v>
                </c:pt>
                <c:pt idx="122">
                  <c:v>1.99</c:v>
                </c:pt>
                <c:pt idx="123">
                  <c:v>1.9670000000000001</c:v>
                </c:pt>
                <c:pt idx="124">
                  <c:v>1.954</c:v>
                </c:pt>
                <c:pt idx="125">
                  <c:v>1.994</c:v>
                </c:pt>
                <c:pt idx="126">
                  <c:v>2.008</c:v>
                </c:pt>
                <c:pt idx="127">
                  <c:v>2.0259999999999998</c:v>
                </c:pt>
                <c:pt idx="128">
                  <c:v>1.998</c:v>
                </c:pt>
                <c:pt idx="129">
                  <c:v>2.0070000000000001</c:v>
                </c:pt>
                <c:pt idx="130">
                  <c:v>2.0470000000000002</c:v>
                </c:pt>
                <c:pt idx="131">
                  <c:v>2.0649999999999999</c:v>
                </c:pt>
                <c:pt idx="132">
                  <c:v>2.0529999999999999</c:v>
                </c:pt>
                <c:pt idx="133">
                  <c:v>2.0379999999999998</c:v>
                </c:pt>
                <c:pt idx="134">
                  <c:v>2.0649999999999999</c:v>
                </c:pt>
                <c:pt idx="135">
                  <c:v>2.0579999999999998</c:v>
                </c:pt>
                <c:pt idx="136">
                  <c:v>2.012</c:v>
                </c:pt>
                <c:pt idx="137">
                  <c:v>2</c:v>
                </c:pt>
                <c:pt idx="138">
                  <c:v>2.0259999999999998</c:v>
                </c:pt>
                <c:pt idx="139">
                  <c:v>2.0249999999999999</c:v>
                </c:pt>
                <c:pt idx="140">
                  <c:v>2.012</c:v>
                </c:pt>
                <c:pt idx="141">
                  <c:v>2.0019999999999998</c:v>
                </c:pt>
                <c:pt idx="142">
                  <c:v>2.0049999999999999</c:v>
                </c:pt>
                <c:pt idx="143">
                  <c:v>2.0249999999999999</c:v>
                </c:pt>
                <c:pt idx="144">
                  <c:v>1.998</c:v>
                </c:pt>
                <c:pt idx="145">
                  <c:v>1.9990000000000001</c:v>
                </c:pt>
                <c:pt idx="146">
                  <c:v>2.0409999999999999</c:v>
                </c:pt>
                <c:pt idx="147">
                  <c:v>2.024</c:v>
                </c:pt>
                <c:pt idx="148">
                  <c:v>2.036</c:v>
                </c:pt>
                <c:pt idx="149">
                  <c:v>2.0339999999999998</c:v>
                </c:pt>
                <c:pt idx="150">
                  <c:v>2.0470000000000002</c:v>
                </c:pt>
                <c:pt idx="151">
                  <c:v>2.0470000000000002</c:v>
                </c:pt>
                <c:pt idx="152">
                  <c:v>2.097</c:v>
                </c:pt>
                <c:pt idx="153">
                  <c:v>2.0070000000000001</c:v>
                </c:pt>
                <c:pt idx="154">
                  <c:v>2.0089999999999999</c:v>
                </c:pt>
                <c:pt idx="155">
                  <c:v>1.992</c:v>
                </c:pt>
                <c:pt idx="156">
                  <c:v>1.968</c:v>
                </c:pt>
                <c:pt idx="157">
                  <c:v>1.948</c:v>
                </c:pt>
                <c:pt idx="158">
                  <c:v>1.986</c:v>
                </c:pt>
                <c:pt idx="159">
                  <c:v>1.964</c:v>
                </c:pt>
                <c:pt idx="160">
                  <c:v>1.9650000000000001</c:v>
                </c:pt>
                <c:pt idx="161">
                  <c:v>1.9450000000000001</c:v>
                </c:pt>
                <c:pt idx="162">
                  <c:v>1.9510000000000001</c:v>
                </c:pt>
                <c:pt idx="163">
                  <c:v>1.95</c:v>
                </c:pt>
                <c:pt idx="164">
                  <c:v>1.9410000000000001</c:v>
                </c:pt>
                <c:pt idx="165">
                  <c:v>1.964</c:v>
                </c:pt>
                <c:pt idx="166">
                  <c:v>1.982</c:v>
                </c:pt>
                <c:pt idx="167">
                  <c:v>1.986</c:v>
                </c:pt>
                <c:pt idx="168">
                  <c:v>1.986</c:v>
                </c:pt>
                <c:pt idx="169">
                  <c:v>2.0070000000000001</c:v>
                </c:pt>
                <c:pt idx="170">
                  <c:v>2.0299999999999998</c:v>
                </c:pt>
                <c:pt idx="171">
                  <c:v>2.036</c:v>
                </c:pt>
                <c:pt idx="172">
                  <c:v>2.0329999999999999</c:v>
                </c:pt>
                <c:pt idx="173">
                  <c:v>2.0590000000000002</c:v>
                </c:pt>
                <c:pt idx="174">
                  <c:v>2.09</c:v>
                </c:pt>
                <c:pt idx="175">
                  <c:v>2.048</c:v>
                </c:pt>
                <c:pt idx="176">
                  <c:v>2.069</c:v>
                </c:pt>
                <c:pt idx="177">
                  <c:v>2.0609999999999999</c:v>
                </c:pt>
                <c:pt idx="178">
                  <c:v>2.0510000000000002</c:v>
                </c:pt>
                <c:pt idx="179">
                  <c:v>2.0459999999999998</c:v>
                </c:pt>
                <c:pt idx="180">
                  <c:v>1.996</c:v>
                </c:pt>
                <c:pt idx="181">
                  <c:v>1.97</c:v>
                </c:pt>
                <c:pt idx="182">
                  <c:v>1.9750000000000001</c:v>
                </c:pt>
                <c:pt idx="183">
                  <c:v>1.9550000000000001</c:v>
                </c:pt>
                <c:pt idx="184">
                  <c:v>1.964</c:v>
                </c:pt>
                <c:pt idx="185">
                  <c:v>1.956</c:v>
                </c:pt>
                <c:pt idx="186">
                  <c:v>1.966</c:v>
                </c:pt>
                <c:pt idx="187">
                  <c:v>1.93</c:v>
                </c:pt>
                <c:pt idx="188">
                  <c:v>1.93</c:v>
                </c:pt>
                <c:pt idx="189">
                  <c:v>1.93</c:v>
                </c:pt>
                <c:pt idx="190">
                  <c:v>1.9730000000000001</c:v>
                </c:pt>
                <c:pt idx="191">
                  <c:v>1.948</c:v>
                </c:pt>
                <c:pt idx="192">
                  <c:v>1.9590000000000001</c:v>
                </c:pt>
                <c:pt idx="193">
                  <c:v>1.968</c:v>
                </c:pt>
                <c:pt idx="194">
                  <c:v>1.968</c:v>
                </c:pt>
                <c:pt idx="195">
                  <c:v>2.0539999999999998</c:v>
                </c:pt>
                <c:pt idx="196">
                  <c:v>2.0529999999999999</c:v>
                </c:pt>
                <c:pt idx="197">
                  <c:v>2.08</c:v>
                </c:pt>
                <c:pt idx="198">
                  <c:v>2.165</c:v>
                </c:pt>
                <c:pt idx="199">
                  <c:v>2.1760000000000002</c:v>
                </c:pt>
                <c:pt idx="200">
                  <c:v>2.1509999999999998</c:v>
                </c:pt>
                <c:pt idx="201">
                  <c:v>2.181</c:v>
                </c:pt>
                <c:pt idx="202">
                  <c:v>2.1589999999999998</c:v>
                </c:pt>
                <c:pt idx="203">
                  <c:v>2.169</c:v>
                </c:pt>
                <c:pt idx="204">
                  <c:v>2.1549999999999998</c:v>
                </c:pt>
                <c:pt idx="205">
                  <c:v>2.1549999999999998</c:v>
                </c:pt>
                <c:pt idx="206">
                  <c:v>2.1539999999999999</c:v>
                </c:pt>
                <c:pt idx="207">
                  <c:v>2.117</c:v>
                </c:pt>
                <c:pt idx="208">
                  <c:v>2.0489999999999999</c:v>
                </c:pt>
                <c:pt idx="209">
                  <c:v>2.0459999999999998</c:v>
                </c:pt>
                <c:pt idx="210">
                  <c:v>2.0249999999999999</c:v>
                </c:pt>
                <c:pt idx="211">
                  <c:v>2.008</c:v>
                </c:pt>
                <c:pt idx="212">
                  <c:v>2.0270000000000001</c:v>
                </c:pt>
                <c:pt idx="213">
                  <c:v>2.012</c:v>
                </c:pt>
                <c:pt idx="214">
                  <c:v>2.0219999999999998</c:v>
                </c:pt>
                <c:pt idx="215">
                  <c:v>2.0419999999999998</c:v>
                </c:pt>
                <c:pt idx="216">
                  <c:v>2.036</c:v>
                </c:pt>
                <c:pt idx="217">
                  <c:v>2.048</c:v>
                </c:pt>
                <c:pt idx="218">
                  <c:v>2.073</c:v>
                </c:pt>
                <c:pt idx="219">
                  <c:v>2.0390000000000001</c:v>
                </c:pt>
                <c:pt idx="220">
                  <c:v>2.0259999999999998</c:v>
                </c:pt>
                <c:pt idx="221">
                  <c:v>2.0059999999999998</c:v>
                </c:pt>
                <c:pt idx="222">
                  <c:v>2.0179999999999998</c:v>
                </c:pt>
                <c:pt idx="223">
                  <c:v>2.0219999999999998</c:v>
                </c:pt>
                <c:pt idx="224">
                  <c:v>2.0310000000000001</c:v>
                </c:pt>
                <c:pt idx="225">
                  <c:v>2.0379999999999998</c:v>
                </c:pt>
                <c:pt idx="226">
                  <c:v>2.0750000000000002</c:v>
                </c:pt>
                <c:pt idx="227">
                  <c:v>2.0739999999999998</c:v>
                </c:pt>
                <c:pt idx="228">
                  <c:v>2.0649999999999999</c:v>
                </c:pt>
                <c:pt idx="229">
                  <c:v>2.0680000000000001</c:v>
                </c:pt>
                <c:pt idx="230">
                  <c:v>2.0880000000000001</c:v>
                </c:pt>
                <c:pt idx="231">
                  <c:v>2.0750000000000002</c:v>
                </c:pt>
                <c:pt idx="232">
                  <c:v>2.0760000000000001</c:v>
                </c:pt>
                <c:pt idx="233">
                  <c:v>2.097</c:v>
                </c:pt>
                <c:pt idx="234">
                  <c:v>2.0950000000000002</c:v>
                </c:pt>
                <c:pt idx="235">
                  <c:v>2.0950000000000002</c:v>
                </c:pt>
                <c:pt idx="236">
                  <c:v>2.0960000000000001</c:v>
                </c:pt>
                <c:pt idx="237">
                  <c:v>2.0960000000000001</c:v>
                </c:pt>
                <c:pt idx="238">
                  <c:v>2.0630000000000002</c:v>
                </c:pt>
                <c:pt idx="239">
                  <c:v>2.0339999999999998</c:v>
                </c:pt>
                <c:pt idx="240">
                  <c:v>2.0510000000000002</c:v>
                </c:pt>
                <c:pt idx="241">
                  <c:v>2.048</c:v>
                </c:pt>
                <c:pt idx="242">
                  <c:v>2.0379999999999998</c:v>
                </c:pt>
                <c:pt idx="243">
                  <c:v>2.0139999999999998</c:v>
                </c:pt>
                <c:pt idx="244">
                  <c:v>1.994</c:v>
                </c:pt>
                <c:pt idx="245">
                  <c:v>1.9750000000000001</c:v>
                </c:pt>
                <c:pt idx="246">
                  <c:v>1.9379999999999999</c:v>
                </c:pt>
                <c:pt idx="247">
                  <c:v>1.944</c:v>
                </c:pt>
                <c:pt idx="248">
                  <c:v>1.9359999999999999</c:v>
                </c:pt>
                <c:pt idx="249">
                  <c:v>1.9370000000000001</c:v>
                </c:pt>
                <c:pt idx="250">
                  <c:v>1.915</c:v>
                </c:pt>
                <c:pt idx="251">
                  <c:v>1.9119999999999999</c:v>
                </c:pt>
                <c:pt idx="252">
                  <c:v>1.8959999999999999</c:v>
                </c:pt>
                <c:pt idx="253">
                  <c:v>1.8540000000000001</c:v>
                </c:pt>
                <c:pt idx="254">
                  <c:v>1.8720000000000001</c:v>
                </c:pt>
                <c:pt idx="255">
                  <c:v>1.8640000000000001</c:v>
                </c:pt>
                <c:pt idx="256">
                  <c:v>#N/A</c:v>
                </c:pt>
                <c:pt idx="257">
                  <c:v>1.8640000000000001</c:v>
                </c:pt>
                <c:pt idx="258">
                  <c:v>1.835</c:v>
                </c:pt>
                <c:pt idx="259">
                  <c:v>1.871</c:v>
                </c:pt>
                <c:pt idx="260">
                  <c:v>1.893</c:v>
                </c:pt>
                <c:pt idx="261">
                  <c:v>#N/A</c:v>
                </c:pt>
                <c:pt idx="262">
                  <c:v>1.8380000000000001</c:v>
                </c:pt>
                <c:pt idx="263">
                  <c:v>1.889</c:v>
                </c:pt>
                <c:pt idx="264">
                  <c:v>1.9339999999999999</c:v>
                </c:pt>
                <c:pt idx="265">
                  <c:v>1.9610000000000001</c:v>
                </c:pt>
                <c:pt idx="266">
                  <c:v>1.9350000000000001</c:v>
                </c:pt>
                <c:pt idx="267">
                  <c:v>1.9330000000000001</c:v>
                </c:pt>
                <c:pt idx="268">
                  <c:v>1.9530000000000001</c:v>
                </c:pt>
                <c:pt idx="269">
                  <c:v>1.9419999999999999</c:v>
                </c:pt>
                <c:pt idx="270">
                  <c:v>1.968</c:v>
                </c:pt>
                <c:pt idx="271">
                  <c:v>1.9730000000000001</c:v>
                </c:pt>
                <c:pt idx="272">
                  <c:v>1.9410000000000001</c:v>
                </c:pt>
                <c:pt idx="273">
                  <c:v>1.9390000000000001</c:v>
                </c:pt>
                <c:pt idx="274">
                  <c:v>1.9179999999999999</c:v>
                </c:pt>
                <c:pt idx="275">
                  <c:v>1.917</c:v>
                </c:pt>
                <c:pt idx="276">
                  <c:v>1.913</c:v>
                </c:pt>
                <c:pt idx="277">
                  <c:v>1.903</c:v>
                </c:pt>
                <c:pt idx="278">
                  <c:v>1.9239999999999999</c:v>
                </c:pt>
                <c:pt idx="279">
                  <c:v>1.9590000000000001</c:v>
                </c:pt>
                <c:pt idx="280">
                  <c:v>1.9630000000000001</c:v>
                </c:pt>
                <c:pt idx="281">
                  <c:v>1.921</c:v>
                </c:pt>
                <c:pt idx="282">
                  <c:v>1.921</c:v>
                </c:pt>
                <c:pt idx="283">
                  <c:v>1.917</c:v>
                </c:pt>
                <c:pt idx="284">
                  <c:v>1.907</c:v>
                </c:pt>
                <c:pt idx="285">
                  <c:v>1.931</c:v>
                </c:pt>
                <c:pt idx="286">
                  <c:v>1.9219999999999999</c:v>
                </c:pt>
                <c:pt idx="287">
                  <c:v>1.9330000000000001</c:v>
                </c:pt>
                <c:pt idx="288">
                  <c:v>1.944</c:v>
                </c:pt>
                <c:pt idx="289">
                  <c:v>1.9370000000000001</c:v>
                </c:pt>
                <c:pt idx="290">
                  <c:v>1.9419999999999999</c:v>
                </c:pt>
                <c:pt idx="291">
                  <c:v>1.988</c:v>
                </c:pt>
                <c:pt idx="292">
                  <c:v>2.0089999999999999</c:v>
                </c:pt>
                <c:pt idx="293">
                  <c:v>2.0409999999999999</c:v>
                </c:pt>
                <c:pt idx="294">
                  <c:v>1.9930000000000001</c:v>
                </c:pt>
                <c:pt idx="295">
                  <c:v>1.9750000000000001</c:v>
                </c:pt>
                <c:pt idx="296">
                  <c:v>1.9570000000000001</c:v>
                </c:pt>
                <c:pt idx="297">
                  <c:v>1.9419999999999999</c:v>
                </c:pt>
                <c:pt idx="298">
                  <c:v>1.915</c:v>
                </c:pt>
                <c:pt idx="299">
                  <c:v>1.8839999999999999</c:v>
                </c:pt>
                <c:pt idx="300">
                  <c:v>1.85</c:v>
                </c:pt>
                <c:pt idx="301">
                  <c:v>1.8340000000000001</c:v>
                </c:pt>
                <c:pt idx="302">
                  <c:v>1.871</c:v>
                </c:pt>
                <c:pt idx="303">
                  <c:v>1.867</c:v>
                </c:pt>
                <c:pt idx="304">
                  <c:v>1.8580000000000001</c:v>
                </c:pt>
                <c:pt idx="305">
                  <c:v>1.8340000000000001</c:v>
                </c:pt>
                <c:pt idx="306">
                  <c:v>1.84</c:v>
                </c:pt>
                <c:pt idx="307">
                  <c:v>1.847</c:v>
                </c:pt>
                <c:pt idx="308">
                  <c:v>1.8480000000000001</c:v>
                </c:pt>
                <c:pt idx="309">
                  <c:v>1.831</c:v>
                </c:pt>
                <c:pt idx="310">
                  <c:v>1.8029999999999999</c:v>
                </c:pt>
                <c:pt idx="311">
                  <c:v>1.7509999999999999</c:v>
                </c:pt>
                <c:pt idx="312">
                  <c:v>1.6859999999999999</c:v>
                </c:pt>
                <c:pt idx="313">
                  <c:v>1.7390000000000001</c:v>
                </c:pt>
                <c:pt idx="314">
                  <c:v>1.754</c:v>
                </c:pt>
                <c:pt idx="315">
                  <c:v>1.7949999999999999</c:v>
                </c:pt>
                <c:pt idx="316">
                  <c:v>1.7909999999999999</c:v>
                </c:pt>
                <c:pt idx="317">
                  <c:v>1.796</c:v>
                </c:pt>
                <c:pt idx="318">
                  <c:v>1.8129999999999999</c:v>
                </c:pt>
                <c:pt idx="319">
                  <c:v>1.7929999999999999</c:v>
                </c:pt>
                <c:pt idx="320">
                  <c:v>1.7909999999999999</c:v>
                </c:pt>
                <c:pt idx="321">
                  <c:v>1.7909999999999999</c:v>
                </c:pt>
                <c:pt idx="322">
                  <c:v>1.7629999999999999</c:v>
                </c:pt>
                <c:pt idx="323">
                  <c:v>1.6970000000000001</c:v>
                </c:pt>
                <c:pt idx="324">
                  <c:v>1.6970000000000001</c:v>
                </c:pt>
                <c:pt idx="325">
                  <c:v>1.75</c:v>
                </c:pt>
                <c:pt idx="326">
                  <c:v>1.778</c:v>
                </c:pt>
                <c:pt idx="327">
                  <c:v>#N/A</c:v>
                </c:pt>
                <c:pt idx="328">
                  <c:v>1.778</c:v>
                </c:pt>
                <c:pt idx="329">
                  <c:v>1.806</c:v>
                </c:pt>
                <c:pt idx="330">
                  <c:v>1.79</c:v>
                </c:pt>
                <c:pt idx="331">
                  <c:v>1.7909999999999999</c:v>
                </c:pt>
                <c:pt idx="332">
                  <c:v>1.8129999999999999</c:v>
                </c:pt>
                <c:pt idx="333">
                  <c:v>1.7889999999999999</c:v>
                </c:pt>
                <c:pt idx="334">
                  <c:v>1.7929999999999999</c:v>
                </c:pt>
                <c:pt idx="335">
                  <c:v>1.794</c:v>
                </c:pt>
                <c:pt idx="336">
                  <c:v>1.796</c:v>
                </c:pt>
                <c:pt idx="337">
                  <c:v>1.7989999999999999</c:v>
                </c:pt>
                <c:pt idx="338">
                  <c:v>1.804</c:v>
                </c:pt>
                <c:pt idx="339">
                  <c:v>1.8009999999999999</c:v>
                </c:pt>
                <c:pt idx="340">
                  <c:v>1.82</c:v>
                </c:pt>
                <c:pt idx="341">
                  <c:v>1.8109999999999999</c:v>
                </c:pt>
                <c:pt idx="342">
                  <c:v>1.7949999999999999</c:v>
                </c:pt>
                <c:pt idx="343">
                  <c:v>1.73</c:v>
                </c:pt>
                <c:pt idx="344">
                  <c:v>1.7410000000000001</c:v>
                </c:pt>
                <c:pt idx="345">
                  <c:v>1.7390000000000001</c:v>
                </c:pt>
                <c:pt idx="346">
                  <c:v>1.752</c:v>
                </c:pt>
                <c:pt idx="347">
                  <c:v>1.732</c:v>
                </c:pt>
                <c:pt idx="348">
                  <c:v>1.732</c:v>
                </c:pt>
                <c:pt idx="349">
                  <c:v>1.7350000000000001</c:v>
                </c:pt>
                <c:pt idx="350">
                  <c:v>1.6919999999999999</c:v>
                </c:pt>
                <c:pt idx="351">
                  <c:v>1.6779999999999999</c:v>
                </c:pt>
                <c:pt idx="352">
                  <c:v>1.7170000000000001</c:v>
                </c:pt>
                <c:pt idx="353">
                  <c:v>1.7010000000000001</c:v>
                </c:pt>
                <c:pt idx="354">
                  <c:v>1.6879999999999999</c:v>
                </c:pt>
                <c:pt idx="355">
                  <c:v>1.681</c:v>
                </c:pt>
                <c:pt idx="356">
                  <c:v>1.704</c:v>
                </c:pt>
                <c:pt idx="357">
                  <c:v>1.7010000000000001</c:v>
                </c:pt>
                <c:pt idx="358">
                  <c:v>1.728</c:v>
                </c:pt>
                <c:pt idx="359">
                  <c:v>1.7090000000000001</c:v>
                </c:pt>
                <c:pt idx="360">
                  <c:v>1.6870000000000001</c:v>
                </c:pt>
                <c:pt idx="361">
                  <c:v>1.6439999999999999</c:v>
                </c:pt>
                <c:pt idx="362">
                  <c:v>1.589</c:v>
                </c:pt>
                <c:pt idx="363">
                  <c:v>1.589</c:v>
                </c:pt>
                <c:pt idx="364">
                  <c:v>1.5369999999999999</c:v>
                </c:pt>
                <c:pt idx="365">
                  <c:v>1.58</c:v>
                </c:pt>
                <c:pt idx="366">
                  <c:v>1.5840000000000001</c:v>
                </c:pt>
                <c:pt idx="367">
                  <c:v>1.5840000000000001</c:v>
                </c:pt>
                <c:pt idx="368">
                  <c:v>1.6990000000000001</c:v>
                </c:pt>
                <c:pt idx="369">
                  <c:v>1.7230000000000001</c:v>
                </c:pt>
                <c:pt idx="370">
                  <c:v>1.7230000000000001</c:v>
                </c:pt>
                <c:pt idx="371">
                  <c:v>1.736</c:v>
                </c:pt>
                <c:pt idx="372">
                  <c:v>1.728</c:v>
                </c:pt>
                <c:pt idx="373">
                  <c:v>1.724</c:v>
                </c:pt>
                <c:pt idx="374">
                  <c:v>1.734</c:v>
                </c:pt>
                <c:pt idx="375">
                  <c:v>1.74</c:v>
                </c:pt>
                <c:pt idx="376">
                  <c:v>1.7110000000000001</c:v>
                </c:pt>
                <c:pt idx="377">
                  <c:v>1.722</c:v>
                </c:pt>
                <c:pt idx="378">
                  <c:v>1.7549999999999999</c:v>
                </c:pt>
                <c:pt idx="379">
                  <c:v>1.7929999999999999</c:v>
                </c:pt>
                <c:pt idx="380">
                  <c:v>1.806</c:v>
                </c:pt>
                <c:pt idx="381">
                  <c:v>1.8879999999999999</c:v>
                </c:pt>
                <c:pt idx="382">
                  <c:v>1.8660000000000001</c:v>
                </c:pt>
                <c:pt idx="383">
                  <c:v>1.857</c:v>
                </c:pt>
                <c:pt idx="384">
                  <c:v>1.8260000000000001</c:v>
                </c:pt>
                <c:pt idx="385">
                  <c:v>1.907</c:v>
                </c:pt>
                <c:pt idx="386">
                  <c:v>1.8839999999999999</c:v>
                </c:pt>
                <c:pt idx="387">
                  <c:v>1.9239999999999999</c:v>
                </c:pt>
                <c:pt idx="388">
                  <c:v>1.8919999999999999</c:v>
                </c:pt>
                <c:pt idx="389">
                  <c:v>1.885</c:v>
                </c:pt>
                <c:pt idx="390">
                  <c:v>1.8129999999999999</c:v>
                </c:pt>
                <c:pt idx="391">
                  <c:v>1.875</c:v>
                </c:pt>
                <c:pt idx="392">
                  <c:v>1.853</c:v>
                </c:pt>
                <c:pt idx="393">
                  <c:v>1.8440000000000001</c:v>
                </c:pt>
                <c:pt idx="394">
                  <c:v>1.8420000000000001</c:v>
                </c:pt>
                <c:pt idx="395">
                  <c:v>1.845</c:v>
                </c:pt>
                <c:pt idx="396">
                  <c:v>1.855</c:v>
                </c:pt>
                <c:pt idx="397">
                  <c:v>1.85</c:v>
                </c:pt>
                <c:pt idx="398">
                  <c:v>1.8640000000000001</c:v>
                </c:pt>
                <c:pt idx="399">
                  <c:v>1.867</c:v>
                </c:pt>
                <c:pt idx="400">
                  <c:v>1.8520000000000001</c:v>
                </c:pt>
                <c:pt idx="401">
                  <c:v>1.8360000000000001</c:v>
                </c:pt>
                <c:pt idx="402">
                  <c:v>1.796</c:v>
                </c:pt>
                <c:pt idx="403">
                  <c:v>1.8129999999999999</c:v>
                </c:pt>
                <c:pt idx="404">
                  <c:v>1.8009999999999999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72-49E2-BE5D-49187057F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114568"/>
        <c:axId val="538114176"/>
      </c:lineChart>
      <c:dateAx>
        <c:axId val="538113392"/>
        <c:scaling>
          <c:orientation val="minMax"/>
        </c:scaling>
        <c:delete val="0"/>
        <c:axPos val="b"/>
        <c:numFmt formatCode="[$-409]mmm\-yy;@" sourceLinked="0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8113784"/>
        <c:crosses val="autoZero"/>
        <c:auto val="1"/>
        <c:lblOffset val="100"/>
        <c:baseTimeUnit val="days"/>
        <c:majorUnit val="3"/>
        <c:majorTimeUnit val="months"/>
      </c:dateAx>
      <c:valAx>
        <c:axId val="538113784"/>
        <c:scaling>
          <c:orientation val="minMax"/>
          <c:min val="2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8113392"/>
        <c:crosses val="autoZero"/>
        <c:crossBetween val="midCat"/>
        <c:majorUnit val="1"/>
      </c:valAx>
      <c:valAx>
        <c:axId val="538114176"/>
        <c:scaling>
          <c:orientation val="minMax"/>
          <c:min val="1.5"/>
        </c:scaling>
        <c:delete val="0"/>
        <c:axPos val="r"/>
        <c:numFmt formatCode="General" sourceLinked="1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8114568"/>
        <c:crosses val="max"/>
        <c:crossBetween val="between"/>
        <c:majorUnit val="0.2"/>
      </c:valAx>
      <c:dateAx>
        <c:axId val="5381145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381141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453044103962398E-2"/>
          <c:y val="9.1941382327209178E-2"/>
          <c:w val="0.93571055984651197"/>
          <c:h val="0.827642023913677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'24'!$D$3</c:f>
              <c:strCache>
                <c:ptCount val="1"/>
                <c:pt idx="0">
                  <c:v>Rest of world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'24'!$A$4:$A$29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'24'!$D$4:$D$29</c:f>
              <c:numCache>
                <c:formatCode>General</c:formatCode>
                <c:ptCount val="26"/>
                <c:pt idx="0">
                  <c:v>5171.6821090213571</c:v>
                </c:pt>
                <c:pt idx="1">
                  <c:v>6126.031998117287</c:v>
                </c:pt>
                <c:pt idx="2">
                  <c:v>5771.0050032781983</c:v>
                </c:pt>
                <c:pt idx="3">
                  <c:v>4968.0017875628564</c:v>
                </c:pt>
                <c:pt idx="4">
                  <c:v>4700.1326654117638</c:v>
                </c:pt>
                <c:pt idx="5">
                  <c:v>5193.0077310420002</c:v>
                </c:pt>
                <c:pt idx="6">
                  <c:v>5376.8834436237275</c:v>
                </c:pt>
                <c:pt idx="7">
                  <c:v>5602.3761760364732</c:v>
                </c:pt>
                <c:pt idx="8">
                  <c:v>5881.4158351492679</c:v>
                </c:pt>
                <c:pt idx="9">
                  <c:v>6633.8031968613541</c:v>
                </c:pt>
                <c:pt idx="10">
                  <c:v>6858.3198022587476</c:v>
                </c:pt>
                <c:pt idx="11">
                  <c:v>7843.1901978233309</c:v>
                </c:pt>
                <c:pt idx="12">
                  <c:v>6999.5350691284402</c:v>
                </c:pt>
                <c:pt idx="13">
                  <c:v>6581.2500249800833</c:v>
                </c:pt>
                <c:pt idx="14">
                  <c:v>8977.1133242940523</c:v>
                </c:pt>
                <c:pt idx="15">
                  <c:v>8303.9544172160076</c:v>
                </c:pt>
                <c:pt idx="16">
                  <c:v>8905.8265309700237</c:v>
                </c:pt>
                <c:pt idx="17">
                  <c:v>8763.7118668404673</c:v>
                </c:pt>
                <c:pt idx="18">
                  <c:v>8170.5045169534205</c:v>
                </c:pt>
                <c:pt idx="19">
                  <c:v>5881.039398001074</c:v>
                </c:pt>
                <c:pt idx="20">
                  <c:v>7376.3127031045133</c:v>
                </c:pt>
                <c:pt idx="21">
                  <c:v>8427.3323890956271</c:v>
                </c:pt>
                <c:pt idx="22">
                  <c:v>8288.2950086522778</c:v>
                </c:pt>
                <c:pt idx="23">
                  <c:v>8530.0013972982524</c:v>
                </c:pt>
                <c:pt idx="24">
                  <c:v>8979.6493103181037</c:v>
                </c:pt>
                <c:pt idx="25">
                  <c:v>9032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04-4C6B-9EEA-988D6E90C519}"/>
            </c:ext>
          </c:extLst>
        </c:ser>
        <c:ser>
          <c:idx val="1"/>
          <c:order val="1"/>
          <c:tx>
            <c:strRef>
              <c:f>'24'!$B$3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'24'!$A$4:$A$29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'24'!$B$4:$B$29</c:f>
              <c:numCache>
                <c:formatCode>General</c:formatCode>
                <c:ptCount val="26"/>
                <c:pt idx="0">
                  <c:v>1589.0867829370764</c:v>
                </c:pt>
                <c:pt idx="1">
                  <c:v>3235.1990709841043</c:v>
                </c:pt>
                <c:pt idx="2">
                  <c:v>3048.9840709841046</c:v>
                </c:pt>
                <c:pt idx="3">
                  <c:v>2198.2340709841046</c:v>
                </c:pt>
                <c:pt idx="4">
                  <c:v>3070.2450709841037</c:v>
                </c:pt>
                <c:pt idx="5">
                  <c:v>4243.6300709841034</c:v>
                </c:pt>
                <c:pt idx="6">
                  <c:v>4863.9330709841024</c:v>
                </c:pt>
                <c:pt idx="7">
                  <c:v>5604.4100709841032</c:v>
                </c:pt>
                <c:pt idx="8">
                  <c:v>5824.2800709841031</c:v>
                </c:pt>
                <c:pt idx="9">
                  <c:v>4554.1900709841048</c:v>
                </c:pt>
                <c:pt idx="10">
                  <c:v>3755.2750709841043</c:v>
                </c:pt>
                <c:pt idx="11">
                  <c:v>3396.5620709841046</c:v>
                </c:pt>
                <c:pt idx="12">
                  <c:v>2506.0390709841054</c:v>
                </c:pt>
                <c:pt idx="13">
                  <c:v>2449.3380709841044</c:v>
                </c:pt>
                <c:pt idx="14">
                  <c:v>2621.6530709841045</c:v>
                </c:pt>
                <c:pt idx="15">
                  <c:v>3990.6530709841049</c:v>
                </c:pt>
                <c:pt idx="16">
                  <c:v>3652.6530709841063</c:v>
                </c:pt>
                <c:pt idx="17">
                  <c:v>3320.6530709841077</c:v>
                </c:pt>
                <c:pt idx="18">
                  <c:v>3585.0530709841073</c:v>
                </c:pt>
                <c:pt idx="19">
                  <c:v>2687.5530709841059</c:v>
                </c:pt>
                <c:pt idx="20">
                  <c:v>2086.5430709841057</c:v>
                </c:pt>
                <c:pt idx="21">
                  <c:v>6181.0430709841066</c:v>
                </c:pt>
                <c:pt idx="22">
                  <c:v>9606.775770984108</c:v>
                </c:pt>
                <c:pt idx="23">
                  <c:v>11510.763287984108</c:v>
                </c:pt>
                <c:pt idx="24">
                  <c:v>11889.777701221645</c:v>
                </c:pt>
                <c:pt idx="25">
                  <c:v>11756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04-4C6B-9EEA-988D6E90C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overlap val="100"/>
        <c:axId val="539338744"/>
        <c:axId val="539339136"/>
      </c:barChart>
      <c:catAx>
        <c:axId val="539338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9339136"/>
        <c:crosses val="autoZero"/>
        <c:auto val="1"/>
        <c:lblAlgn val="ctr"/>
        <c:lblOffset val="100"/>
        <c:tickLblSkip val="3"/>
        <c:noMultiLvlLbl val="0"/>
      </c:catAx>
      <c:valAx>
        <c:axId val="539339136"/>
        <c:scaling>
          <c:orientation val="minMax"/>
          <c:max val="25000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9338744"/>
        <c:crossesAt val="1"/>
        <c:crossBetween val="between"/>
        <c:majorUnit val="5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190084000147014"/>
          <c:y val="0.13069743365412656"/>
          <c:w val="0.23750993569295875"/>
          <c:h val="0.116964129483814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27449693788276E-2"/>
          <c:y val="9.3258384368620592E-2"/>
          <c:w val="0.91752734033245842"/>
          <c:h val="0.82632502187226597"/>
        </c:manualLayout>
      </c:layout>
      <c:lineChart>
        <c:grouping val="standard"/>
        <c:varyColors val="0"/>
        <c:ser>
          <c:idx val="0"/>
          <c:order val="0"/>
          <c:tx>
            <c:strRef>
              <c:f>'F1'!$B$1</c:f>
              <c:strCache>
                <c:ptCount val="1"/>
                <c:pt idx="0">
                  <c:v>Agriculture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'F1'!$A$2:$A$27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'F1'!$B$2:$B$27</c:f>
              <c:numCache>
                <c:formatCode>_(* #,##0.00_);_(* \(#,##0.00\);_(* "-"??_);_(@_)</c:formatCode>
                <c:ptCount val="26"/>
                <c:pt idx="0">
                  <c:v>66.947002954153902</c:v>
                </c:pt>
                <c:pt idx="1">
                  <c:v>66.698921395667796</c:v>
                </c:pt>
                <c:pt idx="2">
                  <c:v>64.790929464558602</c:v>
                </c:pt>
                <c:pt idx="3">
                  <c:v>66.803263030603304</c:v>
                </c:pt>
                <c:pt idx="4">
                  <c:v>76.895057134775797</c:v>
                </c:pt>
                <c:pt idx="5">
                  <c:v>73.204891574171896</c:v>
                </c:pt>
                <c:pt idx="6">
                  <c:v>76.205888826682298</c:v>
                </c:pt>
                <c:pt idx="7">
                  <c:v>77.141674342539801</c:v>
                </c:pt>
                <c:pt idx="8">
                  <c:v>70.207384979250506</c:v>
                </c:pt>
                <c:pt idx="9">
                  <c:v>62.948809902630401</c:v>
                </c:pt>
                <c:pt idx="10">
                  <c:v>61.451530483066897</c:v>
                </c:pt>
                <c:pt idx="11">
                  <c:v>61.293630417044803</c:v>
                </c:pt>
                <c:pt idx="12">
                  <c:v>66.559102267239794</c:v>
                </c:pt>
                <c:pt idx="13">
                  <c:v>68.398892308058393</c:v>
                </c:pt>
                <c:pt idx="14">
                  <c:v>70.664513692724299</c:v>
                </c:pt>
                <c:pt idx="15">
                  <c:v>70.168807261414301</c:v>
                </c:pt>
                <c:pt idx="16">
                  <c:v>75.6537602350067</c:v>
                </c:pt>
                <c:pt idx="17">
                  <c:v>85.005281480357098</c:v>
                </c:pt>
                <c:pt idx="18">
                  <c:v>99.415849860362897</c:v>
                </c:pt>
                <c:pt idx="19">
                  <c:v>92.587482822544104</c:v>
                </c:pt>
                <c:pt idx="20">
                  <c:v>100</c:v>
                </c:pt>
                <c:pt idx="21">
                  <c:v>111.593105876507</c:v>
                </c:pt>
                <c:pt idx="22">
                  <c:v>106.41294154097901</c:v>
                </c:pt>
                <c:pt idx="23">
                  <c:v>100.248526327188</c:v>
                </c:pt>
                <c:pt idx="24">
                  <c:v>97.026178548544905</c:v>
                </c:pt>
                <c:pt idx="25">
                  <c:v>87.078807464627502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2A-4F44-82F2-15EAE9A66CC2}"/>
            </c:ext>
          </c:extLst>
        </c:ser>
        <c:ser>
          <c:idx val="1"/>
          <c:order val="1"/>
          <c:tx>
            <c:strRef>
              <c:f>'F1'!$C$1</c:f>
              <c:strCache>
                <c:ptCount val="1"/>
                <c:pt idx="0">
                  <c:v>Energy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'F1'!$A$2:$A$27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'F1'!$C$2:$C$27</c:f>
              <c:numCache>
                <c:formatCode>_(* #,##0.00_);_(* \(#,##0.00\);_(* "-"??_);_(@_)</c:formatCode>
                <c:ptCount val="26"/>
                <c:pt idx="0">
                  <c:v>36.623943740372397</c:v>
                </c:pt>
                <c:pt idx="1">
                  <c:v>32.258220056387003</c:v>
                </c:pt>
                <c:pt idx="2">
                  <c:v>31.226395485062501</c:v>
                </c:pt>
                <c:pt idx="3">
                  <c:v>27.678438923524201</c:v>
                </c:pt>
                <c:pt idx="4">
                  <c:v>26.887600810147301</c:v>
                </c:pt>
                <c:pt idx="5">
                  <c:v>26.261924785721298</c:v>
                </c:pt>
                <c:pt idx="6">
                  <c:v>32.096553512291003</c:v>
                </c:pt>
                <c:pt idx="7">
                  <c:v>31.537717796673601</c:v>
                </c:pt>
                <c:pt idx="8">
                  <c:v>23.781358079748902</c:v>
                </c:pt>
                <c:pt idx="9">
                  <c:v>30.821270392359398</c:v>
                </c:pt>
                <c:pt idx="10">
                  <c:v>49.516806095367201</c:v>
                </c:pt>
                <c:pt idx="11">
                  <c:v>45.923349869098303</c:v>
                </c:pt>
                <c:pt idx="12">
                  <c:v>45.091603922970499</c:v>
                </c:pt>
                <c:pt idx="13">
                  <c:v>52.347799598459197</c:v>
                </c:pt>
                <c:pt idx="14">
                  <c:v>62.499189533404298</c:v>
                </c:pt>
                <c:pt idx="15">
                  <c:v>85.180180730017597</c:v>
                </c:pt>
                <c:pt idx="16">
                  <c:v>94.232870316464002</c:v>
                </c:pt>
                <c:pt idx="17">
                  <c:v>97.726409182700905</c:v>
                </c:pt>
                <c:pt idx="18">
                  <c:v>125.56482530462</c:v>
                </c:pt>
                <c:pt idx="19">
                  <c:v>82.662871078498895</c:v>
                </c:pt>
                <c:pt idx="20">
                  <c:v>100</c:v>
                </c:pt>
                <c:pt idx="21">
                  <c:v>118.12502661224499</c:v>
                </c:pt>
                <c:pt idx="22">
                  <c:v>118.569490865982</c:v>
                </c:pt>
                <c:pt idx="23">
                  <c:v>120.13845570849</c:v>
                </c:pt>
                <c:pt idx="24">
                  <c:v>111.731111570083</c:v>
                </c:pt>
                <c:pt idx="25">
                  <c:v>69.627019953091803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2A-4F44-82F2-15EAE9A66CC2}"/>
            </c:ext>
          </c:extLst>
        </c:ser>
        <c:ser>
          <c:idx val="2"/>
          <c:order val="2"/>
          <c:tx>
            <c:strRef>
              <c:f>'F1'!$D$1</c:f>
              <c:strCache>
                <c:ptCount val="1"/>
                <c:pt idx="0">
                  <c:v>Metals and minerals</c:v>
                </c:pt>
              </c:strCache>
            </c:strRef>
          </c:tx>
          <c:spPr>
            <a:ln w="762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'F1'!$A$2:$A$27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'F1'!$D$2:$D$27</c:f>
              <c:numCache>
                <c:formatCode>_(* #,##0.00_);_(* \(#,##0.00\);_(* "-"??_);_(@_)</c:formatCode>
                <c:ptCount val="26"/>
                <c:pt idx="0">
                  <c:v>54.840202297414997</c:v>
                </c:pt>
                <c:pt idx="1">
                  <c:v>47.089998768397699</c:v>
                </c:pt>
                <c:pt idx="2">
                  <c:v>44.723667882511798</c:v>
                </c:pt>
                <c:pt idx="3">
                  <c:v>37.236758693432797</c:v>
                </c:pt>
                <c:pt idx="4">
                  <c:v>46.060180062950003</c:v>
                </c:pt>
                <c:pt idx="5">
                  <c:v>51.090465430713998</c:v>
                </c:pt>
                <c:pt idx="6">
                  <c:v>44.422793818470602</c:v>
                </c:pt>
                <c:pt idx="7">
                  <c:v>48.055495232034097</c:v>
                </c:pt>
                <c:pt idx="8">
                  <c:v>41.090861817544997</c:v>
                </c:pt>
                <c:pt idx="9">
                  <c:v>41.601123315906698</c:v>
                </c:pt>
                <c:pt idx="10">
                  <c:v>48.076240614517502</c:v>
                </c:pt>
                <c:pt idx="11">
                  <c:v>44.900094100604001</c:v>
                </c:pt>
                <c:pt idx="12">
                  <c:v>43.714365268516197</c:v>
                </c:pt>
                <c:pt idx="13">
                  <c:v>46.260606061609003</c:v>
                </c:pt>
                <c:pt idx="14">
                  <c:v>57.960190207858801</c:v>
                </c:pt>
                <c:pt idx="15">
                  <c:v>68.5299063421553</c:v>
                </c:pt>
                <c:pt idx="16">
                  <c:v>102.220610510998</c:v>
                </c:pt>
                <c:pt idx="17">
                  <c:v>113.302733959249</c:v>
                </c:pt>
                <c:pt idx="18">
                  <c:v>99.406621564248297</c:v>
                </c:pt>
                <c:pt idx="19">
                  <c:v>70.926052344691598</c:v>
                </c:pt>
                <c:pt idx="20">
                  <c:v>100</c:v>
                </c:pt>
                <c:pt idx="21">
                  <c:v>104.177006984306</c:v>
                </c:pt>
                <c:pt idx="22">
                  <c:v>89.342105348031794</c:v>
                </c:pt>
                <c:pt idx="23">
                  <c:v>85.621801563840506</c:v>
                </c:pt>
                <c:pt idx="24">
                  <c:v>80.081109360933397</c:v>
                </c:pt>
                <c:pt idx="25">
                  <c:v>69.535733862280296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2A-4F44-82F2-15EAE9A66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339920"/>
        <c:axId val="539366224"/>
      </c:lineChart>
      <c:catAx>
        <c:axId val="539339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936622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539366224"/>
        <c:scaling>
          <c:orientation val="minMax"/>
          <c:max val="140"/>
          <c:min val="2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9339920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 b="0">
          <a:solidFill>
            <a:schemeClr val="tx1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078302712161E-2"/>
          <c:y val="9.3258384368620592E-2"/>
          <c:w val="0.88419400699912509"/>
          <c:h val="0.82632502187226597"/>
        </c:manualLayout>
      </c:layout>
      <c:lineChart>
        <c:grouping val="standard"/>
        <c:varyColors val="0"/>
        <c:ser>
          <c:idx val="0"/>
          <c:order val="0"/>
          <c:tx>
            <c:strRef>
              <c:f>'F2'!$B$2</c:f>
              <c:strCache>
                <c:ptCount val="1"/>
                <c:pt idx="0">
                  <c:v>China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'F2'!$A$3:$A$42</c:f>
              <c:numCache>
                <c:formatCode>General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'F2'!$B$3:$B$42</c:f>
              <c:numCache>
                <c:formatCode>_(* #,##0_);_(* \(#,##0\);_(* "-"??_);_(@_)</c:formatCode>
                <c:ptCount val="40"/>
                <c:pt idx="0">
                  <c:v>314.91218099742002</c:v>
                </c:pt>
                <c:pt idx="1">
                  <c:v>331.57149469762101</c:v>
                </c:pt>
                <c:pt idx="2">
                  <c:v>361.67879363714502</c:v>
                </c:pt>
                <c:pt idx="3">
                  <c:v>396.61785368300298</c:v>
                </c:pt>
                <c:pt idx="4">
                  <c:v>408.159137431928</c:v>
                </c:pt>
                <c:pt idx="5">
                  <c:v>416.42982320149002</c:v>
                </c:pt>
                <c:pt idx="6">
                  <c:v>410.33808423244398</c:v>
                </c:pt>
                <c:pt idx="7">
                  <c:v>428.28377495471398</c:v>
                </c:pt>
                <c:pt idx="8">
                  <c:v>455.71024022355903</c:v>
                </c:pt>
                <c:pt idx="9">
                  <c:v>489.56303143479403</c:v>
                </c:pt>
                <c:pt idx="10">
                  <c:v>529.62266491487503</c:v>
                </c:pt>
                <c:pt idx="11">
                  <c:v>558.85884921180798</c:v>
                </c:pt>
                <c:pt idx="12">
                  <c:v>599.166717836629</c:v>
                </c:pt>
                <c:pt idx="13">
                  <c:v>642.28667878790395</c:v>
                </c:pt>
                <c:pt idx="14">
                  <c:v>671.08907793121205</c:v>
                </c:pt>
                <c:pt idx="15">
                  <c:v>680.39794338511399</c:v>
                </c:pt>
                <c:pt idx="16">
                  <c:v>715.83338692428299</c:v>
                </c:pt>
                <c:pt idx="17">
                  <c:v>752.90076181601</c:v>
                </c:pt>
                <c:pt idx="18">
                  <c:v>800.20731107494805</c:v>
                </c:pt>
                <c:pt idx="19">
                  <c:v>846.07301841361505</c:v>
                </c:pt>
                <c:pt idx="20">
                  <c:v>904.73730058399497</c:v>
                </c:pt>
                <c:pt idx="21">
                  <c:v>931.64838788142197</c:v>
                </c:pt>
                <c:pt idx="22">
                  <c:v>935.99574569201502</c:v>
                </c:pt>
                <c:pt idx="23">
                  <c:v>937.21375039887403</c:v>
                </c:pt>
                <c:pt idx="24">
                  <c:v>967.968151303019</c:v>
                </c:pt>
                <c:pt idx="25">
                  <c:v>1001.72034893229</c:v>
                </c:pt>
                <c:pt idx="26">
                  <c:v>1056.78036563249</c:v>
                </c:pt>
                <c:pt idx="27">
                  <c:v>1154.53930143509</c:v>
                </c:pt>
                <c:pt idx="28">
                  <c:v>1341.2591997081199</c:v>
                </c:pt>
                <c:pt idx="29">
                  <c:v>1573.08758490337</c:v>
                </c:pt>
                <c:pt idx="30">
                  <c:v>1791.37712188157</c:v>
                </c:pt>
                <c:pt idx="31">
                  <c:v>1961.4589701197899</c:v>
                </c:pt>
                <c:pt idx="32">
                  <c:v>2133.6888499783499</c:v>
                </c:pt>
                <c:pt idx="33">
                  <c:v>2213.34486608219</c:v>
                </c:pt>
                <c:pt idx="34">
                  <c:v>2312.5466888442302</c:v>
                </c:pt>
                <c:pt idx="35">
                  <c:v>2471.2152407121298</c:v>
                </c:pt>
                <c:pt idx="36">
                  <c:v>2679.66358152972</c:v>
                </c:pt>
                <c:pt idx="37">
                  <c:v>2794.4807450963499</c:v>
                </c:pt>
                <c:pt idx="38">
                  <c:v>2898.0811819238302</c:v>
                </c:pt>
                <c:pt idx="39">
                  <c:v>2972.0595925407001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8E-4172-9460-251032D1D42A}"/>
            </c:ext>
          </c:extLst>
        </c:ser>
        <c:ser>
          <c:idx val="1"/>
          <c:order val="1"/>
          <c:tx>
            <c:strRef>
              <c:f>'F2'!$C$2</c:f>
              <c:strCache>
                <c:ptCount val="1"/>
                <c:pt idx="0">
                  <c:v>India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'F2'!$A$3:$A$42</c:f>
              <c:numCache>
                <c:formatCode>General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'F2'!$C$3:$C$42</c:f>
              <c:numCache>
                <c:formatCode>_(* #,##0_);_(* \(#,##0\);_(* "-"??_);_(@_)</c:formatCode>
                <c:ptCount val="40"/>
                <c:pt idx="0">
                  <c:v>81.945317606000003</c:v>
                </c:pt>
                <c:pt idx="1">
                  <c:v>85.923546830999996</c:v>
                </c:pt>
                <c:pt idx="2">
                  <c:v>90.847023944</c:v>
                </c:pt>
                <c:pt idx="3">
                  <c:v>94.168421831000003</c:v>
                </c:pt>
                <c:pt idx="4">
                  <c:v>99.538126055999996</c:v>
                </c:pt>
                <c:pt idx="5">
                  <c:v>102.50390528200001</c:v>
                </c:pt>
                <c:pt idx="6">
                  <c:v>113.06184168</c:v>
                </c:pt>
                <c:pt idx="7">
                  <c:v>112.66035312</c:v>
                </c:pt>
                <c:pt idx="8">
                  <c:v>117.83422074000001</c:v>
                </c:pt>
                <c:pt idx="9">
                  <c:v>125.7580798</c:v>
                </c:pt>
                <c:pt idx="10">
                  <c:v>132.66304144</c:v>
                </c:pt>
                <c:pt idx="11">
                  <c:v>142.21926429000001</c:v>
                </c:pt>
                <c:pt idx="12">
                  <c:v>151.70541612</c:v>
                </c:pt>
                <c:pt idx="13">
                  <c:v>164.54093445999999</c:v>
                </c:pt>
                <c:pt idx="14">
                  <c:v>180.066309899999</c:v>
                </c:pt>
                <c:pt idx="15">
                  <c:v>180.726830970507</c:v>
                </c:pt>
                <c:pt idx="16">
                  <c:v>190.73426482595301</c:v>
                </c:pt>
                <c:pt idx="17">
                  <c:v>201.13976666205099</c:v>
                </c:pt>
                <c:pt idx="18">
                  <c:v>206.37645941437</c:v>
                </c:pt>
                <c:pt idx="19">
                  <c:v>217.43863836919999</c:v>
                </c:pt>
                <c:pt idx="20">
                  <c:v>236.23101109730999</c:v>
                </c:pt>
                <c:pt idx="21">
                  <c:v>251.805568031983</c:v>
                </c:pt>
                <c:pt idx="22">
                  <c:v>261.07450190710603</c:v>
                </c:pt>
                <c:pt idx="23">
                  <c:v>272.64065225412003</c:v>
                </c:pt>
                <c:pt idx="24">
                  <c:v>280.813133788801</c:v>
                </c:pt>
                <c:pt idx="25">
                  <c:v>295.83606415762301</c:v>
                </c:pt>
                <c:pt idx="26">
                  <c:v>297.44331439068998</c:v>
                </c:pt>
                <c:pt idx="27">
                  <c:v>310.75740214239102</c:v>
                </c:pt>
                <c:pt idx="28">
                  <c:v>320.83891329146098</c:v>
                </c:pt>
                <c:pt idx="29">
                  <c:v>345.102949496402</c:v>
                </c:pt>
                <c:pt idx="30">
                  <c:v>366.78441145127198</c:v>
                </c:pt>
                <c:pt idx="31">
                  <c:v>389.97743781719799</c:v>
                </c:pt>
                <c:pt idx="32">
                  <c:v>420.33960888886998</c:v>
                </c:pt>
                <c:pt idx="33">
                  <c:v>446.70656190998</c:v>
                </c:pt>
                <c:pt idx="34">
                  <c:v>484.21101399277302</c:v>
                </c:pt>
                <c:pt idx="35">
                  <c:v>509.95745946366497</c:v>
                </c:pt>
                <c:pt idx="36">
                  <c:v>536.55326517822198</c:v>
                </c:pt>
                <c:pt idx="37">
                  <c:v>573.72907302458702</c:v>
                </c:pt>
                <c:pt idx="38">
                  <c:v>595.72449129149004</c:v>
                </c:pt>
                <c:pt idx="39">
                  <c:v>637.76485597784097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8E-4172-9460-251032D1D42A}"/>
            </c:ext>
          </c:extLst>
        </c:ser>
        <c:ser>
          <c:idx val="2"/>
          <c:order val="2"/>
          <c:tx>
            <c:strRef>
              <c:f>'F2'!$D$2</c:f>
              <c:strCache>
                <c:ptCount val="1"/>
                <c:pt idx="0">
                  <c:v>Rest of world</c:v>
                </c:pt>
              </c:strCache>
            </c:strRef>
          </c:tx>
          <c:spPr>
            <a:ln w="762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'F2'!$A$3:$A$42</c:f>
              <c:numCache>
                <c:formatCode>General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'F2'!$D$3:$D$42</c:f>
              <c:numCache>
                <c:formatCode>_(* #,##0_);_(* \(#,##0\);_(* "-"??_);_(@_)</c:formatCode>
                <c:ptCount val="40"/>
                <c:pt idx="0">
                  <c:v>5332.4779302534298</c:v>
                </c:pt>
                <c:pt idx="1">
                  <c:v>5623.7818775079486</c:v>
                </c:pt>
                <c:pt idx="2">
                  <c:v>5805.3058167358449</c:v>
                </c:pt>
                <c:pt idx="3">
                  <c:v>5957.0633215498765</c:v>
                </c:pt>
                <c:pt idx="4">
                  <c:v>6166.3013420262723</c:v>
                </c:pt>
                <c:pt idx="5">
                  <c:v>6112.4181780154795</c:v>
                </c:pt>
                <c:pt idx="6">
                  <c:v>6073.882461221936</c:v>
                </c:pt>
                <c:pt idx="7">
                  <c:v>6027.3849607489556</c:v>
                </c:pt>
                <c:pt idx="8">
                  <c:v>6090.1983851173809</c:v>
                </c:pt>
                <c:pt idx="9">
                  <c:v>6365.7970853164361</c:v>
                </c:pt>
                <c:pt idx="10">
                  <c:v>6510.2215628648855</c:v>
                </c:pt>
                <c:pt idx="11">
                  <c:v>6628.1060248710519</c:v>
                </c:pt>
                <c:pt idx="12">
                  <c:v>6831.102426996651</c:v>
                </c:pt>
                <c:pt idx="13">
                  <c:v>7062.0209169002655</c:v>
                </c:pt>
                <c:pt idx="14">
                  <c:v>7184.5381871934787</c:v>
                </c:pt>
                <c:pt idx="15">
                  <c:v>7272.2131889596394</c:v>
                </c:pt>
                <c:pt idx="16">
                  <c:v>7284.0117986626738</c:v>
                </c:pt>
                <c:pt idx="17">
                  <c:v>7296.1784775974083</c:v>
                </c:pt>
                <c:pt idx="18">
                  <c:v>7284.941088228341</c:v>
                </c:pt>
                <c:pt idx="19">
                  <c:v>7331.8720990316051</c:v>
                </c:pt>
                <c:pt idx="20">
                  <c:v>7458.8663738323157</c:v>
                </c:pt>
                <c:pt idx="21">
                  <c:v>7655.5315025223354</c:v>
                </c:pt>
                <c:pt idx="22">
                  <c:v>7730.2482080250184</c:v>
                </c:pt>
                <c:pt idx="23">
                  <c:v>7776.8309661778148</c:v>
                </c:pt>
                <c:pt idx="24">
                  <c:v>7891.1486255002801</c:v>
                </c:pt>
                <c:pt idx="25">
                  <c:v>8073.7548205306075</c:v>
                </c:pt>
                <c:pt idx="26">
                  <c:v>8124.8104765358203</c:v>
                </c:pt>
                <c:pt idx="27">
                  <c:v>8227.6692289587481</c:v>
                </c:pt>
                <c:pt idx="28">
                  <c:v>8392.6985395934189</c:v>
                </c:pt>
                <c:pt idx="29">
                  <c:v>8638.3993556230271</c:v>
                </c:pt>
                <c:pt idx="30">
                  <c:v>8761.4625180751591</c:v>
                </c:pt>
                <c:pt idx="31">
                  <c:v>8882.2394451057116</c:v>
                </c:pt>
                <c:pt idx="32">
                  <c:v>9026.5640881681793</c:v>
                </c:pt>
                <c:pt idx="33">
                  <c:v>9072.8423284843302</c:v>
                </c:pt>
                <c:pt idx="34">
                  <c:v>8750.7015720865966</c:v>
                </c:pt>
                <c:pt idx="35">
                  <c:v>9129.5923003080043</c:v>
                </c:pt>
                <c:pt idx="36">
                  <c:v>9192.0884267851598</c:v>
                </c:pt>
                <c:pt idx="37">
                  <c:v>9217.8899925236619</c:v>
                </c:pt>
                <c:pt idx="38">
                  <c:v>9313.3434166499792</c:v>
                </c:pt>
                <c:pt idx="39">
                  <c:v>9318.5710471038601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8E-4172-9460-251032D1D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367008"/>
        <c:axId val="539367400"/>
      </c:lineChart>
      <c:catAx>
        <c:axId val="539367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9367400"/>
        <c:crosses val="autoZero"/>
        <c:auto val="1"/>
        <c:lblAlgn val="ctr"/>
        <c:lblOffset val="100"/>
        <c:tickLblSkip val="6"/>
        <c:tickMarkSkip val="6"/>
        <c:noMultiLvlLbl val="0"/>
      </c:catAx>
      <c:valAx>
        <c:axId val="539367400"/>
        <c:scaling>
          <c:orientation val="minMax"/>
          <c:max val="100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9367008"/>
        <c:crosses val="autoZero"/>
        <c:crossBetween val="midCat"/>
        <c:majorUnit val="2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 b="0">
          <a:solidFill>
            <a:schemeClr val="tx1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078302712161E-2"/>
          <c:y val="9.3258384368620592E-2"/>
          <c:w val="0.88419400699912509"/>
          <c:h val="0.82632502187226597"/>
        </c:manualLayout>
      </c:layout>
      <c:lineChart>
        <c:grouping val="standard"/>
        <c:varyColors val="0"/>
        <c:ser>
          <c:idx val="0"/>
          <c:order val="0"/>
          <c:tx>
            <c:strRef>
              <c:f>'F3'!$B$2</c:f>
              <c:strCache>
                <c:ptCount val="1"/>
                <c:pt idx="0">
                  <c:v>China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'F3'!$A$3:$A$43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'F3'!$B$3:$B$43</c:f>
              <c:numCache>
                <c:formatCode>General</c:formatCode>
                <c:ptCount val="41"/>
                <c:pt idx="0">
                  <c:v>228.565</c:v>
                </c:pt>
                <c:pt idx="1">
                  <c:v>234.15</c:v>
                </c:pt>
                <c:pt idx="2">
                  <c:v>257.56999999999903</c:v>
                </c:pt>
                <c:pt idx="3">
                  <c:v>282.81999999999903</c:v>
                </c:pt>
                <c:pt idx="4">
                  <c:v>292.57999999999902</c:v>
                </c:pt>
                <c:pt idx="5">
                  <c:v>304.62984999999901</c:v>
                </c:pt>
                <c:pt idx="6">
                  <c:v>302.52578299999902</c:v>
                </c:pt>
                <c:pt idx="7">
                  <c:v>320.20365299999901</c:v>
                </c:pt>
                <c:pt idx="8">
                  <c:v>343.01175999999901</c:v>
                </c:pt>
                <c:pt idx="9">
                  <c:v>373.73498399999897</c:v>
                </c:pt>
                <c:pt idx="10">
                  <c:v>406.87469199999902</c:v>
                </c:pt>
                <c:pt idx="11">
                  <c:v>428.99009999999998</c:v>
                </c:pt>
                <c:pt idx="12">
                  <c:v>462.09508799999901</c:v>
                </c:pt>
                <c:pt idx="13">
                  <c:v>495.39501899999902</c:v>
                </c:pt>
                <c:pt idx="14">
                  <c:v>516.36741799999902</c:v>
                </c:pt>
                <c:pt idx="15">
                  <c:v>524.67980199999897</c:v>
                </c:pt>
                <c:pt idx="16">
                  <c:v>550.98854099999903</c:v>
                </c:pt>
                <c:pt idx="17">
                  <c:v>576.15532999999903</c:v>
                </c:pt>
                <c:pt idx="18">
                  <c:v>604.06089699999904</c:v>
                </c:pt>
                <c:pt idx="19">
                  <c:v>640.429249999999</c:v>
                </c:pt>
                <c:pt idx="20">
                  <c:v>681.18257200000005</c:v>
                </c:pt>
                <c:pt idx="21">
                  <c:v>692.65273999999897</c:v>
                </c:pt>
                <c:pt idx="22">
                  <c:v>675.61008200000003</c:v>
                </c:pt>
                <c:pt idx="23">
                  <c:v>672.45574199999999</c:v>
                </c:pt>
                <c:pt idx="24">
                  <c:v>690.10424799999896</c:v>
                </c:pt>
                <c:pt idx="25">
                  <c:v>699.89242999999999</c:v>
                </c:pt>
                <c:pt idx="26">
                  <c:v>735.39337</c:v>
                </c:pt>
                <c:pt idx="27">
                  <c:v>808.25571500000001</c:v>
                </c:pt>
                <c:pt idx="28">
                  <c:v>963.19181200000003</c:v>
                </c:pt>
                <c:pt idx="29">
                  <c:v>1125.0186839999999</c:v>
                </c:pt>
                <c:pt idx="30">
                  <c:v>1318.2332919999899</c:v>
                </c:pt>
                <c:pt idx="31">
                  <c:v>1445.5293810000001</c:v>
                </c:pt>
                <c:pt idx="32">
                  <c:v>1573.1089374999899</c:v>
                </c:pt>
                <c:pt idx="33">
                  <c:v>1598.52200562499</c:v>
                </c:pt>
                <c:pt idx="34">
                  <c:v>1679.0253269999901</c:v>
                </c:pt>
                <c:pt idx="35">
                  <c:v>1740.8368599999999</c:v>
                </c:pt>
                <c:pt idx="36">
                  <c:v>1895.969922</c:v>
                </c:pt>
                <c:pt idx="37">
                  <c:v>1922.4863700000001</c:v>
                </c:pt>
                <c:pt idx="38">
                  <c:v>1961.23019399999</c:v>
                </c:pt>
                <c:pt idx="39">
                  <c:v>1962.35466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03-4F06-8D26-964441ADEAAB}"/>
            </c:ext>
          </c:extLst>
        </c:ser>
        <c:ser>
          <c:idx val="1"/>
          <c:order val="1"/>
          <c:tx>
            <c:strRef>
              <c:f>'F3'!$C$2</c:f>
              <c:strCache>
                <c:ptCount val="1"/>
                <c:pt idx="0">
                  <c:v>India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'F3'!$A$3:$A$43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'F3'!$C$3:$C$43</c:f>
              <c:numCache>
                <c:formatCode>General</c:formatCode>
                <c:ptCount val="41"/>
                <c:pt idx="0">
                  <c:v>48.143267606000002</c:v>
                </c:pt>
                <c:pt idx="1">
                  <c:v>50.131971831000001</c:v>
                </c:pt>
                <c:pt idx="2">
                  <c:v>52.480323943999998</c:v>
                </c:pt>
                <c:pt idx="3">
                  <c:v>50.787971831</c:v>
                </c:pt>
                <c:pt idx="4">
                  <c:v>53.954676055999997</c:v>
                </c:pt>
                <c:pt idx="5">
                  <c:v>56.712380281999998</c:v>
                </c:pt>
                <c:pt idx="6">
                  <c:v>63.24911668</c:v>
                </c:pt>
                <c:pt idx="7">
                  <c:v>63.062303120000003</c:v>
                </c:pt>
                <c:pt idx="8">
                  <c:v>66.158820739999996</c:v>
                </c:pt>
                <c:pt idx="9">
                  <c:v>69.4585048</c:v>
                </c:pt>
                <c:pt idx="10">
                  <c:v>72.543916440000004</c:v>
                </c:pt>
                <c:pt idx="11">
                  <c:v>78.010449289999997</c:v>
                </c:pt>
                <c:pt idx="12">
                  <c:v>85.921514119999998</c:v>
                </c:pt>
                <c:pt idx="13">
                  <c:v>91.656698460000001</c:v>
                </c:pt>
                <c:pt idx="14">
                  <c:v>99.955100900000005</c:v>
                </c:pt>
                <c:pt idx="15">
                  <c:v>95.457509299999998</c:v>
                </c:pt>
                <c:pt idx="16">
                  <c:v>101.76076584</c:v>
                </c:pt>
                <c:pt idx="17">
                  <c:v>108.21836070000001</c:v>
                </c:pt>
                <c:pt idx="18">
                  <c:v>112.5073058</c:v>
                </c:pt>
                <c:pt idx="19">
                  <c:v>115.82905940000001</c:v>
                </c:pt>
                <c:pt idx="20">
                  <c:v>124.95292699999899</c:v>
                </c:pt>
                <c:pt idx="21">
                  <c:v>134.39490259999999</c:v>
                </c:pt>
                <c:pt idx="22">
                  <c:v>135.8988391</c:v>
                </c:pt>
                <c:pt idx="23">
                  <c:v>136.06454629999899</c:v>
                </c:pt>
                <c:pt idx="24">
                  <c:v>135.7521351</c:v>
                </c:pt>
                <c:pt idx="25">
                  <c:v>144.243214499999</c:v>
                </c:pt>
                <c:pt idx="26">
                  <c:v>145.18922370000001</c:v>
                </c:pt>
                <c:pt idx="27">
                  <c:v>151.847541199999</c:v>
                </c:pt>
                <c:pt idx="28">
                  <c:v>156.8018514</c:v>
                </c:pt>
                <c:pt idx="29">
                  <c:v>172.25845719999899</c:v>
                </c:pt>
                <c:pt idx="30">
                  <c:v>184.4377164</c:v>
                </c:pt>
                <c:pt idx="31">
                  <c:v>195.44274976</c:v>
                </c:pt>
                <c:pt idx="32">
                  <c:v>210.27132914000001</c:v>
                </c:pt>
                <c:pt idx="33">
                  <c:v>230.3763975</c:v>
                </c:pt>
                <c:pt idx="34">
                  <c:v>250.3418423</c:v>
                </c:pt>
                <c:pt idx="35">
                  <c:v>260.21443499999998</c:v>
                </c:pt>
                <c:pt idx="36">
                  <c:v>270.06123989999998</c:v>
                </c:pt>
                <c:pt idx="37">
                  <c:v>302.287626066732</c:v>
                </c:pt>
                <c:pt idx="38">
                  <c:v>324.27177997226602</c:v>
                </c:pt>
                <c:pt idx="39">
                  <c:v>360.16371929151302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03-4F06-8D26-964441ADEAAB}"/>
            </c:ext>
          </c:extLst>
        </c:ser>
        <c:ser>
          <c:idx val="2"/>
          <c:order val="2"/>
          <c:tx>
            <c:strRef>
              <c:f>'F3'!$D$2</c:f>
              <c:strCache>
                <c:ptCount val="1"/>
                <c:pt idx="0">
                  <c:v>Rest of world</c:v>
                </c:pt>
              </c:strCache>
            </c:strRef>
          </c:tx>
          <c:spPr>
            <a:ln w="762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'F3'!$A$3:$A$43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'F3'!$D$3:$D$43</c:f>
              <c:numCache>
                <c:formatCode>General</c:formatCode>
                <c:ptCount val="41"/>
                <c:pt idx="0">
                  <c:v>1285.3572270485599</c:v>
                </c:pt>
                <c:pt idx="1">
                  <c:v>1335.1290241611898</c:v>
                </c:pt>
                <c:pt idx="2">
                  <c:v>1360.079168800791</c:v>
                </c:pt>
                <c:pt idx="3">
                  <c:v>1353.7696527024909</c:v>
                </c:pt>
                <c:pt idx="4">
                  <c:v>1420.4751782647111</c:v>
                </c:pt>
                <c:pt idx="5">
                  <c:v>1448.6778601918311</c:v>
                </c:pt>
                <c:pt idx="6">
                  <c:v>1467.9741560930611</c:v>
                </c:pt>
                <c:pt idx="7">
                  <c:v>1471.5461282642812</c:v>
                </c:pt>
                <c:pt idx="8">
                  <c:v>1504.121438347081</c:v>
                </c:pt>
                <c:pt idx="9">
                  <c:v>1554.507590493251</c:v>
                </c:pt>
                <c:pt idx="10">
                  <c:v>1597.438059576461</c:v>
                </c:pt>
                <c:pt idx="11">
                  <c:v>1596.7462973840602</c:v>
                </c:pt>
                <c:pt idx="12">
                  <c:v>1634.5889192071411</c:v>
                </c:pt>
                <c:pt idx="13">
                  <c:v>1661.1474958985109</c:v>
                </c:pt>
                <c:pt idx="14">
                  <c:v>1650.2996217408811</c:v>
                </c:pt>
                <c:pt idx="15">
                  <c:v>1613.166707559611</c:v>
                </c:pt>
                <c:pt idx="16">
                  <c:v>1560.5065645055211</c:v>
                </c:pt>
                <c:pt idx="17">
                  <c:v>1516.2125882614807</c:v>
                </c:pt>
                <c:pt idx="18">
                  <c:v>1485.2812965616411</c:v>
                </c:pt>
                <c:pt idx="19">
                  <c:v>1454.645520901561</c:v>
                </c:pt>
                <c:pt idx="20">
                  <c:v>1451.575980654281</c:v>
                </c:pt>
                <c:pt idx="21">
                  <c:v>1475.6955817143607</c:v>
                </c:pt>
                <c:pt idx="22">
                  <c:v>1483.73932345249</c:v>
                </c:pt>
                <c:pt idx="23">
                  <c:v>1470.7880060071309</c:v>
                </c:pt>
                <c:pt idx="24">
                  <c:v>1455.9444671952008</c:v>
                </c:pt>
                <c:pt idx="25">
                  <c:v>1525.2950320585014</c:v>
                </c:pt>
                <c:pt idx="26">
                  <c:v>1525.7091447319199</c:v>
                </c:pt>
                <c:pt idx="27">
                  <c:v>1539.6486591153307</c:v>
                </c:pt>
                <c:pt idx="28">
                  <c:v>1598.1932161075201</c:v>
                </c:pt>
                <c:pt idx="29">
                  <c:v>1617.2373112096411</c:v>
                </c:pt>
                <c:pt idx="30">
                  <c:v>1619.6830314054503</c:v>
                </c:pt>
                <c:pt idx="31">
                  <c:v>1636.9837835791898</c:v>
                </c:pt>
                <c:pt idx="32">
                  <c:v>1674.07229826562</c:v>
                </c:pt>
                <c:pt idx="33">
                  <c:v>1671.23458439008</c:v>
                </c:pt>
                <c:pt idx="34">
                  <c:v>1522.4894590030899</c:v>
                </c:pt>
                <c:pt idx="35">
                  <c:v>1610.1331694341402</c:v>
                </c:pt>
                <c:pt idx="36">
                  <c:v>1611.3224930747401</c:v>
                </c:pt>
                <c:pt idx="37">
                  <c:v>1574.0239784980879</c:v>
                </c:pt>
                <c:pt idx="38">
                  <c:v>1581.4795974575641</c:v>
                </c:pt>
                <c:pt idx="39">
                  <c:v>1559.3058868681171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03-4F06-8D26-964441ADE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7878392"/>
        <c:axId val="537878784"/>
      </c:lineChart>
      <c:catAx>
        <c:axId val="537878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787878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537878784"/>
        <c:scaling>
          <c:orientation val="minMax"/>
          <c:max val="20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7878392"/>
        <c:crosses val="autoZero"/>
        <c:crossBetween val="midCat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 b="0">
          <a:solidFill>
            <a:schemeClr val="tx1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58661417322817E-2"/>
          <c:y val="9.3258384368620592E-2"/>
          <c:w val="0.89530511811023628"/>
          <c:h val="0.82632502187226597"/>
        </c:manualLayout>
      </c:layout>
      <c:lineChart>
        <c:grouping val="standard"/>
        <c:varyColors val="0"/>
        <c:ser>
          <c:idx val="0"/>
          <c:order val="0"/>
          <c:tx>
            <c:strRef>
              <c:f>'F4'!$B$2</c:f>
              <c:strCache>
                <c:ptCount val="1"/>
                <c:pt idx="0">
                  <c:v>China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'F4'!$A$3:$A$43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'F4'!$B$3:$B$43</c:f>
              <c:numCache>
                <c:formatCode>General</c:formatCode>
                <c:ptCount val="41"/>
                <c:pt idx="0">
                  <c:v>1.34575221917808</c:v>
                </c:pt>
                <c:pt idx="1">
                  <c:v>1.5386757923497201</c:v>
                </c:pt>
                <c:pt idx="2">
                  <c:v>1.6297831232876698</c:v>
                </c:pt>
                <c:pt idx="3">
                  <c:v>1.8229242465753399</c:v>
                </c:pt>
                <c:pt idx="4">
                  <c:v>1.8312531232876699</c:v>
                </c:pt>
                <c:pt idx="5">
                  <c:v>1.6897681420765001</c:v>
                </c:pt>
                <c:pt idx="6">
                  <c:v>1.61185073972602</c:v>
                </c:pt>
                <c:pt idx="7">
                  <c:v>1.5971950684931502</c:v>
                </c:pt>
                <c:pt idx="8">
                  <c:v>1.63809375342465</c:v>
                </c:pt>
                <c:pt idx="9">
                  <c:v>1.69530852459016</c:v>
                </c:pt>
                <c:pt idx="10">
                  <c:v>1.8202964657534202</c:v>
                </c:pt>
                <c:pt idx="11">
                  <c:v>1.9342668219177999</c:v>
                </c:pt>
                <c:pt idx="12">
                  <c:v>2.0547258082191702</c:v>
                </c:pt>
                <c:pt idx="13">
                  <c:v>2.2026592896174804</c:v>
                </c:pt>
                <c:pt idx="14">
                  <c:v>2.3375478904109501</c:v>
                </c:pt>
                <c:pt idx="15">
                  <c:v>2.3200402191780798</c:v>
                </c:pt>
                <c:pt idx="16">
                  <c:v>2.5204972876712302</c:v>
                </c:pt>
                <c:pt idx="17">
                  <c:v>2.7360552732240397</c:v>
                </c:pt>
                <c:pt idx="18">
                  <c:v>3.0467796438356101</c:v>
                </c:pt>
                <c:pt idx="19">
                  <c:v>3.1150921260273901</c:v>
                </c:pt>
                <c:pt idx="20">
                  <c:v>3.3941067999999999</c:v>
                </c:pt>
                <c:pt idx="21">
                  <c:v>3.7220277599432703</c:v>
                </c:pt>
                <c:pt idx="22">
                  <c:v>4.1199430734246496</c:v>
                </c:pt>
                <c:pt idx="23">
                  <c:v>4.2164508654421899</c:v>
                </c:pt>
                <c:pt idx="24">
                  <c:v>4.4517612378082108</c:v>
                </c:pt>
                <c:pt idx="25">
                  <c:v>4.7658923532786801</c:v>
                </c:pt>
                <c:pt idx="26">
                  <c:v>4.8594087994520496</c:v>
                </c:pt>
                <c:pt idx="27">
                  <c:v>5.2622990362641104</c:v>
                </c:pt>
                <c:pt idx="28">
                  <c:v>5.7714646275556101</c:v>
                </c:pt>
                <c:pt idx="29">
                  <c:v>6.7398849065656794</c:v>
                </c:pt>
                <c:pt idx="30">
                  <c:v>6.9228766126698602</c:v>
                </c:pt>
                <c:pt idx="31">
                  <c:v>7.4373505154921604</c:v>
                </c:pt>
                <c:pt idx="32">
                  <c:v>7.8170061133598905</c:v>
                </c:pt>
                <c:pt idx="33">
                  <c:v>7.9368716393260401</c:v>
                </c:pt>
                <c:pt idx="34">
                  <c:v>8.2115291163306789</c:v>
                </c:pt>
                <c:pt idx="35">
                  <c:v>9.2659119318222398</c:v>
                </c:pt>
                <c:pt idx="36">
                  <c:v>9.7905697349756196</c:v>
                </c:pt>
                <c:pt idx="37">
                  <c:v>10.231411259402101</c:v>
                </c:pt>
                <c:pt idx="38">
                  <c:v>10.664350987503299</c:v>
                </c:pt>
                <c:pt idx="39">
                  <c:v>11.0564856605701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62-4C71-9BA1-E8418117B90D}"/>
            </c:ext>
          </c:extLst>
        </c:ser>
        <c:ser>
          <c:idx val="1"/>
          <c:order val="1"/>
          <c:tx>
            <c:strRef>
              <c:f>'F4'!$C$2</c:f>
              <c:strCache>
                <c:ptCount val="1"/>
                <c:pt idx="0">
                  <c:v>India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'F4'!$A$3:$A$43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'F4'!$C$3:$C$43</c:f>
              <c:numCache>
                <c:formatCode>General</c:formatCode>
                <c:ptCount val="41"/>
                <c:pt idx="0">
                  <c:v>0.47738597260273902</c:v>
                </c:pt>
                <c:pt idx="1">
                  <c:v>0.50343699453551893</c:v>
                </c:pt>
                <c:pt idx="2">
                  <c:v>0.54266021917808205</c:v>
                </c:pt>
                <c:pt idx="3">
                  <c:v>0.58902504109588993</c:v>
                </c:pt>
                <c:pt idx="4">
                  <c:v>0.63429479452054793</c:v>
                </c:pt>
                <c:pt idx="5">
                  <c:v>0.64400311475409799</c:v>
                </c:pt>
                <c:pt idx="6">
                  <c:v>0.69759463013698597</c:v>
                </c:pt>
                <c:pt idx="7">
                  <c:v>0.72832542465753403</c:v>
                </c:pt>
                <c:pt idx="8">
                  <c:v>0.76615786301369804</c:v>
                </c:pt>
                <c:pt idx="9">
                  <c:v>0.82363743169398906</c:v>
                </c:pt>
                <c:pt idx="10">
                  <c:v>0.89689797260273896</c:v>
                </c:pt>
                <c:pt idx="11">
                  <c:v>0.94512323287671196</c:v>
                </c:pt>
                <c:pt idx="12">
                  <c:v>0.97533517808219095</c:v>
                </c:pt>
                <c:pt idx="13">
                  <c:v>1.07070420765027</c:v>
                </c:pt>
                <c:pt idx="14">
                  <c:v>1.1650822739725999</c:v>
                </c:pt>
                <c:pt idx="15">
                  <c:v>1.2125373150684899</c:v>
                </c:pt>
                <c:pt idx="16">
                  <c:v>1.23414336986301</c:v>
                </c:pt>
                <c:pt idx="17">
                  <c:v>1.29753795081967</c:v>
                </c:pt>
                <c:pt idx="18">
                  <c:v>1.3140650410958898</c:v>
                </c:pt>
                <c:pt idx="19">
                  <c:v>1.4133096712328699</c:v>
                </c:pt>
                <c:pt idx="20">
                  <c:v>1.58134164383561</c:v>
                </c:pt>
                <c:pt idx="21">
                  <c:v>1.7010288797814201</c:v>
                </c:pt>
                <c:pt idx="22">
                  <c:v>1.8315633972602701</c:v>
                </c:pt>
                <c:pt idx="23">
                  <c:v>1.9680085753424601</c:v>
                </c:pt>
                <c:pt idx="24">
                  <c:v>2.1406468493150599</c:v>
                </c:pt>
                <c:pt idx="25">
                  <c:v>2.2614795355191202</c:v>
                </c:pt>
                <c:pt idx="26">
                  <c:v>2.2883089041095799</c:v>
                </c:pt>
                <c:pt idx="27">
                  <c:v>2.4133998945205399</c:v>
                </c:pt>
                <c:pt idx="28">
                  <c:v>2.4852702308219099</c:v>
                </c:pt>
                <c:pt idx="29">
                  <c:v>2.5555132978141999</c:v>
                </c:pt>
                <c:pt idx="30">
                  <c:v>2.60556446575342</c:v>
                </c:pt>
                <c:pt idx="31">
                  <c:v>2.7366815787671199</c:v>
                </c:pt>
                <c:pt idx="32">
                  <c:v>2.9407830137187898</c:v>
                </c:pt>
                <c:pt idx="33">
                  <c:v>3.0769341458931097</c:v>
                </c:pt>
                <c:pt idx="34">
                  <c:v>3.2367292537800498</c:v>
                </c:pt>
                <c:pt idx="35">
                  <c:v>3.3193340235616402</c:v>
                </c:pt>
                <c:pt idx="36">
                  <c:v>3.48831053520547</c:v>
                </c:pt>
                <c:pt idx="37">
                  <c:v>3.68540197882513</c:v>
                </c:pt>
                <c:pt idx="38">
                  <c:v>3.7272240597901902</c:v>
                </c:pt>
                <c:pt idx="39">
                  <c:v>3.8459383338049302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62-4C71-9BA1-E8418117B90D}"/>
            </c:ext>
          </c:extLst>
        </c:ser>
        <c:ser>
          <c:idx val="2"/>
          <c:order val="2"/>
          <c:tx>
            <c:strRef>
              <c:f>'F4'!$D$2</c:f>
              <c:strCache>
                <c:ptCount val="1"/>
                <c:pt idx="0">
                  <c:v>Rest of world</c:v>
                </c:pt>
              </c:strCache>
            </c:strRef>
          </c:tx>
          <c:spPr>
            <a:ln w="762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'F4'!$A$3:$A$43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'F4'!$D$3:$D$43</c:f>
              <c:numCache>
                <c:formatCode>General</c:formatCode>
                <c:ptCount val="41"/>
                <c:pt idx="0">
                  <c:v>52.504120016505276</c:v>
                </c:pt>
                <c:pt idx="1">
                  <c:v>55.648666226426059</c:v>
                </c:pt>
                <c:pt idx="2">
                  <c:v>57.712608345499746</c:v>
                </c:pt>
                <c:pt idx="3">
                  <c:v>60.319081902197368</c:v>
                </c:pt>
                <c:pt idx="4">
                  <c:v>61.398478873968386</c:v>
                </c:pt>
                <c:pt idx="5">
                  <c:v>58.8991146847209</c:v>
                </c:pt>
                <c:pt idx="6">
                  <c:v>57.087119938795198</c:v>
                </c:pt>
                <c:pt idx="7">
                  <c:v>55.483106084203719</c:v>
                </c:pt>
                <c:pt idx="8">
                  <c:v>55.184523250067357</c:v>
                </c:pt>
                <c:pt idx="9">
                  <c:v>56.336781143486149</c:v>
                </c:pt>
                <c:pt idx="10">
                  <c:v>56.529873798029541</c:v>
                </c:pt>
                <c:pt idx="11">
                  <c:v>58.111106187058688</c:v>
                </c:pt>
                <c:pt idx="12">
                  <c:v>59.264035395444139</c:v>
                </c:pt>
                <c:pt idx="13">
                  <c:v>60.992447930633546</c:v>
                </c:pt>
                <c:pt idx="14">
                  <c:v>62.095307643330138</c:v>
                </c:pt>
                <c:pt idx="15">
                  <c:v>63.204857516090826</c:v>
                </c:pt>
                <c:pt idx="16">
                  <c:v>63.120113681561143</c:v>
                </c:pt>
                <c:pt idx="17">
                  <c:v>63.895097044462695</c:v>
                </c:pt>
                <c:pt idx="18">
                  <c:v>63.29595326763932</c:v>
                </c:pt>
                <c:pt idx="19">
                  <c:v>64.657808362107843</c:v>
                </c:pt>
                <c:pt idx="20">
                  <c:v>65.346364326271782</c:v>
                </c:pt>
                <c:pt idx="21">
                  <c:v>66.389087983672709</c:v>
                </c:pt>
                <c:pt idx="22">
                  <c:v>68.051754111767281</c:v>
                </c:pt>
                <c:pt idx="23">
                  <c:v>68.33993996623235</c:v>
                </c:pt>
                <c:pt idx="24">
                  <c:v>69.656251545883833</c:v>
                </c:pt>
                <c:pt idx="25">
                  <c:v>69.840405630299003</c:v>
                </c:pt>
                <c:pt idx="26">
                  <c:v>70.441929240732051</c:v>
                </c:pt>
                <c:pt idx="27">
                  <c:v>70.830873581703855</c:v>
                </c:pt>
                <c:pt idx="28">
                  <c:v>72.004789532017483</c:v>
                </c:pt>
                <c:pt idx="29">
                  <c:v>73.811179364654024</c:v>
                </c:pt>
                <c:pt idx="30">
                  <c:v>74.882371833293035</c:v>
                </c:pt>
                <c:pt idx="31">
                  <c:v>75.154176589840517</c:v>
                </c:pt>
                <c:pt idx="32">
                  <c:v>75.982833774409613</c:v>
                </c:pt>
                <c:pt idx="33">
                  <c:v>75.101215783822653</c:v>
                </c:pt>
                <c:pt idx="34">
                  <c:v>73.618195995406751</c:v>
                </c:pt>
                <c:pt idx="35">
                  <c:v>75.281371971875814</c:v>
                </c:pt>
                <c:pt idx="36">
                  <c:v>75.695481367095908</c:v>
                </c:pt>
                <c:pt idx="37">
                  <c:v>75.92901174400987</c:v>
                </c:pt>
                <c:pt idx="38">
                  <c:v>76.851721928247414</c:v>
                </c:pt>
                <c:pt idx="39">
                  <c:v>77.183773698176665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62-4C71-9BA1-E8418117B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7879568"/>
        <c:axId val="537879960"/>
      </c:lineChart>
      <c:catAx>
        <c:axId val="537879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787996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537879960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787956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 b="0">
          <a:solidFill>
            <a:schemeClr val="tx1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052274715660542E-2"/>
          <c:y val="9.3258384368620592E-2"/>
          <c:w val="0.89221150481189859"/>
          <c:h val="0.82632502187226597"/>
        </c:manualLayout>
      </c:layout>
      <c:lineChart>
        <c:grouping val="standard"/>
        <c:varyColors val="0"/>
        <c:ser>
          <c:idx val="0"/>
          <c:order val="0"/>
          <c:tx>
            <c:strRef>
              <c:f>'F5'!$B$1</c:f>
              <c:strCache>
                <c:ptCount val="1"/>
                <c:pt idx="0">
                  <c:v>China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'F5'!$A$2:$A$42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'F5'!$B$2:$B$42</c:f>
              <c:numCache>
                <c:formatCode>General</c:formatCode>
                <c:ptCount val="41"/>
                <c:pt idx="0">
                  <c:v>1.071</c:v>
                </c:pt>
                <c:pt idx="1">
                  <c:v>1.208</c:v>
                </c:pt>
                <c:pt idx="2">
                  <c:v>1.2729999999999999</c:v>
                </c:pt>
                <c:pt idx="3">
                  <c:v>1.355</c:v>
                </c:pt>
                <c:pt idx="4">
                  <c:v>1.3779999999999999</c:v>
                </c:pt>
                <c:pt idx="5">
                  <c:v>1.3765000000000001</c:v>
                </c:pt>
                <c:pt idx="6">
                  <c:v>1.4125000000000001</c:v>
                </c:pt>
                <c:pt idx="7">
                  <c:v>1.5015000000000001</c:v>
                </c:pt>
                <c:pt idx="8">
                  <c:v>1.516</c:v>
                </c:pt>
                <c:pt idx="9">
                  <c:v>1.5980000000000001</c:v>
                </c:pt>
                <c:pt idx="10">
                  <c:v>1.6525000000000001</c:v>
                </c:pt>
                <c:pt idx="11">
                  <c:v>1.7150000000000001</c:v>
                </c:pt>
                <c:pt idx="12">
                  <c:v>1.8314999999999999</c:v>
                </c:pt>
                <c:pt idx="13">
                  <c:v>1.7995999999999999</c:v>
                </c:pt>
                <c:pt idx="14">
                  <c:v>2.1321000000000003</c:v>
                </c:pt>
                <c:pt idx="15">
                  <c:v>2.0390000000000001</c:v>
                </c:pt>
                <c:pt idx="16">
                  <c:v>2.2086999999999999</c:v>
                </c:pt>
                <c:pt idx="17">
                  <c:v>2.9737000000000005</c:v>
                </c:pt>
                <c:pt idx="18">
                  <c:v>3.2646999999999999</c:v>
                </c:pt>
                <c:pt idx="19">
                  <c:v>3.2627999999999999</c:v>
                </c:pt>
                <c:pt idx="20">
                  <c:v>3.9546999999999999</c:v>
                </c:pt>
                <c:pt idx="21">
                  <c:v>4.5047649999999999</c:v>
                </c:pt>
                <c:pt idx="22">
                  <c:v>4.5672329999999999</c:v>
                </c:pt>
                <c:pt idx="23">
                  <c:v>6.3438950000000007</c:v>
                </c:pt>
                <c:pt idx="24">
                  <c:v>5.7397920000000004</c:v>
                </c:pt>
                <c:pt idx="25">
                  <c:v>7.3907949999999998</c:v>
                </c:pt>
                <c:pt idx="26">
                  <c:v>8.1415120000000005</c:v>
                </c:pt>
                <c:pt idx="27">
                  <c:v>9.7197340000000008</c:v>
                </c:pt>
                <c:pt idx="28">
                  <c:v>11.560065</c:v>
                </c:pt>
                <c:pt idx="29">
                  <c:v>13.785397999999999</c:v>
                </c:pt>
                <c:pt idx="30">
                  <c:v>16.012554999999999</c:v>
                </c:pt>
                <c:pt idx="31">
                  <c:v>17.927081999999999</c:v>
                </c:pt>
                <c:pt idx="32">
                  <c:v>23.719484000000001</c:v>
                </c:pt>
                <c:pt idx="33">
                  <c:v>25.647273000000002</c:v>
                </c:pt>
                <c:pt idx="34">
                  <c:v>30.841390999999998</c:v>
                </c:pt>
                <c:pt idx="35">
                  <c:v>33.404601999999997</c:v>
                </c:pt>
                <c:pt idx="36">
                  <c:v>36.539985999999999</c:v>
                </c:pt>
                <c:pt idx="37">
                  <c:v>40.114635999999997</c:v>
                </c:pt>
                <c:pt idx="38">
                  <c:v>43.324162999999999</c:v>
                </c:pt>
                <c:pt idx="39">
                  <c:v>46.994284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1C-4B72-9CFF-386C193DF2ED}"/>
            </c:ext>
          </c:extLst>
        </c:ser>
        <c:ser>
          <c:idx val="1"/>
          <c:order val="1"/>
          <c:tx>
            <c:strRef>
              <c:f>'F5'!$C$1</c:f>
              <c:strCache>
                <c:ptCount val="1"/>
                <c:pt idx="0">
                  <c:v>India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'F5'!$A$2:$A$42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'F5'!$C$2:$C$42</c:f>
              <c:numCache>
                <c:formatCode>General</c:formatCode>
                <c:ptCount val="41"/>
                <c:pt idx="0">
                  <c:v>0.32220000000000004</c:v>
                </c:pt>
                <c:pt idx="1">
                  <c:v>0.376</c:v>
                </c:pt>
                <c:pt idx="2">
                  <c:v>0.3826</c:v>
                </c:pt>
                <c:pt idx="3">
                  <c:v>0.47060000000000002</c:v>
                </c:pt>
                <c:pt idx="4">
                  <c:v>0.47320000000000001</c:v>
                </c:pt>
                <c:pt idx="5">
                  <c:v>0.47420000000000007</c:v>
                </c:pt>
                <c:pt idx="6">
                  <c:v>0.50190000000000001</c:v>
                </c:pt>
                <c:pt idx="7">
                  <c:v>0.48699999999999999</c:v>
                </c:pt>
                <c:pt idx="8">
                  <c:v>0.49830000000000002</c:v>
                </c:pt>
                <c:pt idx="9">
                  <c:v>0.57910000000000006</c:v>
                </c:pt>
                <c:pt idx="10">
                  <c:v>0.61140000000000005</c:v>
                </c:pt>
                <c:pt idx="11">
                  <c:v>0.63939999999999997</c:v>
                </c:pt>
                <c:pt idx="12">
                  <c:v>0.64600000000000002</c:v>
                </c:pt>
                <c:pt idx="13">
                  <c:v>0.66300000000000003</c:v>
                </c:pt>
                <c:pt idx="14">
                  <c:v>0.78279999999999994</c:v>
                </c:pt>
                <c:pt idx="15">
                  <c:v>0.79989999999999983</c:v>
                </c:pt>
                <c:pt idx="16">
                  <c:v>0.75249999999999995</c:v>
                </c:pt>
                <c:pt idx="17">
                  <c:v>0.72650000000000003</c:v>
                </c:pt>
                <c:pt idx="18">
                  <c:v>0.83080000000000009</c:v>
                </c:pt>
                <c:pt idx="19">
                  <c:v>0.95540000000000014</c:v>
                </c:pt>
                <c:pt idx="20">
                  <c:v>0.98030000000000006</c:v>
                </c:pt>
                <c:pt idx="21">
                  <c:v>1.0320619999999998</c:v>
                </c:pt>
                <c:pt idx="22">
                  <c:v>1.0139800000000001</c:v>
                </c:pt>
                <c:pt idx="23">
                  <c:v>1.2283839999999999</c:v>
                </c:pt>
                <c:pt idx="24">
                  <c:v>1.1662080000000001</c:v>
                </c:pt>
                <c:pt idx="25">
                  <c:v>1.1562539999999999</c:v>
                </c:pt>
                <c:pt idx="26">
                  <c:v>1.2496210000000001</c:v>
                </c:pt>
                <c:pt idx="27">
                  <c:v>1.3924719999999999</c:v>
                </c:pt>
                <c:pt idx="28">
                  <c:v>1.6750670000000001</c:v>
                </c:pt>
                <c:pt idx="29">
                  <c:v>1.712548</c:v>
                </c:pt>
                <c:pt idx="30">
                  <c:v>1.906971</c:v>
                </c:pt>
                <c:pt idx="31">
                  <c:v>2.145178</c:v>
                </c:pt>
                <c:pt idx="32">
                  <c:v>2.5923409999999998</c:v>
                </c:pt>
                <c:pt idx="33">
                  <c:v>2.6400590000000004</c:v>
                </c:pt>
                <c:pt idx="34">
                  <c:v>3.0023620000000002</c:v>
                </c:pt>
                <c:pt idx="35">
                  <c:v>2.9843609999999998</c:v>
                </c:pt>
                <c:pt idx="36">
                  <c:v>2.9844050000000002</c:v>
                </c:pt>
                <c:pt idx="37">
                  <c:v>3.2740189999999996</c:v>
                </c:pt>
                <c:pt idx="38">
                  <c:v>3.097791</c:v>
                </c:pt>
                <c:pt idx="39">
                  <c:v>3.1468609999999999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1C-4B72-9CFF-386C193DF2ED}"/>
            </c:ext>
          </c:extLst>
        </c:ser>
        <c:ser>
          <c:idx val="2"/>
          <c:order val="2"/>
          <c:tx>
            <c:strRef>
              <c:f>'F5'!$D$1</c:f>
              <c:strCache>
                <c:ptCount val="1"/>
                <c:pt idx="0">
                  <c:v>Rest of world</c:v>
                </c:pt>
              </c:strCache>
            </c:strRef>
          </c:tx>
          <c:spPr>
            <a:ln w="762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'F5'!$A$2:$A$42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'F5'!$D$2:$D$42</c:f>
              <c:numCache>
                <c:formatCode>General</c:formatCode>
                <c:ptCount val="41"/>
                <c:pt idx="0">
                  <c:v>27.903700000000001</c:v>
                </c:pt>
                <c:pt idx="1">
                  <c:v>32.802600000000005</c:v>
                </c:pt>
                <c:pt idx="2">
                  <c:v>34.006</c:v>
                </c:pt>
                <c:pt idx="3">
                  <c:v>35.652800000000006</c:v>
                </c:pt>
                <c:pt idx="4">
                  <c:v>36.9208</c:v>
                </c:pt>
                <c:pt idx="5">
                  <c:v>35.265500000000003</c:v>
                </c:pt>
                <c:pt idx="6">
                  <c:v>34.243799999999993</c:v>
                </c:pt>
                <c:pt idx="7">
                  <c:v>33.269800000000004</c:v>
                </c:pt>
                <c:pt idx="8">
                  <c:v>34.865200000000002</c:v>
                </c:pt>
                <c:pt idx="9">
                  <c:v>36.287600000000005</c:v>
                </c:pt>
                <c:pt idx="10">
                  <c:v>36.229299999999988</c:v>
                </c:pt>
                <c:pt idx="11">
                  <c:v>37.073799999999991</c:v>
                </c:pt>
                <c:pt idx="12">
                  <c:v>38.681499999999993</c:v>
                </c:pt>
                <c:pt idx="13">
                  <c:v>40.226900000000008</c:v>
                </c:pt>
                <c:pt idx="14">
                  <c:v>40.772799999999997</c:v>
                </c:pt>
                <c:pt idx="15">
                  <c:v>40.179099999999991</c:v>
                </c:pt>
                <c:pt idx="16">
                  <c:v>39.198600000000006</c:v>
                </c:pt>
                <c:pt idx="17">
                  <c:v>38.356999999999992</c:v>
                </c:pt>
                <c:pt idx="18">
                  <c:v>38.209299999999992</c:v>
                </c:pt>
                <c:pt idx="19">
                  <c:v>40.447099999999999</c:v>
                </c:pt>
                <c:pt idx="20">
                  <c:v>40.587800000000001</c:v>
                </c:pt>
                <c:pt idx="21">
                  <c:v>41.490461000000003</c:v>
                </c:pt>
                <c:pt idx="22">
                  <c:v>43.225958999999996</c:v>
                </c:pt>
                <c:pt idx="23">
                  <c:v>50.621278000000004</c:v>
                </c:pt>
                <c:pt idx="24">
                  <c:v>46.087027999999997</c:v>
                </c:pt>
                <c:pt idx="25">
                  <c:v>48.363590000000002</c:v>
                </c:pt>
                <c:pt idx="26">
                  <c:v>45.724815999999997</c:v>
                </c:pt>
                <c:pt idx="27">
                  <c:v>46.921133000000005</c:v>
                </c:pt>
                <c:pt idx="28">
                  <c:v>47.472497999999995</c:v>
                </c:pt>
                <c:pt idx="29">
                  <c:v>50.485117999999993</c:v>
                </c:pt>
                <c:pt idx="30">
                  <c:v>50.194772999999991</c:v>
                </c:pt>
                <c:pt idx="31">
                  <c:v>51.373219000000013</c:v>
                </c:pt>
                <c:pt idx="32">
                  <c:v>50.764627000000004</c:v>
                </c:pt>
                <c:pt idx="33">
                  <c:v>49.148339000000007</c:v>
                </c:pt>
                <c:pt idx="34">
                  <c:v>40.808036000000008</c:v>
                </c:pt>
                <c:pt idx="35">
                  <c:v>47.644111999999993</c:v>
                </c:pt>
                <c:pt idx="36">
                  <c:v>48.102292000000006</c:v>
                </c:pt>
                <c:pt idx="37">
                  <c:v>47.481415000000005</c:v>
                </c:pt>
                <c:pt idx="38">
                  <c:v>47.057680999999995</c:v>
                </c:pt>
                <c:pt idx="39">
                  <c:v>48.904428000000003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1C-4B72-9CFF-386C193DF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986352"/>
        <c:axId val="539986744"/>
      </c:lineChart>
      <c:catAx>
        <c:axId val="539986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998674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539986744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99863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 b="0">
          <a:solidFill>
            <a:schemeClr val="tx1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078302712161E-2"/>
          <c:y val="9.3258384368620592E-2"/>
          <c:w val="0.88419400699912509"/>
          <c:h val="0.82632502187226597"/>
        </c:manualLayout>
      </c:layout>
      <c:lineChart>
        <c:grouping val="standard"/>
        <c:varyColors val="0"/>
        <c:ser>
          <c:idx val="0"/>
          <c:order val="0"/>
          <c:tx>
            <c:strRef>
              <c:f>'F6'!$B$1</c:f>
              <c:strCache>
                <c:ptCount val="1"/>
                <c:pt idx="0">
                  <c:v>China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'F6'!$A$2:$A$42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'F6'!$B$2:$B$42</c:f>
              <c:numCache>
                <c:formatCode>_(* #,##0.00_);_(* \(#,##0.00\);_(* "-"??_);_(@_)</c:formatCode>
                <c:ptCount val="41"/>
                <c:pt idx="0">
                  <c:v>172.21</c:v>
                </c:pt>
                <c:pt idx="1">
                  <c:v>182.29599999999999</c:v>
                </c:pt>
                <c:pt idx="2">
                  <c:v>188.32599999999999</c:v>
                </c:pt>
                <c:pt idx="3">
                  <c:v>191.35499999999999</c:v>
                </c:pt>
                <c:pt idx="4">
                  <c:v>216.422</c:v>
                </c:pt>
                <c:pt idx="5">
                  <c:v>236.386</c:v>
                </c:pt>
                <c:pt idx="6">
                  <c:v>241.92500000000001</c:v>
                </c:pt>
                <c:pt idx="7">
                  <c:v>244.22</c:v>
                </c:pt>
                <c:pt idx="8">
                  <c:v>250.00200000000001</c:v>
                </c:pt>
                <c:pt idx="9">
                  <c:v>260.76600000000002</c:v>
                </c:pt>
                <c:pt idx="10">
                  <c:v>266.74900000000002</c:v>
                </c:pt>
                <c:pt idx="11">
                  <c:v>274.05</c:v>
                </c:pt>
                <c:pt idx="12">
                  <c:v>282.279</c:v>
                </c:pt>
                <c:pt idx="13">
                  <c:v>289.43099999999998</c:v>
                </c:pt>
                <c:pt idx="14">
                  <c:v>297.38900000000001</c:v>
                </c:pt>
                <c:pt idx="15">
                  <c:v>306.35899999999998</c:v>
                </c:pt>
                <c:pt idx="16">
                  <c:v>315.45600000000002</c:v>
                </c:pt>
                <c:pt idx="17">
                  <c:v>320.21600000000001</c:v>
                </c:pt>
                <c:pt idx="18">
                  <c:v>327.58300000000003</c:v>
                </c:pt>
                <c:pt idx="19">
                  <c:v>332.47199999999998</c:v>
                </c:pt>
                <c:pt idx="20">
                  <c:v>338.93599999999998</c:v>
                </c:pt>
                <c:pt idx="21">
                  <c:v>345.31900000000002</c:v>
                </c:pt>
                <c:pt idx="22">
                  <c:v>351.25599999999997</c:v>
                </c:pt>
                <c:pt idx="23">
                  <c:v>356.27</c:v>
                </c:pt>
                <c:pt idx="24">
                  <c:v>360.84</c:v>
                </c:pt>
                <c:pt idx="25">
                  <c:v>364.81799999999998</c:v>
                </c:pt>
                <c:pt idx="26">
                  <c:v>368.34199999999998</c:v>
                </c:pt>
                <c:pt idx="27">
                  <c:v>366.8</c:v>
                </c:pt>
                <c:pt idx="28">
                  <c:v>365</c:v>
                </c:pt>
                <c:pt idx="29">
                  <c:v>363.3</c:v>
                </c:pt>
                <c:pt idx="30">
                  <c:v>366.5</c:v>
                </c:pt>
                <c:pt idx="31">
                  <c:v>374.2</c:v>
                </c:pt>
                <c:pt idx="32">
                  <c:v>383.45</c:v>
                </c:pt>
                <c:pt idx="33">
                  <c:v>391.5</c:v>
                </c:pt>
                <c:pt idx="34">
                  <c:v>406.32</c:v>
                </c:pt>
                <c:pt idx="35">
                  <c:v>425.5</c:v>
                </c:pt>
                <c:pt idx="36">
                  <c:v>450.1</c:v>
                </c:pt>
                <c:pt idx="37">
                  <c:v>469</c:v>
                </c:pt>
                <c:pt idx="38">
                  <c:v>474.8</c:v>
                </c:pt>
                <c:pt idx="39">
                  <c:v>482.4</c:v>
                </c:pt>
                <c:pt idx="40">
                  <c:v>487.5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3B-4D77-81F3-C909B86C1106}"/>
            </c:ext>
          </c:extLst>
        </c:ser>
        <c:ser>
          <c:idx val="1"/>
          <c:order val="1"/>
          <c:tx>
            <c:strRef>
              <c:f>'F6'!$C$1</c:f>
              <c:strCache>
                <c:ptCount val="1"/>
                <c:pt idx="0">
                  <c:v>India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'F6'!$A$2:$A$42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'F6'!$C$2:$C$42</c:f>
              <c:numCache>
                <c:formatCode>_(* #,##0.00_);_(* \(#,##0.00\);_(* "-"??_);_(@_)</c:formatCode>
                <c:ptCount val="41"/>
                <c:pt idx="0">
                  <c:v>76.805999999999997</c:v>
                </c:pt>
                <c:pt idx="1">
                  <c:v>78.256</c:v>
                </c:pt>
                <c:pt idx="2">
                  <c:v>86.629000000000005</c:v>
                </c:pt>
                <c:pt idx="3">
                  <c:v>90.623000000000005</c:v>
                </c:pt>
                <c:pt idx="4">
                  <c:v>87.706000000000003</c:v>
                </c:pt>
                <c:pt idx="5">
                  <c:v>94.433000000000007</c:v>
                </c:pt>
                <c:pt idx="6">
                  <c:v>97.382999999999996</c:v>
                </c:pt>
                <c:pt idx="7">
                  <c:v>92.983000000000004</c:v>
                </c:pt>
                <c:pt idx="8">
                  <c:v>107.973</c:v>
                </c:pt>
                <c:pt idx="9">
                  <c:v>108.199</c:v>
                </c:pt>
                <c:pt idx="10">
                  <c:v>112.837</c:v>
                </c:pt>
                <c:pt idx="11">
                  <c:v>113.14</c:v>
                </c:pt>
                <c:pt idx="12">
                  <c:v>121.8</c:v>
                </c:pt>
                <c:pt idx="13">
                  <c:v>122.797</c:v>
                </c:pt>
                <c:pt idx="14">
                  <c:v>133.77500000000001</c:v>
                </c:pt>
                <c:pt idx="15">
                  <c:v>129.947</c:v>
                </c:pt>
                <c:pt idx="16">
                  <c:v>140.76</c:v>
                </c:pt>
                <c:pt idx="17">
                  <c:v>142.75299999999999</c:v>
                </c:pt>
                <c:pt idx="18">
                  <c:v>138.99100000000001</c:v>
                </c:pt>
                <c:pt idx="19">
                  <c:v>144.858</c:v>
                </c:pt>
                <c:pt idx="20">
                  <c:v>150.74600000000001</c:v>
                </c:pt>
                <c:pt idx="21">
                  <c:v>157.99799999999999</c:v>
                </c:pt>
                <c:pt idx="22">
                  <c:v>157.744</c:v>
                </c:pt>
                <c:pt idx="23">
                  <c:v>155.79400000000001</c:v>
                </c:pt>
                <c:pt idx="24">
                  <c:v>162.79300000000001</c:v>
                </c:pt>
                <c:pt idx="25">
                  <c:v>154.73099999999999</c:v>
                </c:pt>
                <c:pt idx="26">
                  <c:v>165.43600000000001</c:v>
                </c:pt>
                <c:pt idx="27">
                  <c:v>167.114</c:v>
                </c:pt>
                <c:pt idx="28">
                  <c:v>168.048</c:v>
                </c:pt>
                <c:pt idx="29">
                  <c:v>167.59899999999999</c:v>
                </c:pt>
                <c:pt idx="30">
                  <c:v>169.268</c:v>
                </c:pt>
                <c:pt idx="31">
                  <c:v>174.077</c:v>
                </c:pt>
                <c:pt idx="32">
                  <c:v>181.089</c:v>
                </c:pt>
                <c:pt idx="33">
                  <c:v>179.01400000000001</c:v>
                </c:pt>
                <c:pt idx="34">
                  <c:v>178.75800000000001</c:v>
                </c:pt>
                <c:pt idx="35">
                  <c:v>190.066</c:v>
                </c:pt>
                <c:pt idx="36">
                  <c:v>191.93799999999999</c:v>
                </c:pt>
                <c:pt idx="37">
                  <c:v>195.35300000000001</c:v>
                </c:pt>
                <c:pt idx="38">
                  <c:v>212.63200000000001</c:v>
                </c:pt>
                <c:pt idx="39">
                  <c:v>214.18100000000001</c:v>
                </c:pt>
                <c:pt idx="40">
                  <c:v>217.2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3B-4D77-81F3-C909B86C1106}"/>
            </c:ext>
          </c:extLst>
        </c:ser>
        <c:ser>
          <c:idx val="2"/>
          <c:order val="2"/>
          <c:tx>
            <c:strRef>
              <c:f>'F6'!$D$1</c:f>
              <c:strCache>
                <c:ptCount val="1"/>
                <c:pt idx="0">
                  <c:v>Rest of world</c:v>
                </c:pt>
              </c:strCache>
            </c:strRef>
          </c:tx>
          <c:spPr>
            <a:ln w="762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'F6'!$A$2:$A$42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'F6'!$D$2:$D$42</c:f>
              <c:numCache>
                <c:formatCode>_(* #,##0.00_);_(* \(#,##0.00\);_(* "-"??_);_(@_)</c:formatCode>
                <c:ptCount val="41"/>
                <c:pt idx="0">
                  <c:v>659.55299999999988</c:v>
                </c:pt>
                <c:pt idx="1">
                  <c:v>681.2700000000001</c:v>
                </c:pt>
                <c:pt idx="2">
                  <c:v>721.92499999999995</c:v>
                </c:pt>
                <c:pt idx="3">
                  <c:v>752.46599999999989</c:v>
                </c:pt>
                <c:pt idx="4">
                  <c:v>789.428</c:v>
                </c:pt>
                <c:pt idx="5">
                  <c:v>794.50600000000009</c:v>
                </c:pt>
                <c:pt idx="6">
                  <c:v>802.13100000000009</c:v>
                </c:pt>
                <c:pt idx="7">
                  <c:v>812.83600000000001</c:v>
                </c:pt>
                <c:pt idx="8">
                  <c:v>806.33900000000017</c:v>
                </c:pt>
                <c:pt idx="9">
                  <c:v>841.84299999999996</c:v>
                </c:pt>
                <c:pt idx="10">
                  <c:v>827.39100000000008</c:v>
                </c:pt>
                <c:pt idx="11">
                  <c:v>875.00100000000009</c:v>
                </c:pt>
                <c:pt idx="12">
                  <c:v>895.55500000000006</c:v>
                </c:pt>
                <c:pt idx="13">
                  <c:v>878.66099999999983</c:v>
                </c:pt>
                <c:pt idx="14">
                  <c:v>906.43800000000022</c:v>
                </c:pt>
                <c:pt idx="15">
                  <c:v>930.85500000000013</c:v>
                </c:pt>
                <c:pt idx="16">
                  <c:v>940.3889999999999</c:v>
                </c:pt>
                <c:pt idx="17">
                  <c:v>947.48800000000006</c:v>
                </c:pt>
                <c:pt idx="18">
                  <c:v>947.50900000000001</c:v>
                </c:pt>
                <c:pt idx="19">
                  <c:v>968.22300000000018</c:v>
                </c:pt>
                <c:pt idx="20">
                  <c:v>952.524</c:v>
                </c:pt>
                <c:pt idx="21">
                  <c:v>996.48299999999995</c:v>
                </c:pt>
                <c:pt idx="22">
                  <c:v>1017.573</c:v>
                </c:pt>
                <c:pt idx="23">
                  <c:v>1034.4749999999999</c:v>
                </c:pt>
                <c:pt idx="24">
                  <c:v>1055.2660000000001</c:v>
                </c:pt>
                <c:pt idx="25">
                  <c:v>1068.4470000000001</c:v>
                </c:pt>
                <c:pt idx="26">
                  <c:v>1088.231</c:v>
                </c:pt>
                <c:pt idx="27">
                  <c:v>1101.731</c:v>
                </c:pt>
                <c:pt idx="28">
                  <c:v>1109.212</c:v>
                </c:pt>
                <c:pt idx="29">
                  <c:v>1169.4560000000001</c:v>
                </c:pt>
                <c:pt idx="30">
                  <c:v>1200.2380000000001</c:v>
                </c:pt>
                <c:pt idx="31">
                  <c:v>1216.117</c:v>
                </c:pt>
                <c:pt idx="32">
                  <c:v>1251.173</c:v>
                </c:pt>
                <c:pt idx="33">
                  <c:v>1285.1349999999998</c:v>
                </c:pt>
                <c:pt idx="34">
                  <c:v>1318.9280000000001</c:v>
                </c:pt>
                <c:pt idx="35">
                  <c:v>1334.2380000000001</c:v>
                </c:pt>
                <c:pt idx="36">
                  <c:v>1370.4429999999998</c:v>
                </c:pt>
                <c:pt idx="37">
                  <c:v>1358.2839999999999</c:v>
                </c:pt>
                <c:pt idx="38">
                  <c:v>1427.6899999999998</c:v>
                </c:pt>
                <c:pt idx="39">
                  <c:v>1463.42</c:v>
                </c:pt>
                <c:pt idx="40">
                  <c:v>1482.0979999999997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3B-4D77-81F3-C909B86C1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987528"/>
        <c:axId val="539987920"/>
      </c:lineChart>
      <c:catAx>
        <c:axId val="539987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998792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539987920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9987528"/>
        <c:crosses val="autoZero"/>
        <c:crossBetween val="midCat"/>
        <c:majorUnit val="3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 b="0">
          <a:solidFill>
            <a:schemeClr val="tx1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802165354330709E-2"/>
          <c:y val="0.10108792650918635"/>
          <c:w val="0.90930894575678045"/>
          <c:h val="0.8177726742490522"/>
        </c:manualLayout>
      </c:layout>
      <c:lineChart>
        <c:grouping val="standard"/>
        <c:varyColors val="0"/>
        <c:ser>
          <c:idx val="0"/>
          <c:order val="0"/>
          <c:tx>
            <c:strRef>
              <c:f>'03'!$B$1</c:f>
              <c:strCache>
                <c:ptCount val="1"/>
                <c:pt idx="0">
                  <c:v> WTI 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'03'!$A$2:$A$406</c:f>
              <c:numCache>
                <c:formatCode>m/d/yyyy</c:formatCode>
                <c:ptCount val="40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41645</c:v>
                </c:pt>
                <c:pt idx="4">
                  <c:v>41646</c:v>
                </c:pt>
                <c:pt idx="5">
                  <c:v>41647</c:v>
                </c:pt>
                <c:pt idx="6">
                  <c:v>41648</c:v>
                </c:pt>
                <c:pt idx="7">
                  <c:v>41649</c:v>
                </c:pt>
                <c:pt idx="8">
                  <c:v>41652</c:v>
                </c:pt>
                <c:pt idx="9">
                  <c:v>41653</c:v>
                </c:pt>
                <c:pt idx="10">
                  <c:v>41654</c:v>
                </c:pt>
                <c:pt idx="11">
                  <c:v>41655</c:v>
                </c:pt>
                <c:pt idx="12">
                  <c:v>41656</c:v>
                </c:pt>
                <c:pt idx="13">
                  <c:v>41659</c:v>
                </c:pt>
                <c:pt idx="14">
                  <c:v>41660</c:v>
                </c:pt>
                <c:pt idx="15">
                  <c:v>41661</c:v>
                </c:pt>
                <c:pt idx="16">
                  <c:v>41662</c:v>
                </c:pt>
                <c:pt idx="17">
                  <c:v>41663</c:v>
                </c:pt>
                <c:pt idx="18">
                  <c:v>41666</c:v>
                </c:pt>
                <c:pt idx="19">
                  <c:v>41667</c:v>
                </c:pt>
                <c:pt idx="20">
                  <c:v>41668</c:v>
                </c:pt>
                <c:pt idx="21">
                  <c:v>41669</c:v>
                </c:pt>
                <c:pt idx="22">
                  <c:v>41670</c:v>
                </c:pt>
                <c:pt idx="23">
                  <c:v>41673</c:v>
                </c:pt>
                <c:pt idx="24">
                  <c:v>41674</c:v>
                </c:pt>
                <c:pt idx="25">
                  <c:v>41675</c:v>
                </c:pt>
                <c:pt idx="26">
                  <c:v>41676</c:v>
                </c:pt>
                <c:pt idx="27">
                  <c:v>41677</c:v>
                </c:pt>
                <c:pt idx="28">
                  <c:v>41680</c:v>
                </c:pt>
                <c:pt idx="29">
                  <c:v>41681</c:v>
                </c:pt>
                <c:pt idx="30">
                  <c:v>41682</c:v>
                </c:pt>
                <c:pt idx="31">
                  <c:v>41683</c:v>
                </c:pt>
                <c:pt idx="32">
                  <c:v>41684</c:v>
                </c:pt>
                <c:pt idx="33">
                  <c:v>41687</c:v>
                </c:pt>
                <c:pt idx="34">
                  <c:v>41688</c:v>
                </c:pt>
                <c:pt idx="35">
                  <c:v>41689</c:v>
                </c:pt>
                <c:pt idx="36">
                  <c:v>41690</c:v>
                </c:pt>
                <c:pt idx="37">
                  <c:v>41691</c:v>
                </c:pt>
                <c:pt idx="38">
                  <c:v>41694</c:v>
                </c:pt>
                <c:pt idx="39">
                  <c:v>41695</c:v>
                </c:pt>
                <c:pt idx="40">
                  <c:v>41696</c:v>
                </c:pt>
                <c:pt idx="41">
                  <c:v>41697</c:v>
                </c:pt>
                <c:pt idx="42">
                  <c:v>41698</c:v>
                </c:pt>
                <c:pt idx="43">
                  <c:v>41701</c:v>
                </c:pt>
                <c:pt idx="44">
                  <c:v>41702</c:v>
                </c:pt>
                <c:pt idx="45">
                  <c:v>41703</c:v>
                </c:pt>
                <c:pt idx="46">
                  <c:v>41704</c:v>
                </c:pt>
                <c:pt idx="47">
                  <c:v>41705</c:v>
                </c:pt>
                <c:pt idx="48">
                  <c:v>41708</c:v>
                </c:pt>
                <c:pt idx="49">
                  <c:v>41709</c:v>
                </c:pt>
                <c:pt idx="50">
                  <c:v>41710</c:v>
                </c:pt>
                <c:pt idx="51">
                  <c:v>41711</c:v>
                </c:pt>
                <c:pt idx="52">
                  <c:v>41712</c:v>
                </c:pt>
                <c:pt idx="53">
                  <c:v>41715</c:v>
                </c:pt>
                <c:pt idx="54">
                  <c:v>41716</c:v>
                </c:pt>
                <c:pt idx="55">
                  <c:v>41717</c:v>
                </c:pt>
                <c:pt idx="56">
                  <c:v>41718</c:v>
                </c:pt>
                <c:pt idx="57">
                  <c:v>41719</c:v>
                </c:pt>
                <c:pt idx="58">
                  <c:v>41722</c:v>
                </c:pt>
                <c:pt idx="59">
                  <c:v>41723</c:v>
                </c:pt>
                <c:pt idx="60">
                  <c:v>41724</c:v>
                </c:pt>
                <c:pt idx="61">
                  <c:v>41725</c:v>
                </c:pt>
                <c:pt idx="62">
                  <c:v>41726</c:v>
                </c:pt>
                <c:pt idx="63">
                  <c:v>41729</c:v>
                </c:pt>
                <c:pt idx="64">
                  <c:v>41730</c:v>
                </c:pt>
                <c:pt idx="65">
                  <c:v>41731</c:v>
                </c:pt>
                <c:pt idx="66">
                  <c:v>41732</c:v>
                </c:pt>
                <c:pt idx="67">
                  <c:v>41733</c:v>
                </c:pt>
                <c:pt idx="68">
                  <c:v>41736</c:v>
                </c:pt>
                <c:pt idx="69">
                  <c:v>41737</c:v>
                </c:pt>
                <c:pt idx="70">
                  <c:v>41738</c:v>
                </c:pt>
                <c:pt idx="71">
                  <c:v>41739</c:v>
                </c:pt>
                <c:pt idx="72">
                  <c:v>41740</c:v>
                </c:pt>
                <c:pt idx="73">
                  <c:v>41743</c:v>
                </c:pt>
                <c:pt idx="74">
                  <c:v>41744</c:v>
                </c:pt>
                <c:pt idx="75">
                  <c:v>41745</c:v>
                </c:pt>
                <c:pt idx="76">
                  <c:v>41746</c:v>
                </c:pt>
                <c:pt idx="77">
                  <c:v>41747</c:v>
                </c:pt>
                <c:pt idx="78">
                  <c:v>41750</c:v>
                </c:pt>
                <c:pt idx="79">
                  <c:v>41751</c:v>
                </c:pt>
                <c:pt idx="80">
                  <c:v>41752</c:v>
                </c:pt>
                <c:pt idx="81">
                  <c:v>41753</c:v>
                </c:pt>
                <c:pt idx="82">
                  <c:v>41754</c:v>
                </c:pt>
                <c:pt idx="83">
                  <c:v>41757</c:v>
                </c:pt>
                <c:pt idx="84">
                  <c:v>41758</c:v>
                </c:pt>
                <c:pt idx="85">
                  <c:v>41759</c:v>
                </c:pt>
                <c:pt idx="86">
                  <c:v>41760</c:v>
                </c:pt>
                <c:pt idx="87">
                  <c:v>41761</c:v>
                </c:pt>
                <c:pt idx="88">
                  <c:v>41764</c:v>
                </c:pt>
                <c:pt idx="89">
                  <c:v>41765</c:v>
                </c:pt>
                <c:pt idx="90">
                  <c:v>41766</c:v>
                </c:pt>
                <c:pt idx="91">
                  <c:v>41767</c:v>
                </c:pt>
                <c:pt idx="92">
                  <c:v>41768</c:v>
                </c:pt>
                <c:pt idx="93">
                  <c:v>41771</c:v>
                </c:pt>
                <c:pt idx="94">
                  <c:v>41772</c:v>
                </c:pt>
                <c:pt idx="95">
                  <c:v>41773</c:v>
                </c:pt>
                <c:pt idx="96">
                  <c:v>41774</c:v>
                </c:pt>
                <c:pt idx="97">
                  <c:v>41775</c:v>
                </c:pt>
                <c:pt idx="98">
                  <c:v>41778</c:v>
                </c:pt>
                <c:pt idx="99">
                  <c:v>41779</c:v>
                </c:pt>
                <c:pt idx="100">
                  <c:v>41780</c:v>
                </c:pt>
                <c:pt idx="101">
                  <c:v>41781</c:v>
                </c:pt>
                <c:pt idx="102">
                  <c:v>41782</c:v>
                </c:pt>
                <c:pt idx="103">
                  <c:v>41785</c:v>
                </c:pt>
                <c:pt idx="104">
                  <c:v>41786</c:v>
                </c:pt>
                <c:pt idx="105">
                  <c:v>41787</c:v>
                </c:pt>
                <c:pt idx="106">
                  <c:v>41788</c:v>
                </c:pt>
                <c:pt idx="107">
                  <c:v>41789</c:v>
                </c:pt>
                <c:pt idx="108">
                  <c:v>41792</c:v>
                </c:pt>
                <c:pt idx="109">
                  <c:v>41793</c:v>
                </c:pt>
                <c:pt idx="110">
                  <c:v>41794</c:v>
                </c:pt>
                <c:pt idx="111">
                  <c:v>41795</c:v>
                </c:pt>
                <c:pt idx="112">
                  <c:v>41796</c:v>
                </c:pt>
                <c:pt idx="113">
                  <c:v>41799</c:v>
                </c:pt>
                <c:pt idx="114">
                  <c:v>41800</c:v>
                </c:pt>
                <c:pt idx="115">
                  <c:v>41801</c:v>
                </c:pt>
                <c:pt idx="116">
                  <c:v>41802</c:v>
                </c:pt>
                <c:pt idx="117">
                  <c:v>41803</c:v>
                </c:pt>
                <c:pt idx="118">
                  <c:v>41806</c:v>
                </c:pt>
                <c:pt idx="119">
                  <c:v>41807</c:v>
                </c:pt>
                <c:pt idx="120">
                  <c:v>41808</c:v>
                </c:pt>
                <c:pt idx="121">
                  <c:v>41809</c:v>
                </c:pt>
                <c:pt idx="122">
                  <c:v>41810</c:v>
                </c:pt>
                <c:pt idx="123">
                  <c:v>41813</c:v>
                </c:pt>
                <c:pt idx="124">
                  <c:v>41814</c:v>
                </c:pt>
                <c:pt idx="125">
                  <c:v>41815</c:v>
                </c:pt>
                <c:pt idx="126">
                  <c:v>41816</c:v>
                </c:pt>
                <c:pt idx="127">
                  <c:v>41817</c:v>
                </c:pt>
                <c:pt idx="128">
                  <c:v>41820</c:v>
                </c:pt>
                <c:pt idx="129">
                  <c:v>41821</c:v>
                </c:pt>
                <c:pt idx="130">
                  <c:v>41822</c:v>
                </c:pt>
                <c:pt idx="131">
                  <c:v>41823</c:v>
                </c:pt>
                <c:pt idx="132">
                  <c:v>41824</c:v>
                </c:pt>
                <c:pt idx="133">
                  <c:v>41827</c:v>
                </c:pt>
                <c:pt idx="134">
                  <c:v>41828</c:v>
                </c:pt>
                <c:pt idx="135">
                  <c:v>41829</c:v>
                </c:pt>
                <c:pt idx="136">
                  <c:v>41830</c:v>
                </c:pt>
                <c:pt idx="137">
                  <c:v>41831</c:v>
                </c:pt>
                <c:pt idx="138">
                  <c:v>41834</c:v>
                </c:pt>
                <c:pt idx="139">
                  <c:v>41835</c:v>
                </c:pt>
                <c:pt idx="140">
                  <c:v>41836</c:v>
                </c:pt>
                <c:pt idx="141">
                  <c:v>41837</c:v>
                </c:pt>
                <c:pt idx="142">
                  <c:v>41838</c:v>
                </c:pt>
                <c:pt idx="143">
                  <c:v>41841</c:v>
                </c:pt>
                <c:pt idx="144">
                  <c:v>41842</c:v>
                </c:pt>
                <c:pt idx="145">
                  <c:v>41843</c:v>
                </c:pt>
                <c:pt idx="146">
                  <c:v>41844</c:v>
                </c:pt>
                <c:pt idx="147">
                  <c:v>41845</c:v>
                </c:pt>
                <c:pt idx="148">
                  <c:v>41848</c:v>
                </c:pt>
                <c:pt idx="149">
                  <c:v>41849</c:v>
                </c:pt>
                <c:pt idx="150">
                  <c:v>41850</c:v>
                </c:pt>
                <c:pt idx="151">
                  <c:v>41851</c:v>
                </c:pt>
                <c:pt idx="152">
                  <c:v>41852</c:v>
                </c:pt>
                <c:pt idx="153">
                  <c:v>41855</c:v>
                </c:pt>
                <c:pt idx="154">
                  <c:v>41856</c:v>
                </c:pt>
                <c:pt idx="155">
                  <c:v>41857</c:v>
                </c:pt>
                <c:pt idx="156">
                  <c:v>41858</c:v>
                </c:pt>
                <c:pt idx="157">
                  <c:v>41859</c:v>
                </c:pt>
                <c:pt idx="158">
                  <c:v>41862</c:v>
                </c:pt>
                <c:pt idx="159">
                  <c:v>41863</c:v>
                </c:pt>
                <c:pt idx="160">
                  <c:v>41864</c:v>
                </c:pt>
                <c:pt idx="161">
                  <c:v>41865</c:v>
                </c:pt>
                <c:pt idx="162">
                  <c:v>41866</c:v>
                </c:pt>
                <c:pt idx="163">
                  <c:v>41869</c:v>
                </c:pt>
                <c:pt idx="164">
                  <c:v>41870</c:v>
                </c:pt>
                <c:pt idx="165">
                  <c:v>41871</c:v>
                </c:pt>
                <c:pt idx="166">
                  <c:v>41872</c:v>
                </c:pt>
                <c:pt idx="167">
                  <c:v>41873</c:v>
                </c:pt>
                <c:pt idx="168">
                  <c:v>41876</c:v>
                </c:pt>
                <c:pt idx="169">
                  <c:v>41877</c:v>
                </c:pt>
                <c:pt idx="170">
                  <c:v>41878</c:v>
                </c:pt>
                <c:pt idx="171">
                  <c:v>41879</c:v>
                </c:pt>
                <c:pt idx="172">
                  <c:v>41880</c:v>
                </c:pt>
                <c:pt idx="173">
                  <c:v>41883</c:v>
                </c:pt>
                <c:pt idx="174">
                  <c:v>41884</c:v>
                </c:pt>
                <c:pt idx="175">
                  <c:v>41885</c:v>
                </c:pt>
                <c:pt idx="176">
                  <c:v>41886</c:v>
                </c:pt>
                <c:pt idx="177">
                  <c:v>41887</c:v>
                </c:pt>
                <c:pt idx="178">
                  <c:v>41890</c:v>
                </c:pt>
                <c:pt idx="179">
                  <c:v>41891</c:v>
                </c:pt>
                <c:pt idx="180">
                  <c:v>41892</c:v>
                </c:pt>
                <c:pt idx="181">
                  <c:v>41893</c:v>
                </c:pt>
                <c:pt idx="182">
                  <c:v>41894</c:v>
                </c:pt>
                <c:pt idx="183">
                  <c:v>41897</c:v>
                </c:pt>
                <c:pt idx="184">
                  <c:v>41898</c:v>
                </c:pt>
                <c:pt idx="185">
                  <c:v>41899</c:v>
                </c:pt>
                <c:pt idx="186">
                  <c:v>41900</c:v>
                </c:pt>
                <c:pt idx="187">
                  <c:v>41901</c:v>
                </c:pt>
                <c:pt idx="188">
                  <c:v>41904</c:v>
                </c:pt>
                <c:pt idx="189">
                  <c:v>41905</c:v>
                </c:pt>
                <c:pt idx="190">
                  <c:v>41906</c:v>
                </c:pt>
                <c:pt idx="191">
                  <c:v>41907</c:v>
                </c:pt>
                <c:pt idx="192">
                  <c:v>41908</c:v>
                </c:pt>
                <c:pt idx="193">
                  <c:v>41911</c:v>
                </c:pt>
                <c:pt idx="194">
                  <c:v>41912</c:v>
                </c:pt>
                <c:pt idx="195">
                  <c:v>41913</c:v>
                </c:pt>
                <c:pt idx="196">
                  <c:v>41914</c:v>
                </c:pt>
                <c:pt idx="197">
                  <c:v>41915</c:v>
                </c:pt>
                <c:pt idx="198">
                  <c:v>41918</c:v>
                </c:pt>
                <c:pt idx="199">
                  <c:v>41919</c:v>
                </c:pt>
                <c:pt idx="200">
                  <c:v>41920</c:v>
                </c:pt>
                <c:pt idx="201">
                  <c:v>41921</c:v>
                </c:pt>
                <c:pt idx="202">
                  <c:v>41922</c:v>
                </c:pt>
                <c:pt idx="203">
                  <c:v>41925</c:v>
                </c:pt>
                <c:pt idx="204">
                  <c:v>41926</c:v>
                </c:pt>
                <c:pt idx="205">
                  <c:v>41927</c:v>
                </c:pt>
                <c:pt idx="206">
                  <c:v>41928</c:v>
                </c:pt>
                <c:pt idx="207">
                  <c:v>41929</c:v>
                </c:pt>
                <c:pt idx="208">
                  <c:v>41932</c:v>
                </c:pt>
                <c:pt idx="209">
                  <c:v>41933</c:v>
                </c:pt>
                <c:pt idx="210">
                  <c:v>41934</c:v>
                </c:pt>
                <c:pt idx="211">
                  <c:v>41935</c:v>
                </c:pt>
                <c:pt idx="212">
                  <c:v>41936</c:v>
                </c:pt>
                <c:pt idx="213">
                  <c:v>41939</c:v>
                </c:pt>
                <c:pt idx="214">
                  <c:v>41940</c:v>
                </c:pt>
                <c:pt idx="215">
                  <c:v>41941</c:v>
                </c:pt>
                <c:pt idx="216">
                  <c:v>41942</c:v>
                </c:pt>
                <c:pt idx="217">
                  <c:v>41943</c:v>
                </c:pt>
                <c:pt idx="218">
                  <c:v>41946</c:v>
                </c:pt>
                <c:pt idx="219">
                  <c:v>41947</c:v>
                </c:pt>
                <c:pt idx="220">
                  <c:v>41948</c:v>
                </c:pt>
                <c:pt idx="221">
                  <c:v>41949</c:v>
                </c:pt>
                <c:pt idx="222">
                  <c:v>41950</c:v>
                </c:pt>
                <c:pt idx="223">
                  <c:v>41953</c:v>
                </c:pt>
                <c:pt idx="224">
                  <c:v>41954</c:v>
                </c:pt>
                <c:pt idx="225">
                  <c:v>41955</c:v>
                </c:pt>
                <c:pt idx="226">
                  <c:v>41956</c:v>
                </c:pt>
                <c:pt idx="227">
                  <c:v>41957</c:v>
                </c:pt>
                <c:pt idx="228">
                  <c:v>41960</c:v>
                </c:pt>
                <c:pt idx="229">
                  <c:v>41961</c:v>
                </c:pt>
                <c:pt idx="230">
                  <c:v>41962</c:v>
                </c:pt>
                <c:pt idx="231">
                  <c:v>41963</c:v>
                </c:pt>
                <c:pt idx="232">
                  <c:v>41964</c:v>
                </c:pt>
                <c:pt idx="233">
                  <c:v>41967</c:v>
                </c:pt>
                <c:pt idx="234">
                  <c:v>41968</c:v>
                </c:pt>
                <c:pt idx="235">
                  <c:v>41969</c:v>
                </c:pt>
                <c:pt idx="236">
                  <c:v>41970</c:v>
                </c:pt>
                <c:pt idx="237">
                  <c:v>41971</c:v>
                </c:pt>
                <c:pt idx="238">
                  <c:v>41974</c:v>
                </c:pt>
                <c:pt idx="239">
                  <c:v>41975</c:v>
                </c:pt>
                <c:pt idx="240">
                  <c:v>41976</c:v>
                </c:pt>
                <c:pt idx="241">
                  <c:v>41977</c:v>
                </c:pt>
                <c:pt idx="242">
                  <c:v>41978</c:v>
                </c:pt>
                <c:pt idx="243">
                  <c:v>41981</c:v>
                </c:pt>
                <c:pt idx="244">
                  <c:v>41982</c:v>
                </c:pt>
                <c:pt idx="245">
                  <c:v>41983</c:v>
                </c:pt>
                <c:pt idx="246">
                  <c:v>41984</c:v>
                </c:pt>
                <c:pt idx="247">
                  <c:v>41985</c:v>
                </c:pt>
                <c:pt idx="248">
                  <c:v>41988</c:v>
                </c:pt>
                <c:pt idx="249">
                  <c:v>41989</c:v>
                </c:pt>
                <c:pt idx="250">
                  <c:v>41990</c:v>
                </c:pt>
                <c:pt idx="251">
                  <c:v>41991</c:v>
                </c:pt>
                <c:pt idx="252">
                  <c:v>41992</c:v>
                </c:pt>
                <c:pt idx="253">
                  <c:v>41995</c:v>
                </c:pt>
                <c:pt idx="254">
                  <c:v>41996</c:v>
                </c:pt>
                <c:pt idx="255">
                  <c:v>41997</c:v>
                </c:pt>
                <c:pt idx="256">
                  <c:v>41998</c:v>
                </c:pt>
                <c:pt idx="257">
                  <c:v>41999</c:v>
                </c:pt>
                <c:pt idx="258">
                  <c:v>42002</c:v>
                </c:pt>
                <c:pt idx="259">
                  <c:v>42003</c:v>
                </c:pt>
                <c:pt idx="260">
                  <c:v>42004</c:v>
                </c:pt>
                <c:pt idx="261">
                  <c:v>42005</c:v>
                </c:pt>
                <c:pt idx="262">
                  <c:v>42006</c:v>
                </c:pt>
                <c:pt idx="263">
                  <c:v>42009</c:v>
                </c:pt>
                <c:pt idx="264">
                  <c:v>42010</c:v>
                </c:pt>
                <c:pt idx="265">
                  <c:v>42011</c:v>
                </c:pt>
                <c:pt idx="266">
                  <c:v>42012</c:v>
                </c:pt>
                <c:pt idx="267">
                  <c:v>42013</c:v>
                </c:pt>
                <c:pt idx="268">
                  <c:v>42016</c:v>
                </c:pt>
                <c:pt idx="269">
                  <c:v>42017</c:v>
                </c:pt>
                <c:pt idx="270">
                  <c:v>42018</c:v>
                </c:pt>
                <c:pt idx="271">
                  <c:v>42019</c:v>
                </c:pt>
                <c:pt idx="272">
                  <c:v>42020</c:v>
                </c:pt>
                <c:pt idx="273">
                  <c:v>42023</c:v>
                </c:pt>
                <c:pt idx="274">
                  <c:v>42024</c:v>
                </c:pt>
                <c:pt idx="275">
                  <c:v>42025</c:v>
                </c:pt>
                <c:pt idx="276">
                  <c:v>42026</c:v>
                </c:pt>
                <c:pt idx="277">
                  <c:v>42027</c:v>
                </c:pt>
                <c:pt idx="278">
                  <c:v>42030</c:v>
                </c:pt>
                <c:pt idx="279">
                  <c:v>42031</c:v>
                </c:pt>
                <c:pt idx="280">
                  <c:v>42032</c:v>
                </c:pt>
                <c:pt idx="281">
                  <c:v>42033</c:v>
                </c:pt>
                <c:pt idx="282">
                  <c:v>42034</c:v>
                </c:pt>
                <c:pt idx="283">
                  <c:v>42037</c:v>
                </c:pt>
                <c:pt idx="284">
                  <c:v>42038</c:v>
                </c:pt>
                <c:pt idx="285">
                  <c:v>42039</c:v>
                </c:pt>
                <c:pt idx="286">
                  <c:v>42040</c:v>
                </c:pt>
                <c:pt idx="287">
                  <c:v>42041</c:v>
                </c:pt>
                <c:pt idx="288">
                  <c:v>42044</c:v>
                </c:pt>
                <c:pt idx="289">
                  <c:v>42045</c:v>
                </c:pt>
                <c:pt idx="290">
                  <c:v>42046</c:v>
                </c:pt>
                <c:pt idx="291">
                  <c:v>42047</c:v>
                </c:pt>
                <c:pt idx="292">
                  <c:v>42048</c:v>
                </c:pt>
                <c:pt idx="293">
                  <c:v>42051</c:v>
                </c:pt>
                <c:pt idx="294">
                  <c:v>42052</c:v>
                </c:pt>
                <c:pt idx="295">
                  <c:v>42053</c:v>
                </c:pt>
                <c:pt idx="296">
                  <c:v>42054</c:v>
                </c:pt>
                <c:pt idx="297">
                  <c:v>42055</c:v>
                </c:pt>
                <c:pt idx="298">
                  <c:v>42058</c:v>
                </c:pt>
                <c:pt idx="299">
                  <c:v>42059</c:v>
                </c:pt>
                <c:pt idx="300">
                  <c:v>42060</c:v>
                </c:pt>
                <c:pt idx="301">
                  <c:v>42061</c:v>
                </c:pt>
                <c:pt idx="302">
                  <c:v>42062</c:v>
                </c:pt>
                <c:pt idx="303">
                  <c:v>42065</c:v>
                </c:pt>
                <c:pt idx="304">
                  <c:v>42066</c:v>
                </c:pt>
                <c:pt idx="305">
                  <c:v>42067</c:v>
                </c:pt>
                <c:pt idx="306">
                  <c:v>42068</c:v>
                </c:pt>
                <c:pt idx="307">
                  <c:v>42069</c:v>
                </c:pt>
                <c:pt idx="308">
                  <c:v>42072</c:v>
                </c:pt>
                <c:pt idx="309">
                  <c:v>42073</c:v>
                </c:pt>
                <c:pt idx="310">
                  <c:v>42074</c:v>
                </c:pt>
                <c:pt idx="311">
                  <c:v>42075</c:v>
                </c:pt>
                <c:pt idx="312">
                  <c:v>42076</c:v>
                </c:pt>
                <c:pt idx="313">
                  <c:v>42079</c:v>
                </c:pt>
                <c:pt idx="314">
                  <c:v>42080</c:v>
                </c:pt>
                <c:pt idx="315">
                  <c:v>42081</c:v>
                </c:pt>
                <c:pt idx="316">
                  <c:v>42082</c:v>
                </c:pt>
                <c:pt idx="317">
                  <c:v>42083</c:v>
                </c:pt>
                <c:pt idx="318">
                  <c:v>42086</c:v>
                </c:pt>
                <c:pt idx="319">
                  <c:v>42087</c:v>
                </c:pt>
                <c:pt idx="320">
                  <c:v>42088</c:v>
                </c:pt>
                <c:pt idx="321">
                  <c:v>42089</c:v>
                </c:pt>
                <c:pt idx="322">
                  <c:v>42090</c:v>
                </c:pt>
                <c:pt idx="323">
                  <c:v>42093</c:v>
                </c:pt>
                <c:pt idx="324">
                  <c:v>42094</c:v>
                </c:pt>
                <c:pt idx="325">
                  <c:v>42095</c:v>
                </c:pt>
                <c:pt idx="326">
                  <c:v>42096</c:v>
                </c:pt>
                <c:pt idx="327">
                  <c:v>42097</c:v>
                </c:pt>
                <c:pt idx="328">
                  <c:v>42100</c:v>
                </c:pt>
                <c:pt idx="329">
                  <c:v>42101</c:v>
                </c:pt>
                <c:pt idx="330">
                  <c:v>42102</c:v>
                </c:pt>
                <c:pt idx="331">
                  <c:v>42103</c:v>
                </c:pt>
                <c:pt idx="332">
                  <c:v>42104</c:v>
                </c:pt>
                <c:pt idx="333">
                  <c:v>42107</c:v>
                </c:pt>
                <c:pt idx="334">
                  <c:v>42108</c:v>
                </c:pt>
                <c:pt idx="335">
                  <c:v>42109</c:v>
                </c:pt>
                <c:pt idx="336">
                  <c:v>42110</c:v>
                </c:pt>
                <c:pt idx="337">
                  <c:v>42111</c:v>
                </c:pt>
                <c:pt idx="338">
                  <c:v>42114</c:v>
                </c:pt>
                <c:pt idx="339">
                  <c:v>42115</c:v>
                </c:pt>
                <c:pt idx="340">
                  <c:v>42116</c:v>
                </c:pt>
                <c:pt idx="341">
                  <c:v>42117</c:v>
                </c:pt>
                <c:pt idx="342">
                  <c:v>42118</c:v>
                </c:pt>
                <c:pt idx="343">
                  <c:v>42121</c:v>
                </c:pt>
                <c:pt idx="344">
                  <c:v>42122</c:v>
                </c:pt>
                <c:pt idx="345">
                  <c:v>42123</c:v>
                </c:pt>
                <c:pt idx="346">
                  <c:v>42124</c:v>
                </c:pt>
                <c:pt idx="347">
                  <c:v>42125</c:v>
                </c:pt>
                <c:pt idx="348">
                  <c:v>42128</c:v>
                </c:pt>
                <c:pt idx="349">
                  <c:v>42129</c:v>
                </c:pt>
                <c:pt idx="350">
                  <c:v>42130</c:v>
                </c:pt>
                <c:pt idx="351">
                  <c:v>42131</c:v>
                </c:pt>
                <c:pt idx="352">
                  <c:v>42132</c:v>
                </c:pt>
                <c:pt idx="353">
                  <c:v>42135</c:v>
                </c:pt>
                <c:pt idx="354">
                  <c:v>42136</c:v>
                </c:pt>
                <c:pt idx="355">
                  <c:v>42137</c:v>
                </c:pt>
                <c:pt idx="356">
                  <c:v>42138</c:v>
                </c:pt>
                <c:pt idx="357">
                  <c:v>42139</c:v>
                </c:pt>
                <c:pt idx="358">
                  <c:v>42142</c:v>
                </c:pt>
                <c:pt idx="359">
                  <c:v>42143</c:v>
                </c:pt>
                <c:pt idx="360">
                  <c:v>42144</c:v>
                </c:pt>
                <c:pt idx="361">
                  <c:v>42145</c:v>
                </c:pt>
                <c:pt idx="362">
                  <c:v>42146</c:v>
                </c:pt>
                <c:pt idx="363">
                  <c:v>42149</c:v>
                </c:pt>
                <c:pt idx="364">
                  <c:v>42150</c:v>
                </c:pt>
                <c:pt idx="365">
                  <c:v>42151</c:v>
                </c:pt>
                <c:pt idx="366">
                  <c:v>42152</c:v>
                </c:pt>
                <c:pt idx="367">
                  <c:v>42153</c:v>
                </c:pt>
                <c:pt idx="368">
                  <c:v>42156</c:v>
                </c:pt>
                <c:pt idx="369">
                  <c:v>42157</c:v>
                </c:pt>
                <c:pt idx="370">
                  <c:v>42158</c:v>
                </c:pt>
                <c:pt idx="371">
                  <c:v>42159</c:v>
                </c:pt>
                <c:pt idx="372">
                  <c:v>42160</c:v>
                </c:pt>
                <c:pt idx="373">
                  <c:v>42163</c:v>
                </c:pt>
                <c:pt idx="374">
                  <c:v>42164</c:v>
                </c:pt>
                <c:pt idx="375">
                  <c:v>42165</c:v>
                </c:pt>
                <c:pt idx="376">
                  <c:v>42166</c:v>
                </c:pt>
                <c:pt idx="377">
                  <c:v>42167</c:v>
                </c:pt>
                <c:pt idx="378">
                  <c:v>42170</c:v>
                </c:pt>
                <c:pt idx="379">
                  <c:v>42171</c:v>
                </c:pt>
                <c:pt idx="380">
                  <c:v>42172</c:v>
                </c:pt>
                <c:pt idx="381">
                  <c:v>42173</c:v>
                </c:pt>
                <c:pt idx="382">
                  <c:v>42174</c:v>
                </c:pt>
                <c:pt idx="383">
                  <c:v>42177</c:v>
                </c:pt>
                <c:pt idx="384">
                  <c:v>42178</c:v>
                </c:pt>
                <c:pt idx="385">
                  <c:v>42179</c:v>
                </c:pt>
                <c:pt idx="386">
                  <c:v>42180</c:v>
                </c:pt>
                <c:pt idx="387">
                  <c:v>42181</c:v>
                </c:pt>
                <c:pt idx="388">
                  <c:v>42184</c:v>
                </c:pt>
                <c:pt idx="389">
                  <c:v>42185</c:v>
                </c:pt>
                <c:pt idx="390">
                  <c:v>42186</c:v>
                </c:pt>
                <c:pt idx="391">
                  <c:v>42187</c:v>
                </c:pt>
                <c:pt idx="392">
                  <c:v>42188</c:v>
                </c:pt>
                <c:pt idx="393">
                  <c:v>42191</c:v>
                </c:pt>
                <c:pt idx="394">
                  <c:v>42192</c:v>
                </c:pt>
                <c:pt idx="395">
                  <c:v>42193</c:v>
                </c:pt>
                <c:pt idx="396">
                  <c:v>42194</c:v>
                </c:pt>
                <c:pt idx="397">
                  <c:v>42195</c:v>
                </c:pt>
                <c:pt idx="398">
                  <c:v>42198</c:v>
                </c:pt>
                <c:pt idx="399">
                  <c:v>42199</c:v>
                </c:pt>
                <c:pt idx="400">
                  <c:v>42200</c:v>
                </c:pt>
                <c:pt idx="401">
                  <c:v>42201</c:v>
                </c:pt>
                <c:pt idx="402">
                  <c:v>42202</c:v>
                </c:pt>
                <c:pt idx="403">
                  <c:v>42205</c:v>
                </c:pt>
                <c:pt idx="404">
                  <c:v>42206</c:v>
                </c:pt>
              </c:numCache>
            </c:numRef>
          </c:cat>
          <c:val>
            <c:numRef>
              <c:f>'03'!$B$2:$B$406</c:f>
              <c:numCache>
                <c:formatCode>General</c:formatCode>
                <c:ptCount val="405"/>
                <c:pt idx="0">
                  <c:v>#N/A</c:v>
                </c:pt>
                <c:pt idx="1">
                  <c:v>86.21</c:v>
                </c:pt>
                <c:pt idx="2">
                  <c:v>85.52</c:v>
                </c:pt>
                <c:pt idx="3">
                  <c:v>85.6</c:v>
                </c:pt>
                <c:pt idx="4">
                  <c:v>84.78</c:v>
                </c:pt>
                <c:pt idx="5">
                  <c:v>83.92</c:v>
                </c:pt>
                <c:pt idx="6">
                  <c:v>83.67</c:v>
                </c:pt>
                <c:pt idx="7">
                  <c:v>83.87</c:v>
                </c:pt>
                <c:pt idx="8">
                  <c:v>83.35</c:v>
                </c:pt>
                <c:pt idx="9">
                  <c:v>83.72</c:v>
                </c:pt>
                <c:pt idx="10">
                  <c:v>84.32</c:v>
                </c:pt>
                <c:pt idx="11">
                  <c:v>83.84</c:v>
                </c:pt>
                <c:pt idx="12">
                  <c:v>84.35</c:v>
                </c:pt>
                <c:pt idx="13">
                  <c:v>#N/A</c:v>
                </c:pt>
                <c:pt idx="14">
                  <c:v>84.53</c:v>
                </c:pt>
                <c:pt idx="15">
                  <c:v>85.24</c:v>
                </c:pt>
                <c:pt idx="16">
                  <c:v>85.05</c:v>
                </c:pt>
                <c:pt idx="17">
                  <c:v>85.25</c:v>
                </c:pt>
                <c:pt idx="18">
                  <c:v>84.77</c:v>
                </c:pt>
                <c:pt idx="19">
                  <c:v>85.49</c:v>
                </c:pt>
                <c:pt idx="20">
                  <c:v>85.39</c:v>
                </c:pt>
                <c:pt idx="21">
                  <c:v>85.67</c:v>
                </c:pt>
                <c:pt idx="22">
                  <c:v>84.89</c:v>
                </c:pt>
                <c:pt idx="23">
                  <c:v>84.88</c:v>
                </c:pt>
                <c:pt idx="24">
                  <c:v>85.52</c:v>
                </c:pt>
                <c:pt idx="25">
                  <c:v>86.3</c:v>
                </c:pt>
                <c:pt idx="26">
                  <c:v>86.88</c:v>
                </c:pt>
                <c:pt idx="27">
                  <c:v>87.97</c:v>
                </c:pt>
                <c:pt idx="28">
                  <c:v>87.83</c:v>
                </c:pt>
                <c:pt idx="29">
                  <c:v>88.23</c:v>
                </c:pt>
                <c:pt idx="30">
                  <c:v>88.43</c:v>
                </c:pt>
                <c:pt idx="31">
                  <c:v>88.49</c:v>
                </c:pt>
                <c:pt idx="32">
                  <c:v>88.58</c:v>
                </c:pt>
                <c:pt idx="33">
                  <c:v>#N/A</c:v>
                </c:pt>
                <c:pt idx="34">
                  <c:v>89.02</c:v>
                </c:pt>
                <c:pt idx="35">
                  <c:v>88.72</c:v>
                </c:pt>
                <c:pt idx="36">
                  <c:v>88.91</c:v>
                </c:pt>
                <c:pt idx="37">
                  <c:v>88.83</c:v>
                </c:pt>
                <c:pt idx="38">
                  <c:v>89.17</c:v>
                </c:pt>
                <c:pt idx="39">
                  <c:v>88.47</c:v>
                </c:pt>
                <c:pt idx="40">
                  <c:v>88.65</c:v>
                </c:pt>
                <c:pt idx="41">
                  <c:v>88.67</c:v>
                </c:pt>
                <c:pt idx="42">
                  <c:v>88.97</c:v>
                </c:pt>
                <c:pt idx="43">
                  <c:v>89.66</c:v>
                </c:pt>
                <c:pt idx="44">
                  <c:v>88.75</c:v>
                </c:pt>
                <c:pt idx="45">
                  <c:v>88.11</c:v>
                </c:pt>
                <c:pt idx="46">
                  <c:v>88.55</c:v>
                </c:pt>
                <c:pt idx="47">
                  <c:v>89.13</c:v>
                </c:pt>
                <c:pt idx="48">
                  <c:v>88.44</c:v>
                </c:pt>
                <c:pt idx="49">
                  <c:v>88.58</c:v>
                </c:pt>
                <c:pt idx="50">
                  <c:v>87.85</c:v>
                </c:pt>
                <c:pt idx="51">
                  <c:v>88.21</c:v>
                </c:pt>
                <c:pt idx="52">
                  <c:v>88.59</c:v>
                </c:pt>
                <c:pt idx="53">
                  <c:v>87.63</c:v>
                </c:pt>
                <c:pt idx="54">
                  <c:v>87.79</c:v>
                </c:pt>
                <c:pt idx="55">
                  <c:v>87.46</c:v>
                </c:pt>
                <c:pt idx="56">
                  <c:v>87.63</c:v>
                </c:pt>
                <c:pt idx="57">
                  <c:v>88.11</c:v>
                </c:pt>
                <c:pt idx="58">
                  <c:v>88.22</c:v>
                </c:pt>
                <c:pt idx="59">
                  <c:v>88.14</c:v>
                </c:pt>
                <c:pt idx="60">
                  <c:v>88.67</c:v>
                </c:pt>
                <c:pt idx="61">
                  <c:v>89.19</c:v>
                </c:pt>
                <c:pt idx="62">
                  <c:v>89.32</c:v>
                </c:pt>
                <c:pt idx="63">
                  <c:v>89.55</c:v>
                </c:pt>
                <c:pt idx="64">
                  <c:v>88.65</c:v>
                </c:pt>
                <c:pt idx="65">
                  <c:v>88.77</c:v>
                </c:pt>
                <c:pt idx="66">
                  <c:v>89.38</c:v>
                </c:pt>
                <c:pt idx="67">
                  <c:v>89.59</c:v>
                </c:pt>
                <c:pt idx="68">
                  <c:v>89.48</c:v>
                </c:pt>
                <c:pt idx="69">
                  <c:v>90.49</c:v>
                </c:pt>
                <c:pt idx="70">
                  <c:v>90.63</c:v>
                </c:pt>
                <c:pt idx="71">
                  <c:v>90.53</c:v>
                </c:pt>
                <c:pt idx="72">
                  <c:v>90.49</c:v>
                </c:pt>
                <c:pt idx="73">
                  <c:v>91.01</c:v>
                </c:pt>
                <c:pt idx="74">
                  <c:v>90.96</c:v>
                </c:pt>
                <c:pt idx="75">
                  <c:v>91.16</c:v>
                </c:pt>
                <c:pt idx="76">
                  <c:v>91.13</c:v>
                </c:pt>
                <c:pt idx="77">
                  <c:v>#N/A</c:v>
                </c:pt>
                <c:pt idx="78">
                  <c:v>91.43</c:v>
                </c:pt>
                <c:pt idx="79">
                  <c:v>91.11</c:v>
                </c:pt>
                <c:pt idx="80">
                  <c:v>91.27</c:v>
                </c:pt>
                <c:pt idx="81">
                  <c:v>91.6</c:v>
                </c:pt>
                <c:pt idx="82">
                  <c:v>90.74</c:v>
                </c:pt>
                <c:pt idx="83">
                  <c:v>90.43</c:v>
                </c:pt>
                <c:pt idx="84">
                  <c:v>90.73</c:v>
                </c:pt>
                <c:pt idx="85">
                  <c:v>89.72</c:v>
                </c:pt>
                <c:pt idx="86">
                  <c:v>89.47</c:v>
                </c:pt>
                <c:pt idx="87">
                  <c:v>89.6</c:v>
                </c:pt>
                <c:pt idx="88">
                  <c:v>89.24</c:v>
                </c:pt>
                <c:pt idx="89">
                  <c:v>88.99</c:v>
                </c:pt>
                <c:pt idx="90">
                  <c:v>89.89</c:v>
                </c:pt>
                <c:pt idx="91">
                  <c:v>89.84</c:v>
                </c:pt>
                <c:pt idx="92">
                  <c:v>89.53</c:v>
                </c:pt>
                <c:pt idx="93">
                  <c:v>90.14</c:v>
                </c:pt>
                <c:pt idx="94">
                  <c:v>90.89</c:v>
                </c:pt>
                <c:pt idx="95">
                  <c:v>91.35</c:v>
                </c:pt>
                <c:pt idx="96">
                  <c:v>91.28</c:v>
                </c:pt>
                <c:pt idx="97">
                  <c:v>91.46</c:v>
                </c:pt>
                <c:pt idx="98">
                  <c:v>91.47</c:v>
                </c:pt>
                <c:pt idx="99">
                  <c:v>91.77</c:v>
                </c:pt>
                <c:pt idx="100">
                  <c:v>92.44</c:v>
                </c:pt>
                <c:pt idx="101">
                  <c:v>92.49</c:v>
                </c:pt>
                <c:pt idx="102">
                  <c:v>92.79</c:v>
                </c:pt>
                <c:pt idx="103">
                  <c:v>#N/A</c:v>
                </c:pt>
                <c:pt idx="104">
                  <c:v>92.63</c:v>
                </c:pt>
                <c:pt idx="105">
                  <c:v>92.31</c:v>
                </c:pt>
                <c:pt idx="106">
                  <c:v>92.61</c:v>
                </c:pt>
                <c:pt idx="107">
                  <c:v>92.3</c:v>
                </c:pt>
                <c:pt idx="108">
                  <c:v>92.31</c:v>
                </c:pt>
                <c:pt idx="109">
                  <c:v>92.56</c:v>
                </c:pt>
                <c:pt idx="110">
                  <c:v>92.33</c:v>
                </c:pt>
                <c:pt idx="111">
                  <c:v>92.5</c:v>
                </c:pt>
                <c:pt idx="112">
                  <c:v>92.39</c:v>
                </c:pt>
                <c:pt idx="113">
                  <c:v>93.28</c:v>
                </c:pt>
                <c:pt idx="114">
                  <c:v>93.18</c:v>
                </c:pt>
                <c:pt idx="115">
                  <c:v>93.5</c:v>
                </c:pt>
                <c:pt idx="116">
                  <c:v>94.63</c:v>
                </c:pt>
                <c:pt idx="117">
                  <c:v>94.37</c:v>
                </c:pt>
                <c:pt idx="118">
                  <c:v>94.85</c:v>
                </c:pt>
                <c:pt idx="119">
                  <c:v>94.99</c:v>
                </c:pt>
                <c:pt idx="120">
                  <c:v>95.27</c:v>
                </c:pt>
                <c:pt idx="121">
                  <c:v>95.83</c:v>
                </c:pt>
                <c:pt idx="122">
                  <c:v>96.02</c:v>
                </c:pt>
                <c:pt idx="123">
                  <c:v>95.88</c:v>
                </c:pt>
                <c:pt idx="124">
                  <c:v>96.11</c:v>
                </c:pt>
                <c:pt idx="125">
                  <c:v>96.66</c:v>
                </c:pt>
                <c:pt idx="126">
                  <c:v>96.37</c:v>
                </c:pt>
                <c:pt idx="127">
                  <c:v>96.43</c:v>
                </c:pt>
                <c:pt idx="128">
                  <c:v>96.4</c:v>
                </c:pt>
                <c:pt idx="129">
                  <c:v>96.78</c:v>
                </c:pt>
                <c:pt idx="130">
                  <c:v>96.32</c:v>
                </c:pt>
                <c:pt idx="131">
                  <c:v>96.19</c:v>
                </c:pt>
                <c:pt idx="132">
                  <c:v>#N/A</c:v>
                </c:pt>
                <c:pt idx="133">
                  <c:v>96.02</c:v>
                </c:pt>
                <c:pt idx="134">
                  <c:v>95.76</c:v>
                </c:pt>
                <c:pt idx="135">
                  <c:v>95.33</c:v>
                </c:pt>
                <c:pt idx="136">
                  <c:v>95.77</c:v>
                </c:pt>
                <c:pt idx="137">
                  <c:v>94.65</c:v>
                </c:pt>
                <c:pt idx="138">
                  <c:v>95.3</c:v>
                </c:pt>
                <c:pt idx="139">
                  <c:v>94.45</c:v>
                </c:pt>
                <c:pt idx="140">
                  <c:v>94.47</c:v>
                </c:pt>
                <c:pt idx="141">
                  <c:v>94.36</c:v>
                </c:pt>
                <c:pt idx="142">
                  <c:v>93.96</c:v>
                </c:pt>
                <c:pt idx="143">
                  <c:v>95</c:v>
                </c:pt>
                <c:pt idx="144">
                  <c:v>94.78</c:v>
                </c:pt>
                <c:pt idx="145">
                  <c:v>95.28</c:v>
                </c:pt>
                <c:pt idx="146">
                  <c:v>94.76</c:v>
                </c:pt>
                <c:pt idx="147">
                  <c:v>95.15</c:v>
                </c:pt>
                <c:pt idx="148">
                  <c:v>94.33</c:v>
                </c:pt>
                <c:pt idx="149">
                  <c:v>94.06</c:v>
                </c:pt>
                <c:pt idx="150">
                  <c:v>93.66</c:v>
                </c:pt>
                <c:pt idx="151">
                  <c:v>92.88</c:v>
                </c:pt>
                <c:pt idx="152">
                  <c:v>92.58</c:v>
                </c:pt>
                <c:pt idx="153">
                  <c:v>93.08</c:v>
                </c:pt>
                <c:pt idx="154">
                  <c:v>92.82</c:v>
                </c:pt>
                <c:pt idx="155">
                  <c:v>92.91</c:v>
                </c:pt>
                <c:pt idx="156">
                  <c:v>93.36</c:v>
                </c:pt>
                <c:pt idx="157">
                  <c:v>93.26</c:v>
                </c:pt>
                <c:pt idx="158">
                  <c:v>93.51</c:v>
                </c:pt>
                <c:pt idx="159">
                  <c:v>93.09</c:v>
                </c:pt>
                <c:pt idx="160">
                  <c:v>93.6</c:v>
                </c:pt>
                <c:pt idx="161">
                  <c:v>91.52</c:v>
                </c:pt>
                <c:pt idx="162">
                  <c:v>92.22</c:v>
                </c:pt>
                <c:pt idx="163">
                  <c:v>91.16</c:v>
                </c:pt>
                <c:pt idx="164">
                  <c:v>90.98</c:v>
                </c:pt>
                <c:pt idx="165">
                  <c:v>91.15</c:v>
                </c:pt>
                <c:pt idx="166">
                  <c:v>91.45</c:v>
                </c:pt>
                <c:pt idx="167">
                  <c:v>91.7</c:v>
                </c:pt>
                <c:pt idx="168">
                  <c:v>91.72</c:v>
                </c:pt>
                <c:pt idx="169">
                  <c:v>92.09</c:v>
                </c:pt>
                <c:pt idx="170">
                  <c:v>91.98</c:v>
                </c:pt>
                <c:pt idx="171">
                  <c:v>92</c:v>
                </c:pt>
                <c:pt idx="172">
                  <c:v>92.58</c:v>
                </c:pt>
                <c:pt idx="173">
                  <c:v>#N/A</c:v>
                </c:pt>
                <c:pt idx="174">
                  <c:v>90.76</c:v>
                </c:pt>
                <c:pt idx="175">
                  <c:v>92.52</c:v>
                </c:pt>
                <c:pt idx="176">
                  <c:v>91.74</c:v>
                </c:pt>
                <c:pt idx="177">
                  <c:v>91.25</c:v>
                </c:pt>
                <c:pt idx="178">
                  <c:v>90.75</c:v>
                </c:pt>
                <c:pt idx="179">
                  <c:v>90.44</c:v>
                </c:pt>
                <c:pt idx="180">
                  <c:v>89.69</c:v>
                </c:pt>
                <c:pt idx="181">
                  <c:v>90.12</c:v>
                </c:pt>
                <c:pt idx="182">
                  <c:v>89.84</c:v>
                </c:pt>
                <c:pt idx="183">
                  <c:v>90.14</c:v>
                </c:pt>
                <c:pt idx="184">
                  <c:v>91.26</c:v>
                </c:pt>
                <c:pt idx="185">
                  <c:v>90.76</c:v>
                </c:pt>
                <c:pt idx="186">
                  <c:v>89.95</c:v>
                </c:pt>
                <c:pt idx="187">
                  <c:v>89.93</c:v>
                </c:pt>
                <c:pt idx="188">
                  <c:v>89.36</c:v>
                </c:pt>
                <c:pt idx="189">
                  <c:v>89.54</c:v>
                </c:pt>
                <c:pt idx="190">
                  <c:v>89.86</c:v>
                </c:pt>
                <c:pt idx="191">
                  <c:v>89.62</c:v>
                </c:pt>
                <c:pt idx="192">
                  <c:v>89.77</c:v>
                </c:pt>
                <c:pt idx="193">
                  <c:v>89.77</c:v>
                </c:pt>
                <c:pt idx="194">
                  <c:v>87.42</c:v>
                </c:pt>
                <c:pt idx="195">
                  <c:v>86.99</c:v>
                </c:pt>
                <c:pt idx="196">
                  <c:v>86.51</c:v>
                </c:pt>
                <c:pt idx="197">
                  <c:v>85.22</c:v>
                </c:pt>
                <c:pt idx="198">
                  <c:v>86</c:v>
                </c:pt>
                <c:pt idx="199">
                  <c:v>85.36</c:v>
                </c:pt>
                <c:pt idx="200">
                  <c:v>84.72</c:v>
                </c:pt>
                <c:pt idx="201">
                  <c:v>83.61</c:v>
                </c:pt>
                <c:pt idx="202">
                  <c:v>83.58</c:v>
                </c:pt>
                <c:pt idx="203">
                  <c:v>83.54</c:v>
                </c:pt>
                <c:pt idx="204">
                  <c:v>79.790000000000006</c:v>
                </c:pt>
                <c:pt idx="205">
                  <c:v>78.819999999999993</c:v>
                </c:pt>
                <c:pt idx="206">
                  <c:v>79.86</c:v>
                </c:pt>
                <c:pt idx="207">
                  <c:v>79.95</c:v>
                </c:pt>
                <c:pt idx="208">
                  <c:v>79.430000000000007</c:v>
                </c:pt>
                <c:pt idx="209">
                  <c:v>79.78</c:v>
                </c:pt>
                <c:pt idx="210">
                  <c:v>78.819999999999993</c:v>
                </c:pt>
                <c:pt idx="211">
                  <c:v>80.489999999999995</c:v>
                </c:pt>
                <c:pt idx="212">
                  <c:v>80.25</c:v>
                </c:pt>
                <c:pt idx="213">
                  <c:v>79.98</c:v>
                </c:pt>
                <c:pt idx="214">
                  <c:v>80.459999999999994</c:v>
                </c:pt>
                <c:pt idx="215">
                  <c:v>81.150000000000006</c:v>
                </c:pt>
                <c:pt idx="216">
                  <c:v>80.36</c:v>
                </c:pt>
                <c:pt idx="217">
                  <c:v>80.12</c:v>
                </c:pt>
                <c:pt idx="218">
                  <c:v>78.959999999999994</c:v>
                </c:pt>
                <c:pt idx="219">
                  <c:v>77.59</c:v>
                </c:pt>
                <c:pt idx="220">
                  <c:v>78.37</c:v>
                </c:pt>
                <c:pt idx="221">
                  <c:v>78.03</c:v>
                </c:pt>
                <c:pt idx="222">
                  <c:v>78.89</c:v>
                </c:pt>
                <c:pt idx="223">
                  <c:v>78.12</c:v>
                </c:pt>
                <c:pt idx="224">
                  <c:v>78.28</c:v>
                </c:pt>
                <c:pt idx="225">
                  <c:v>77.489999999999995</c:v>
                </c:pt>
                <c:pt idx="226">
                  <c:v>74.459999999999994</c:v>
                </c:pt>
                <c:pt idx="227">
                  <c:v>75.989999999999995</c:v>
                </c:pt>
                <c:pt idx="228">
                  <c:v>76.09</c:v>
                </c:pt>
                <c:pt idx="229">
                  <c:v>75.260000000000005</c:v>
                </c:pt>
                <c:pt idx="230">
                  <c:v>74.75</c:v>
                </c:pt>
                <c:pt idx="231">
                  <c:v>75.760000000000005</c:v>
                </c:pt>
                <c:pt idx="232">
                  <c:v>76.790000000000006</c:v>
                </c:pt>
                <c:pt idx="233">
                  <c:v>76.16</c:v>
                </c:pt>
                <c:pt idx="234">
                  <c:v>74.62</c:v>
                </c:pt>
                <c:pt idx="235">
                  <c:v>74.13</c:v>
                </c:pt>
                <c:pt idx="236">
                  <c:v>#N/A</c:v>
                </c:pt>
                <c:pt idx="237">
                  <c:v>67.41</c:v>
                </c:pt>
                <c:pt idx="238">
                  <c:v>69.98</c:v>
                </c:pt>
                <c:pt idx="239">
                  <c:v>68.17</c:v>
                </c:pt>
                <c:pt idx="240">
                  <c:v>68.41</c:v>
                </c:pt>
                <c:pt idx="241">
                  <c:v>67.87</c:v>
                </c:pt>
                <c:pt idx="242">
                  <c:v>67</c:v>
                </c:pt>
                <c:pt idx="243">
                  <c:v>64.36</c:v>
                </c:pt>
                <c:pt idx="244">
                  <c:v>65.02</c:v>
                </c:pt>
                <c:pt idx="245">
                  <c:v>62.66</c:v>
                </c:pt>
                <c:pt idx="246">
                  <c:v>62.04</c:v>
                </c:pt>
                <c:pt idx="247">
                  <c:v>59.94</c:v>
                </c:pt>
                <c:pt idx="248">
                  <c:v>58.51</c:v>
                </c:pt>
                <c:pt idx="249">
                  <c:v>57.98</c:v>
                </c:pt>
                <c:pt idx="250">
                  <c:v>58.55</c:v>
                </c:pt>
                <c:pt idx="251">
                  <c:v>56.35</c:v>
                </c:pt>
                <c:pt idx="252">
                  <c:v>59.16</c:v>
                </c:pt>
                <c:pt idx="253">
                  <c:v>57.72</c:v>
                </c:pt>
                <c:pt idx="254">
                  <c:v>59.45</c:v>
                </c:pt>
                <c:pt idx="255">
                  <c:v>58.52</c:v>
                </c:pt>
                <c:pt idx="256">
                  <c:v>#N/A</c:v>
                </c:pt>
                <c:pt idx="257">
                  <c:v>57.66</c:v>
                </c:pt>
                <c:pt idx="258">
                  <c:v>56.78</c:v>
                </c:pt>
                <c:pt idx="259">
                  <c:v>57.31</c:v>
                </c:pt>
                <c:pt idx="260">
                  <c:v>56.87</c:v>
                </c:pt>
                <c:pt idx="261">
                  <c:v>#N/A</c:v>
                </c:pt>
                <c:pt idx="262">
                  <c:v>56.42</c:v>
                </c:pt>
                <c:pt idx="263">
                  <c:v>54.17</c:v>
                </c:pt>
                <c:pt idx="264">
                  <c:v>52.23</c:v>
                </c:pt>
                <c:pt idx="265">
                  <c:v>52.61</c:v>
                </c:pt>
                <c:pt idx="266">
                  <c:v>52.83</c:v>
                </c:pt>
                <c:pt idx="267">
                  <c:v>52.77</c:v>
                </c:pt>
                <c:pt idx="268">
                  <c:v>50.75</c:v>
                </c:pt>
                <c:pt idx="269">
                  <c:v>50.45</c:v>
                </c:pt>
                <c:pt idx="270">
                  <c:v>52.48</c:v>
                </c:pt>
                <c:pt idx="271">
                  <c:v>50.57</c:v>
                </c:pt>
                <c:pt idx="272">
                  <c:v>52.76</c:v>
                </c:pt>
                <c:pt idx="273">
                  <c:v>#N/A</c:v>
                </c:pt>
                <c:pt idx="274">
                  <c:v>50.4</c:v>
                </c:pt>
                <c:pt idx="275">
                  <c:v>51.59</c:v>
                </c:pt>
                <c:pt idx="276">
                  <c:v>50.65</c:v>
                </c:pt>
                <c:pt idx="277">
                  <c:v>50.35</c:v>
                </c:pt>
                <c:pt idx="278">
                  <c:v>50.14</c:v>
                </c:pt>
                <c:pt idx="279">
                  <c:v>51.07</c:v>
                </c:pt>
                <c:pt idx="280">
                  <c:v>49.77</c:v>
                </c:pt>
                <c:pt idx="281">
                  <c:v>49.91</c:v>
                </c:pt>
                <c:pt idx="282">
                  <c:v>53.44</c:v>
                </c:pt>
                <c:pt idx="283">
                  <c:v>54.99</c:v>
                </c:pt>
                <c:pt idx="284">
                  <c:v>58.35</c:v>
                </c:pt>
                <c:pt idx="285">
                  <c:v>54.38</c:v>
                </c:pt>
                <c:pt idx="286">
                  <c:v>56.18</c:v>
                </c:pt>
                <c:pt idx="287">
                  <c:v>57.18</c:v>
                </c:pt>
                <c:pt idx="288">
                  <c:v>58.05</c:v>
                </c:pt>
                <c:pt idx="289">
                  <c:v>55.9</c:v>
                </c:pt>
                <c:pt idx="290">
                  <c:v>55.02</c:v>
                </c:pt>
                <c:pt idx="291">
                  <c:v>57.46</c:v>
                </c:pt>
                <c:pt idx="292">
                  <c:v>58.66</c:v>
                </c:pt>
                <c:pt idx="293">
                  <c:v>#N/A</c:v>
                </c:pt>
                <c:pt idx="294">
                  <c:v>59.02</c:v>
                </c:pt>
                <c:pt idx="295">
                  <c:v>57.46</c:v>
                </c:pt>
                <c:pt idx="296">
                  <c:v>56.53</c:v>
                </c:pt>
                <c:pt idx="297">
                  <c:v>56.07</c:v>
                </c:pt>
                <c:pt idx="298">
                  <c:v>55.4</c:v>
                </c:pt>
                <c:pt idx="299">
                  <c:v>55.09</c:v>
                </c:pt>
                <c:pt idx="300">
                  <c:v>57.07</c:v>
                </c:pt>
                <c:pt idx="301">
                  <c:v>55.06</c:v>
                </c:pt>
                <c:pt idx="302">
                  <c:v>56.82</c:v>
                </c:pt>
                <c:pt idx="303">
                  <c:v>55.68</c:v>
                </c:pt>
                <c:pt idx="304">
                  <c:v>56.85</c:v>
                </c:pt>
                <c:pt idx="305">
                  <c:v>56.83</c:v>
                </c:pt>
                <c:pt idx="306">
                  <c:v>56.34</c:v>
                </c:pt>
                <c:pt idx="307">
                  <c:v>55.42</c:v>
                </c:pt>
                <c:pt idx="308">
                  <c:v>55.13</c:v>
                </c:pt>
                <c:pt idx="309">
                  <c:v>53.62</c:v>
                </c:pt>
                <c:pt idx="310">
                  <c:v>53.98</c:v>
                </c:pt>
                <c:pt idx="311">
                  <c:v>53.44</c:v>
                </c:pt>
                <c:pt idx="312">
                  <c:v>51.52</c:v>
                </c:pt>
                <c:pt idx="313">
                  <c:v>50.67</c:v>
                </c:pt>
                <c:pt idx="314">
                  <c:v>49.65</c:v>
                </c:pt>
                <c:pt idx="315">
                  <c:v>51.69</c:v>
                </c:pt>
                <c:pt idx="316">
                  <c:v>50.23</c:v>
                </c:pt>
                <c:pt idx="317">
                  <c:v>51.3</c:v>
                </c:pt>
                <c:pt idx="318">
                  <c:v>51.79</c:v>
                </c:pt>
                <c:pt idx="319">
                  <c:v>51.55</c:v>
                </c:pt>
                <c:pt idx="320">
                  <c:v>52.98</c:v>
                </c:pt>
                <c:pt idx="321">
                  <c:v>55.23</c:v>
                </c:pt>
                <c:pt idx="322">
                  <c:v>52.87</c:v>
                </c:pt>
                <c:pt idx="323">
                  <c:v>52.84</c:v>
                </c:pt>
                <c:pt idx="324">
                  <c:v>51.83</c:v>
                </c:pt>
                <c:pt idx="325">
                  <c:v>53.98</c:v>
                </c:pt>
                <c:pt idx="326">
                  <c:v>52.66</c:v>
                </c:pt>
                <c:pt idx="327">
                  <c:v>#N/A</c:v>
                </c:pt>
                <c:pt idx="328">
                  <c:v>55.49</c:v>
                </c:pt>
                <c:pt idx="329">
                  <c:v>56.65</c:v>
                </c:pt>
                <c:pt idx="330">
                  <c:v>53.63</c:v>
                </c:pt>
                <c:pt idx="331">
                  <c:v>54.42</c:v>
                </c:pt>
                <c:pt idx="332">
                  <c:v>55.51</c:v>
                </c:pt>
                <c:pt idx="333">
                  <c:v>55.7</c:v>
                </c:pt>
                <c:pt idx="334">
                  <c:v>56.68</c:v>
                </c:pt>
                <c:pt idx="335">
                  <c:v>59.3</c:v>
                </c:pt>
                <c:pt idx="336">
                  <c:v>59.85</c:v>
                </c:pt>
                <c:pt idx="337">
                  <c:v>59.14</c:v>
                </c:pt>
                <c:pt idx="338">
                  <c:v>59.75</c:v>
                </c:pt>
                <c:pt idx="339">
                  <c:v>58.68</c:v>
                </c:pt>
                <c:pt idx="340">
                  <c:v>58.49</c:v>
                </c:pt>
                <c:pt idx="341">
                  <c:v>60.13</c:v>
                </c:pt>
                <c:pt idx="342">
                  <c:v>59.85</c:v>
                </c:pt>
                <c:pt idx="343">
                  <c:v>59.52</c:v>
                </c:pt>
                <c:pt idx="344">
                  <c:v>59.32</c:v>
                </c:pt>
                <c:pt idx="345">
                  <c:v>60.52</c:v>
                </c:pt>
                <c:pt idx="346">
                  <c:v>61.31</c:v>
                </c:pt>
                <c:pt idx="347">
                  <c:v>61.06</c:v>
                </c:pt>
                <c:pt idx="348">
                  <c:v>60.87</c:v>
                </c:pt>
                <c:pt idx="349">
                  <c:v>62.11</c:v>
                </c:pt>
                <c:pt idx="350">
                  <c:v>62.56</c:v>
                </c:pt>
                <c:pt idx="351">
                  <c:v>60.41</c:v>
                </c:pt>
                <c:pt idx="352">
                  <c:v>60.82</c:v>
                </c:pt>
                <c:pt idx="353">
                  <c:v>60.83</c:v>
                </c:pt>
                <c:pt idx="354">
                  <c:v>62.25</c:v>
                </c:pt>
                <c:pt idx="355">
                  <c:v>61.99</c:v>
                </c:pt>
                <c:pt idx="356">
                  <c:v>61.36</c:v>
                </c:pt>
                <c:pt idx="357">
                  <c:v>61.01</c:v>
                </c:pt>
                <c:pt idx="358">
                  <c:v>60.64</c:v>
                </c:pt>
                <c:pt idx="359">
                  <c:v>58.47</c:v>
                </c:pt>
                <c:pt idx="360">
                  <c:v>59.47</c:v>
                </c:pt>
                <c:pt idx="361">
                  <c:v>61.15</c:v>
                </c:pt>
                <c:pt idx="362">
                  <c:v>60.15</c:v>
                </c:pt>
                <c:pt idx="363">
                  <c:v>#N/A</c:v>
                </c:pt>
                <c:pt idx="364">
                  <c:v>58.48</c:v>
                </c:pt>
                <c:pt idx="365">
                  <c:v>57.86</c:v>
                </c:pt>
                <c:pt idx="366">
                  <c:v>58.02</c:v>
                </c:pt>
                <c:pt idx="367">
                  <c:v>60.6</c:v>
                </c:pt>
                <c:pt idx="368">
                  <c:v>60.48</c:v>
                </c:pt>
                <c:pt idx="369">
                  <c:v>61.52</c:v>
                </c:pt>
                <c:pt idx="370">
                  <c:v>59.93</c:v>
                </c:pt>
                <c:pt idx="371">
                  <c:v>58.34</c:v>
                </c:pt>
                <c:pt idx="372">
                  <c:v>59.56</c:v>
                </c:pt>
                <c:pt idx="373">
                  <c:v>58.61</c:v>
                </c:pt>
                <c:pt idx="374">
                  <c:v>60.61</c:v>
                </c:pt>
                <c:pt idx="375">
                  <c:v>61.82</c:v>
                </c:pt>
                <c:pt idx="376">
                  <c:v>61.22</c:v>
                </c:pt>
                <c:pt idx="377">
                  <c:v>60.4</c:v>
                </c:pt>
                <c:pt idx="378">
                  <c:v>60</c:v>
                </c:pt>
                <c:pt idx="379">
                  <c:v>60.45</c:v>
                </c:pt>
                <c:pt idx="380">
                  <c:v>60.33</c:v>
                </c:pt>
                <c:pt idx="381">
                  <c:v>60.82</c:v>
                </c:pt>
                <c:pt idx="382">
                  <c:v>59.97</c:v>
                </c:pt>
                <c:pt idx="383">
                  <c:v>60.38</c:v>
                </c:pt>
                <c:pt idx="384">
                  <c:v>61.01</c:v>
                </c:pt>
                <c:pt idx="385">
                  <c:v>60.27</c:v>
                </c:pt>
                <c:pt idx="386">
                  <c:v>59.7</c:v>
                </c:pt>
                <c:pt idx="387">
                  <c:v>59.63</c:v>
                </c:pt>
                <c:pt idx="388">
                  <c:v>58.33</c:v>
                </c:pt>
                <c:pt idx="389">
                  <c:v>59.47</c:v>
                </c:pt>
                <c:pt idx="390">
                  <c:v>56.96</c:v>
                </c:pt>
                <c:pt idx="391">
                  <c:v>56.93</c:v>
                </c:pt>
                <c:pt idx="392">
                  <c:v>#N/A</c:v>
                </c:pt>
                <c:pt idx="393">
                  <c:v>52.53</c:v>
                </c:pt>
                <c:pt idx="394">
                  <c:v>52.33</c:v>
                </c:pt>
                <c:pt idx="395">
                  <c:v>51.65</c:v>
                </c:pt>
                <c:pt idx="396">
                  <c:v>52.78</c:v>
                </c:pt>
                <c:pt idx="397">
                  <c:v>52.74</c:v>
                </c:pt>
                <c:pt idx="398">
                  <c:v>52.2</c:v>
                </c:pt>
                <c:pt idx="399">
                  <c:v>53.04</c:v>
                </c:pt>
                <c:pt idx="400">
                  <c:v>51.41</c:v>
                </c:pt>
                <c:pt idx="401">
                  <c:v>50.91</c:v>
                </c:pt>
                <c:pt idx="402">
                  <c:v>50.89</c:v>
                </c:pt>
                <c:pt idx="403">
                  <c:v>50.15</c:v>
                </c:pt>
                <c:pt idx="404">
                  <c:v>50.36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BC-4860-AB44-403DF112C0D0}"/>
            </c:ext>
          </c:extLst>
        </c:ser>
        <c:ser>
          <c:idx val="1"/>
          <c:order val="1"/>
          <c:tx>
            <c:strRef>
              <c:f>'03'!$C$1</c:f>
              <c:strCache>
                <c:ptCount val="1"/>
                <c:pt idx="0">
                  <c:v> Brent 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'03'!$A$2:$A$406</c:f>
              <c:numCache>
                <c:formatCode>m/d/yyyy</c:formatCode>
                <c:ptCount val="40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41645</c:v>
                </c:pt>
                <c:pt idx="4">
                  <c:v>41646</c:v>
                </c:pt>
                <c:pt idx="5">
                  <c:v>41647</c:v>
                </c:pt>
                <c:pt idx="6">
                  <c:v>41648</c:v>
                </c:pt>
                <c:pt idx="7">
                  <c:v>41649</c:v>
                </c:pt>
                <c:pt idx="8">
                  <c:v>41652</c:v>
                </c:pt>
                <c:pt idx="9">
                  <c:v>41653</c:v>
                </c:pt>
                <c:pt idx="10">
                  <c:v>41654</c:v>
                </c:pt>
                <c:pt idx="11">
                  <c:v>41655</c:v>
                </c:pt>
                <c:pt idx="12">
                  <c:v>41656</c:v>
                </c:pt>
                <c:pt idx="13">
                  <c:v>41659</c:v>
                </c:pt>
                <c:pt idx="14">
                  <c:v>41660</c:v>
                </c:pt>
                <c:pt idx="15">
                  <c:v>41661</c:v>
                </c:pt>
                <c:pt idx="16">
                  <c:v>41662</c:v>
                </c:pt>
                <c:pt idx="17">
                  <c:v>41663</c:v>
                </c:pt>
                <c:pt idx="18">
                  <c:v>41666</c:v>
                </c:pt>
                <c:pt idx="19">
                  <c:v>41667</c:v>
                </c:pt>
                <c:pt idx="20">
                  <c:v>41668</c:v>
                </c:pt>
                <c:pt idx="21">
                  <c:v>41669</c:v>
                </c:pt>
                <c:pt idx="22">
                  <c:v>41670</c:v>
                </c:pt>
                <c:pt idx="23">
                  <c:v>41673</c:v>
                </c:pt>
                <c:pt idx="24">
                  <c:v>41674</c:v>
                </c:pt>
                <c:pt idx="25">
                  <c:v>41675</c:v>
                </c:pt>
                <c:pt idx="26">
                  <c:v>41676</c:v>
                </c:pt>
                <c:pt idx="27">
                  <c:v>41677</c:v>
                </c:pt>
                <c:pt idx="28">
                  <c:v>41680</c:v>
                </c:pt>
                <c:pt idx="29">
                  <c:v>41681</c:v>
                </c:pt>
                <c:pt idx="30">
                  <c:v>41682</c:v>
                </c:pt>
                <c:pt idx="31">
                  <c:v>41683</c:v>
                </c:pt>
                <c:pt idx="32">
                  <c:v>41684</c:v>
                </c:pt>
                <c:pt idx="33">
                  <c:v>41687</c:v>
                </c:pt>
                <c:pt idx="34">
                  <c:v>41688</c:v>
                </c:pt>
                <c:pt idx="35">
                  <c:v>41689</c:v>
                </c:pt>
                <c:pt idx="36">
                  <c:v>41690</c:v>
                </c:pt>
                <c:pt idx="37">
                  <c:v>41691</c:v>
                </c:pt>
                <c:pt idx="38">
                  <c:v>41694</c:v>
                </c:pt>
                <c:pt idx="39">
                  <c:v>41695</c:v>
                </c:pt>
                <c:pt idx="40">
                  <c:v>41696</c:v>
                </c:pt>
                <c:pt idx="41">
                  <c:v>41697</c:v>
                </c:pt>
                <c:pt idx="42">
                  <c:v>41698</c:v>
                </c:pt>
                <c:pt idx="43">
                  <c:v>41701</c:v>
                </c:pt>
                <c:pt idx="44">
                  <c:v>41702</c:v>
                </c:pt>
                <c:pt idx="45">
                  <c:v>41703</c:v>
                </c:pt>
                <c:pt idx="46">
                  <c:v>41704</c:v>
                </c:pt>
                <c:pt idx="47">
                  <c:v>41705</c:v>
                </c:pt>
                <c:pt idx="48">
                  <c:v>41708</c:v>
                </c:pt>
                <c:pt idx="49">
                  <c:v>41709</c:v>
                </c:pt>
                <c:pt idx="50">
                  <c:v>41710</c:v>
                </c:pt>
                <c:pt idx="51">
                  <c:v>41711</c:v>
                </c:pt>
                <c:pt idx="52">
                  <c:v>41712</c:v>
                </c:pt>
                <c:pt idx="53">
                  <c:v>41715</c:v>
                </c:pt>
                <c:pt idx="54">
                  <c:v>41716</c:v>
                </c:pt>
                <c:pt idx="55">
                  <c:v>41717</c:v>
                </c:pt>
                <c:pt idx="56">
                  <c:v>41718</c:v>
                </c:pt>
                <c:pt idx="57">
                  <c:v>41719</c:v>
                </c:pt>
                <c:pt idx="58">
                  <c:v>41722</c:v>
                </c:pt>
                <c:pt idx="59">
                  <c:v>41723</c:v>
                </c:pt>
                <c:pt idx="60">
                  <c:v>41724</c:v>
                </c:pt>
                <c:pt idx="61">
                  <c:v>41725</c:v>
                </c:pt>
                <c:pt idx="62">
                  <c:v>41726</c:v>
                </c:pt>
                <c:pt idx="63">
                  <c:v>41729</c:v>
                </c:pt>
                <c:pt idx="64">
                  <c:v>41730</c:v>
                </c:pt>
                <c:pt idx="65">
                  <c:v>41731</c:v>
                </c:pt>
                <c:pt idx="66">
                  <c:v>41732</c:v>
                </c:pt>
                <c:pt idx="67">
                  <c:v>41733</c:v>
                </c:pt>
                <c:pt idx="68">
                  <c:v>41736</c:v>
                </c:pt>
                <c:pt idx="69">
                  <c:v>41737</c:v>
                </c:pt>
                <c:pt idx="70">
                  <c:v>41738</c:v>
                </c:pt>
                <c:pt idx="71">
                  <c:v>41739</c:v>
                </c:pt>
                <c:pt idx="72">
                  <c:v>41740</c:v>
                </c:pt>
                <c:pt idx="73">
                  <c:v>41743</c:v>
                </c:pt>
                <c:pt idx="74">
                  <c:v>41744</c:v>
                </c:pt>
                <c:pt idx="75">
                  <c:v>41745</c:v>
                </c:pt>
                <c:pt idx="76">
                  <c:v>41746</c:v>
                </c:pt>
                <c:pt idx="77">
                  <c:v>41747</c:v>
                </c:pt>
                <c:pt idx="78">
                  <c:v>41750</c:v>
                </c:pt>
                <c:pt idx="79">
                  <c:v>41751</c:v>
                </c:pt>
                <c:pt idx="80">
                  <c:v>41752</c:v>
                </c:pt>
                <c:pt idx="81">
                  <c:v>41753</c:v>
                </c:pt>
                <c:pt idx="82">
                  <c:v>41754</c:v>
                </c:pt>
                <c:pt idx="83">
                  <c:v>41757</c:v>
                </c:pt>
                <c:pt idx="84">
                  <c:v>41758</c:v>
                </c:pt>
                <c:pt idx="85">
                  <c:v>41759</c:v>
                </c:pt>
                <c:pt idx="86">
                  <c:v>41760</c:v>
                </c:pt>
                <c:pt idx="87">
                  <c:v>41761</c:v>
                </c:pt>
                <c:pt idx="88">
                  <c:v>41764</c:v>
                </c:pt>
                <c:pt idx="89">
                  <c:v>41765</c:v>
                </c:pt>
                <c:pt idx="90">
                  <c:v>41766</c:v>
                </c:pt>
                <c:pt idx="91">
                  <c:v>41767</c:v>
                </c:pt>
                <c:pt idx="92">
                  <c:v>41768</c:v>
                </c:pt>
                <c:pt idx="93">
                  <c:v>41771</c:v>
                </c:pt>
                <c:pt idx="94">
                  <c:v>41772</c:v>
                </c:pt>
                <c:pt idx="95">
                  <c:v>41773</c:v>
                </c:pt>
                <c:pt idx="96">
                  <c:v>41774</c:v>
                </c:pt>
                <c:pt idx="97">
                  <c:v>41775</c:v>
                </c:pt>
                <c:pt idx="98">
                  <c:v>41778</c:v>
                </c:pt>
                <c:pt idx="99">
                  <c:v>41779</c:v>
                </c:pt>
                <c:pt idx="100">
                  <c:v>41780</c:v>
                </c:pt>
                <c:pt idx="101">
                  <c:v>41781</c:v>
                </c:pt>
                <c:pt idx="102">
                  <c:v>41782</c:v>
                </c:pt>
                <c:pt idx="103">
                  <c:v>41785</c:v>
                </c:pt>
                <c:pt idx="104">
                  <c:v>41786</c:v>
                </c:pt>
                <c:pt idx="105">
                  <c:v>41787</c:v>
                </c:pt>
                <c:pt idx="106">
                  <c:v>41788</c:v>
                </c:pt>
                <c:pt idx="107">
                  <c:v>41789</c:v>
                </c:pt>
                <c:pt idx="108">
                  <c:v>41792</c:v>
                </c:pt>
                <c:pt idx="109">
                  <c:v>41793</c:v>
                </c:pt>
                <c:pt idx="110">
                  <c:v>41794</c:v>
                </c:pt>
                <c:pt idx="111">
                  <c:v>41795</c:v>
                </c:pt>
                <c:pt idx="112">
                  <c:v>41796</c:v>
                </c:pt>
                <c:pt idx="113">
                  <c:v>41799</c:v>
                </c:pt>
                <c:pt idx="114">
                  <c:v>41800</c:v>
                </c:pt>
                <c:pt idx="115">
                  <c:v>41801</c:v>
                </c:pt>
                <c:pt idx="116">
                  <c:v>41802</c:v>
                </c:pt>
                <c:pt idx="117">
                  <c:v>41803</c:v>
                </c:pt>
                <c:pt idx="118">
                  <c:v>41806</c:v>
                </c:pt>
                <c:pt idx="119">
                  <c:v>41807</c:v>
                </c:pt>
                <c:pt idx="120">
                  <c:v>41808</c:v>
                </c:pt>
                <c:pt idx="121">
                  <c:v>41809</c:v>
                </c:pt>
                <c:pt idx="122">
                  <c:v>41810</c:v>
                </c:pt>
                <c:pt idx="123">
                  <c:v>41813</c:v>
                </c:pt>
                <c:pt idx="124">
                  <c:v>41814</c:v>
                </c:pt>
                <c:pt idx="125">
                  <c:v>41815</c:v>
                </c:pt>
                <c:pt idx="126">
                  <c:v>41816</c:v>
                </c:pt>
                <c:pt idx="127">
                  <c:v>41817</c:v>
                </c:pt>
                <c:pt idx="128">
                  <c:v>41820</c:v>
                </c:pt>
                <c:pt idx="129">
                  <c:v>41821</c:v>
                </c:pt>
                <c:pt idx="130">
                  <c:v>41822</c:v>
                </c:pt>
                <c:pt idx="131">
                  <c:v>41823</c:v>
                </c:pt>
                <c:pt idx="132">
                  <c:v>41824</c:v>
                </c:pt>
                <c:pt idx="133">
                  <c:v>41827</c:v>
                </c:pt>
                <c:pt idx="134">
                  <c:v>41828</c:v>
                </c:pt>
                <c:pt idx="135">
                  <c:v>41829</c:v>
                </c:pt>
                <c:pt idx="136">
                  <c:v>41830</c:v>
                </c:pt>
                <c:pt idx="137">
                  <c:v>41831</c:v>
                </c:pt>
                <c:pt idx="138">
                  <c:v>41834</c:v>
                </c:pt>
                <c:pt idx="139">
                  <c:v>41835</c:v>
                </c:pt>
                <c:pt idx="140">
                  <c:v>41836</c:v>
                </c:pt>
                <c:pt idx="141">
                  <c:v>41837</c:v>
                </c:pt>
                <c:pt idx="142">
                  <c:v>41838</c:v>
                </c:pt>
                <c:pt idx="143">
                  <c:v>41841</c:v>
                </c:pt>
                <c:pt idx="144">
                  <c:v>41842</c:v>
                </c:pt>
                <c:pt idx="145">
                  <c:v>41843</c:v>
                </c:pt>
                <c:pt idx="146">
                  <c:v>41844</c:v>
                </c:pt>
                <c:pt idx="147">
                  <c:v>41845</c:v>
                </c:pt>
                <c:pt idx="148">
                  <c:v>41848</c:v>
                </c:pt>
                <c:pt idx="149">
                  <c:v>41849</c:v>
                </c:pt>
                <c:pt idx="150">
                  <c:v>41850</c:v>
                </c:pt>
                <c:pt idx="151">
                  <c:v>41851</c:v>
                </c:pt>
                <c:pt idx="152">
                  <c:v>41852</c:v>
                </c:pt>
                <c:pt idx="153">
                  <c:v>41855</c:v>
                </c:pt>
                <c:pt idx="154">
                  <c:v>41856</c:v>
                </c:pt>
                <c:pt idx="155">
                  <c:v>41857</c:v>
                </c:pt>
                <c:pt idx="156">
                  <c:v>41858</c:v>
                </c:pt>
                <c:pt idx="157">
                  <c:v>41859</c:v>
                </c:pt>
                <c:pt idx="158">
                  <c:v>41862</c:v>
                </c:pt>
                <c:pt idx="159">
                  <c:v>41863</c:v>
                </c:pt>
                <c:pt idx="160">
                  <c:v>41864</c:v>
                </c:pt>
                <c:pt idx="161">
                  <c:v>41865</c:v>
                </c:pt>
                <c:pt idx="162">
                  <c:v>41866</c:v>
                </c:pt>
                <c:pt idx="163">
                  <c:v>41869</c:v>
                </c:pt>
                <c:pt idx="164">
                  <c:v>41870</c:v>
                </c:pt>
                <c:pt idx="165">
                  <c:v>41871</c:v>
                </c:pt>
                <c:pt idx="166">
                  <c:v>41872</c:v>
                </c:pt>
                <c:pt idx="167">
                  <c:v>41873</c:v>
                </c:pt>
                <c:pt idx="168">
                  <c:v>41876</c:v>
                </c:pt>
                <c:pt idx="169">
                  <c:v>41877</c:v>
                </c:pt>
                <c:pt idx="170">
                  <c:v>41878</c:v>
                </c:pt>
                <c:pt idx="171">
                  <c:v>41879</c:v>
                </c:pt>
                <c:pt idx="172">
                  <c:v>41880</c:v>
                </c:pt>
                <c:pt idx="173">
                  <c:v>41883</c:v>
                </c:pt>
                <c:pt idx="174">
                  <c:v>41884</c:v>
                </c:pt>
                <c:pt idx="175">
                  <c:v>41885</c:v>
                </c:pt>
                <c:pt idx="176">
                  <c:v>41886</c:v>
                </c:pt>
                <c:pt idx="177">
                  <c:v>41887</c:v>
                </c:pt>
                <c:pt idx="178">
                  <c:v>41890</c:v>
                </c:pt>
                <c:pt idx="179">
                  <c:v>41891</c:v>
                </c:pt>
                <c:pt idx="180">
                  <c:v>41892</c:v>
                </c:pt>
                <c:pt idx="181">
                  <c:v>41893</c:v>
                </c:pt>
                <c:pt idx="182">
                  <c:v>41894</c:v>
                </c:pt>
                <c:pt idx="183">
                  <c:v>41897</c:v>
                </c:pt>
                <c:pt idx="184">
                  <c:v>41898</c:v>
                </c:pt>
                <c:pt idx="185">
                  <c:v>41899</c:v>
                </c:pt>
                <c:pt idx="186">
                  <c:v>41900</c:v>
                </c:pt>
                <c:pt idx="187">
                  <c:v>41901</c:v>
                </c:pt>
                <c:pt idx="188">
                  <c:v>41904</c:v>
                </c:pt>
                <c:pt idx="189">
                  <c:v>41905</c:v>
                </c:pt>
                <c:pt idx="190">
                  <c:v>41906</c:v>
                </c:pt>
                <c:pt idx="191">
                  <c:v>41907</c:v>
                </c:pt>
                <c:pt idx="192">
                  <c:v>41908</c:v>
                </c:pt>
                <c:pt idx="193">
                  <c:v>41911</c:v>
                </c:pt>
                <c:pt idx="194">
                  <c:v>41912</c:v>
                </c:pt>
                <c:pt idx="195">
                  <c:v>41913</c:v>
                </c:pt>
                <c:pt idx="196">
                  <c:v>41914</c:v>
                </c:pt>
                <c:pt idx="197">
                  <c:v>41915</c:v>
                </c:pt>
                <c:pt idx="198">
                  <c:v>41918</c:v>
                </c:pt>
                <c:pt idx="199">
                  <c:v>41919</c:v>
                </c:pt>
                <c:pt idx="200">
                  <c:v>41920</c:v>
                </c:pt>
                <c:pt idx="201">
                  <c:v>41921</c:v>
                </c:pt>
                <c:pt idx="202">
                  <c:v>41922</c:v>
                </c:pt>
                <c:pt idx="203">
                  <c:v>41925</c:v>
                </c:pt>
                <c:pt idx="204">
                  <c:v>41926</c:v>
                </c:pt>
                <c:pt idx="205">
                  <c:v>41927</c:v>
                </c:pt>
                <c:pt idx="206">
                  <c:v>41928</c:v>
                </c:pt>
                <c:pt idx="207">
                  <c:v>41929</c:v>
                </c:pt>
                <c:pt idx="208">
                  <c:v>41932</c:v>
                </c:pt>
                <c:pt idx="209">
                  <c:v>41933</c:v>
                </c:pt>
                <c:pt idx="210">
                  <c:v>41934</c:v>
                </c:pt>
                <c:pt idx="211">
                  <c:v>41935</c:v>
                </c:pt>
                <c:pt idx="212">
                  <c:v>41936</c:v>
                </c:pt>
                <c:pt idx="213">
                  <c:v>41939</c:v>
                </c:pt>
                <c:pt idx="214">
                  <c:v>41940</c:v>
                </c:pt>
                <c:pt idx="215">
                  <c:v>41941</c:v>
                </c:pt>
                <c:pt idx="216">
                  <c:v>41942</c:v>
                </c:pt>
                <c:pt idx="217">
                  <c:v>41943</c:v>
                </c:pt>
                <c:pt idx="218">
                  <c:v>41946</c:v>
                </c:pt>
                <c:pt idx="219">
                  <c:v>41947</c:v>
                </c:pt>
                <c:pt idx="220">
                  <c:v>41948</c:v>
                </c:pt>
                <c:pt idx="221">
                  <c:v>41949</c:v>
                </c:pt>
                <c:pt idx="222">
                  <c:v>41950</c:v>
                </c:pt>
                <c:pt idx="223">
                  <c:v>41953</c:v>
                </c:pt>
                <c:pt idx="224">
                  <c:v>41954</c:v>
                </c:pt>
                <c:pt idx="225">
                  <c:v>41955</c:v>
                </c:pt>
                <c:pt idx="226">
                  <c:v>41956</c:v>
                </c:pt>
                <c:pt idx="227">
                  <c:v>41957</c:v>
                </c:pt>
                <c:pt idx="228">
                  <c:v>41960</c:v>
                </c:pt>
                <c:pt idx="229">
                  <c:v>41961</c:v>
                </c:pt>
                <c:pt idx="230">
                  <c:v>41962</c:v>
                </c:pt>
                <c:pt idx="231">
                  <c:v>41963</c:v>
                </c:pt>
                <c:pt idx="232">
                  <c:v>41964</c:v>
                </c:pt>
                <c:pt idx="233">
                  <c:v>41967</c:v>
                </c:pt>
                <c:pt idx="234">
                  <c:v>41968</c:v>
                </c:pt>
                <c:pt idx="235">
                  <c:v>41969</c:v>
                </c:pt>
                <c:pt idx="236">
                  <c:v>41970</c:v>
                </c:pt>
                <c:pt idx="237">
                  <c:v>41971</c:v>
                </c:pt>
                <c:pt idx="238">
                  <c:v>41974</c:v>
                </c:pt>
                <c:pt idx="239">
                  <c:v>41975</c:v>
                </c:pt>
                <c:pt idx="240">
                  <c:v>41976</c:v>
                </c:pt>
                <c:pt idx="241">
                  <c:v>41977</c:v>
                </c:pt>
                <c:pt idx="242">
                  <c:v>41978</c:v>
                </c:pt>
                <c:pt idx="243">
                  <c:v>41981</c:v>
                </c:pt>
                <c:pt idx="244">
                  <c:v>41982</c:v>
                </c:pt>
                <c:pt idx="245">
                  <c:v>41983</c:v>
                </c:pt>
                <c:pt idx="246">
                  <c:v>41984</c:v>
                </c:pt>
                <c:pt idx="247">
                  <c:v>41985</c:v>
                </c:pt>
                <c:pt idx="248">
                  <c:v>41988</c:v>
                </c:pt>
                <c:pt idx="249">
                  <c:v>41989</c:v>
                </c:pt>
                <c:pt idx="250">
                  <c:v>41990</c:v>
                </c:pt>
                <c:pt idx="251">
                  <c:v>41991</c:v>
                </c:pt>
                <c:pt idx="252">
                  <c:v>41992</c:v>
                </c:pt>
                <c:pt idx="253">
                  <c:v>41995</c:v>
                </c:pt>
                <c:pt idx="254">
                  <c:v>41996</c:v>
                </c:pt>
                <c:pt idx="255">
                  <c:v>41997</c:v>
                </c:pt>
                <c:pt idx="256">
                  <c:v>41998</c:v>
                </c:pt>
                <c:pt idx="257">
                  <c:v>41999</c:v>
                </c:pt>
                <c:pt idx="258">
                  <c:v>42002</c:v>
                </c:pt>
                <c:pt idx="259">
                  <c:v>42003</c:v>
                </c:pt>
                <c:pt idx="260">
                  <c:v>42004</c:v>
                </c:pt>
                <c:pt idx="261">
                  <c:v>42005</c:v>
                </c:pt>
                <c:pt idx="262">
                  <c:v>42006</c:v>
                </c:pt>
                <c:pt idx="263">
                  <c:v>42009</c:v>
                </c:pt>
                <c:pt idx="264">
                  <c:v>42010</c:v>
                </c:pt>
                <c:pt idx="265">
                  <c:v>42011</c:v>
                </c:pt>
                <c:pt idx="266">
                  <c:v>42012</c:v>
                </c:pt>
                <c:pt idx="267">
                  <c:v>42013</c:v>
                </c:pt>
                <c:pt idx="268">
                  <c:v>42016</c:v>
                </c:pt>
                <c:pt idx="269">
                  <c:v>42017</c:v>
                </c:pt>
                <c:pt idx="270">
                  <c:v>42018</c:v>
                </c:pt>
                <c:pt idx="271">
                  <c:v>42019</c:v>
                </c:pt>
                <c:pt idx="272">
                  <c:v>42020</c:v>
                </c:pt>
                <c:pt idx="273">
                  <c:v>42023</c:v>
                </c:pt>
                <c:pt idx="274">
                  <c:v>42024</c:v>
                </c:pt>
                <c:pt idx="275">
                  <c:v>42025</c:v>
                </c:pt>
                <c:pt idx="276">
                  <c:v>42026</c:v>
                </c:pt>
                <c:pt idx="277">
                  <c:v>42027</c:v>
                </c:pt>
                <c:pt idx="278">
                  <c:v>42030</c:v>
                </c:pt>
                <c:pt idx="279">
                  <c:v>42031</c:v>
                </c:pt>
                <c:pt idx="280">
                  <c:v>42032</c:v>
                </c:pt>
                <c:pt idx="281">
                  <c:v>42033</c:v>
                </c:pt>
                <c:pt idx="282">
                  <c:v>42034</c:v>
                </c:pt>
                <c:pt idx="283">
                  <c:v>42037</c:v>
                </c:pt>
                <c:pt idx="284">
                  <c:v>42038</c:v>
                </c:pt>
                <c:pt idx="285">
                  <c:v>42039</c:v>
                </c:pt>
                <c:pt idx="286">
                  <c:v>42040</c:v>
                </c:pt>
                <c:pt idx="287">
                  <c:v>42041</c:v>
                </c:pt>
                <c:pt idx="288">
                  <c:v>42044</c:v>
                </c:pt>
                <c:pt idx="289">
                  <c:v>42045</c:v>
                </c:pt>
                <c:pt idx="290">
                  <c:v>42046</c:v>
                </c:pt>
                <c:pt idx="291">
                  <c:v>42047</c:v>
                </c:pt>
                <c:pt idx="292">
                  <c:v>42048</c:v>
                </c:pt>
                <c:pt idx="293">
                  <c:v>42051</c:v>
                </c:pt>
                <c:pt idx="294">
                  <c:v>42052</c:v>
                </c:pt>
                <c:pt idx="295">
                  <c:v>42053</c:v>
                </c:pt>
                <c:pt idx="296">
                  <c:v>42054</c:v>
                </c:pt>
                <c:pt idx="297">
                  <c:v>42055</c:v>
                </c:pt>
                <c:pt idx="298">
                  <c:v>42058</c:v>
                </c:pt>
                <c:pt idx="299">
                  <c:v>42059</c:v>
                </c:pt>
                <c:pt idx="300">
                  <c:v>42060</c:v>
                </c:pt>
                <c:pt idx="301">
                  <c:v>42061</c:v>
                </c:pt>
                <c:pt idx="302">
                  <c:v>42062</c:v>
                </c:pt>
                <c:pt idx="303">
                  <c:v>42065</c:v>
                </c:pt>
                <c:pt idx="304">
                  <c:v>42066</c:v>
                </c:pt>
                <c:pt idx="305">
                  <c:v>42067</c:v>
                </c:pt>
                <c:pt idx="306">
                  <c:v>42068</c:v>
                </c:pt>
                <c:pt idx="307">
                  <c:v>42069</c:v>
                </c:pt>
                <c:pt idx="308">
                  <c:v>42072</c:v>
                </c:pt>
                <c:pt idx="309">
                  <c:v>42073</c:v>
                </c:pt>
                <c:pt idx="310">
                  <c:v>42074</c:v>
                </c:pt>
                <c:pt idx="311">
                  <c:v>42075</c:v>
                </c:pt>
                <c:pt idx="312">
                  <c:v>42076</c:v>
                </c:pt>
                <c:pt idx="313">
                  <c:v>42079</c:v>
                </c:pt>
                <c:pt idx="314">
                  <c:v>42080</c:v>
                </c:pt>
                <c:pt idx="315">
                  <c:v>42081</c:v>
                </c:pt>
                <c:pt idx="316">
                  <c:v>42082</c:v>
                </c:pt>
                <c:pt idx="317">
                  <c:v>42083</c:v>
                </c:pt>
                <c:pt idx="318">
                  <c:v>42086</c:v>
                </c:pt>
                <c:pt idx="319">
                  <c:v>42087</c:v>
                </c:pt>
                <c:pt idx="320">
                  <c:v>42088</c:v>
                </c:pt>
                <c:pt idx="321">
                  <c:v>42089</c:v>
                </c:pt>
                <c:pt idx="322">
                  <c:v>42090</c:v>
                </c:pt>
                <c:pt idx="323">
                  <c:v>42093</c:v>
                </c:pt>
                <c:pt idx="324">
                  <c:v>42094</c:v>
                </c:pt>
                <c:pt idx="325">
                  <c:v>42095</c:v>
                </c:pt>
                <c:pt idx="326">
                  <c:v>42096</c:v>
                </c:pt>
                <c:pt idx="327">
                  <c:v>42097</c:v>
                </c:pt>
                <c:pt idx="328">
                  <c:v>42100</c:v>
                </c:pt>
                <c:pt idx="329">
                  <c:v>42101</c:v>
                </c:pt>
                <c:pt idx="330">
                  <c:v>42102</c:v>
                </c:pt>
                <c:pt idx="331">
                  <c:v>42103</c:v>
                </c:pt>
                <c:pt idx="332">
                  <c:v>42104</c:v>
                </c:pt>
                <c:pt idx="333">
                  <c:v>42107</c:v>
                </c:pt>
                <c:pt idx="334">
                  <c:v>42108</c:v>
                </c:pt>
                <c:pt idx="335">
                  <c:v>42109</c:v>
                </c:pt>
                <c:pt idx="336">
                  <c:v>42110</c:v>
                </c:pt>
                <c:pt idx="337">
                  <c:v>42111</c:v>
                </c:pt>
                <c:pt idx="338">
                  <c:v>42114</c:v>
                </c:pt>
                <c:pt idx="339">
                  <c:v>42115</c:v>
                </c:pt>
                <c:pt idx="340">
                  <c:v>42116</c:v>
                </c:pt>
                <c:pt idx="341">
                  <c:v>42117</c:v>
                </c:pt>
                <c:pt idx="342">
                  <c:v>42118</c:v>
                </c:pt>
                <c:pt idx="343">
                  <c:v>42121</c:v>
                </c:pt>
                <c:pt idx="344">
                  <c:v>42122</c:v>
                </c:pt>
                <c:pt idx="345">
                  <c:v>42123</c:v>
                </c:pt>
                <c:pt idx="346">
                  <c:v>42124</c:v>
                </c:pt>
                <c:pt idx="347">
                  <c:v>42125</c:v>
                </c:pt>
                <c:pt idx="348">
                  <c:v>42128</c:v>
                </c:pt>
                <c:pt idx="349">
                  <c:v>42129</c:v>
                </c:pt>
                <c:pt idx="350">
                  <c:v>42130</c:v>
                </c:pt>
                <c:pt idx="351">
                  <c:v>42131</c:v>
                </c:pt>
                <c:pt idx="352">
                  <c:v>42132</c:v>
                </c:pt>
                <c:pt idx="353">
                  <c:v>42135</c:v>
                </c:pt>
                <c:pt idx="354">
                  <c:v>42136</c:v>
                </c:pt>
                <c:pt idx="355">
                  <c:v>42137</c:v>
                </c:pt>
                <c:pt idx="356">
                  <c:v>42138</c:v>
                </c:pt>
                <c:pt idx="357">
                  <c:v>42139</c:v>
                </c:pt>
                <c:pt idx="358">
                  <c:v>42142</c:v>
                </c:pt>
                <c:pt idx="359">
                  <c:v>42143</c:v>
                </c:pt>
                <c:pt idx="360">
                  <c:v>42144</c:v>
                </c:pt>
                <c:pt idx="361">
                  <c:v>42145</c:v>
                </c:pt>
                <c:pt idx="362">
                  <c:v>42146</c:v>
                </c:pt>
                <c:pt idx="363">
                  <c:v>42149</c:v>
                </c:pt>
                <c:pt idx="364">
                  <c:v>42150</c:v>
                </c:pt>
                <c:pt idx="365">
                  <c:v>42151</c:v>
                </c:pt>
                <c:pt idx="366">
                  <c:v>42152</c:v>
                </c:pt>
                <c:pt idx="367">
                  <c:v>42153</c:v>
                </c:pt>
                <c:pt idx="368">
                  <c:v>42156</c:v>
                </c:pt>
                <c:pt idx="369">
                  <c:v>42157</c:v>
                </c:pt>
                <c:pt idx="370">
                  <c:v>42158</c:v>
                </c:pt>
                <c:pt idx="371">
                  <c:v>42159</c:v>
                </c:pt>
                <c:pt idx="372">
                  <c:v>42160</c:v>
                </c:pt>
                <c:pt idx="373">
                  <c:v>42163</c:v>
                </c:pt>
                <c:pt idx="374">
                  <c:v>42164</c:v>
                </c:pt>
                <c:pt idx="375">
                  <c:v>42165</c:v>
                </c:pt>
                <c:pt idx="376">
                  <c:v>42166</c:v>
                </c:pt>
                <c:pt idx="377">
                  <c:v>42167</c:v>
                </c:pt>
                <c:pt idx="378">
                  <c:v>42170</c:v>
                </c:pt>
                <c:pt idx="379">
                  <c:v>42171</c:v>
                </c:pt>
                <c:pt idx="380">
                  <c:v>42172</c:v>
                </c:pt>
                <c:pt idx="381">
                  <c:v>42173</c:v>
                </c:pt>
                <c:pt idx="382">
                  <c:v>42174</c:v>
                </c:pt>
                <c:pt idx="383">
                  <c:v>42177</c:v>
                </c:pt>
                <c:pt idx="384">
                  <c:v>42178</c:v>
                </c:pt>
                <c:pt idx="385">
                  <c:v>42179</c:v>
                </c:pt>
                <c:pt idx="386">
                  <c:v>42180</c:v>
                </c:pt>
                <c:pt idx="387">
                  <c:v>42181</c:v>
                </c:pt>
                <c:pt idx="388">
                  <c:v>42184</c:v>
                </c:pt>
                <c:pt idx="389">
                  <c:v>42185</c:v>
                </c:pt>
                <c:pt idx="390">
                  <c:v>42186</c:v>
                </c:pt>
                <c:pt idx="391">
                  <c:v>42187</c:v>
                </c:pt>
                <c:pt idx="392">
                  <c:v>42188</c:v>
                </c:pt>
                <c:pt idx="393">
                  <c:v>42191</c:v>
                </c:pt>
                <c:pt idx="394">
                  <c:v>42192</c:v>
                </c:pt>
                <c:pt idx="395">
                  <c:v>42193</c:v>
                </c:pt>
                <c:pt idx="396">
                  <c:v>42194</c:v>
                </c:pt>
                <c:pt idx="397">
                  <c:v>42195</c:v>
                </c:pt>
                <c:pt idx="398">
                  <c:v>42198</c:v>
                </c:pt>
                <c:pt idx="399">
                  <c:v>42199</c:v>
                </c:pt>
                <c:pt idx="400">
                  <c:v>42200</c:v>
                </c:pt>
                <c:pt idx="401">
                  <c:v>42201</c:v>
                </c:pt>
                <c:pt idx="402">
                  <c:v>42202</c:v>
                </c:pt>
                <c:pt idx="403">
                  <c:v>42205</c:v>
                </c:pt>
                <c:pt idx="404">
                  <c:v>42206</c:v>
                </c:pt>
              </c:numCache>
            </c:numRef>
          </c:cat>
          <c:val>
            <c:numRef>
              <c:f>'03'!$C$2:$C$406</c:f>
              <c:numCache>
                <c:formatCode>General</c:formatCode>
                <c:ptCount val="405"/>
                <c:pt idx="0">
                  <c:v>#N/A</c:v>
                </c:pt>
                <c:pt idx="1">
                  <c:v>100.42</c:v>
                </c:pt>
                <c:pt idx="2">
                  <c:v>99.66</c:v>
                </c:pt>
                <c:pt idx="3">
                  <c:v>100.28</c:v>
                </c:pt>
                <c:pt idx="4">
                  <c:v>100.18</c:v>
                </c:pt>
                <c:pt idx="5">
                  <c:v>99.85</c:v>
                </c:pt>
                <c:pt idx="6">
                  <c:v>99.76</c:v>
                </c:pt>
                <c:pt idx="7">
                  <c:v>99.93</c:v>
                </c:pt>
                <c:pt idx="8">
                  <c:v>99.41</c:v>
                </c:pt>
                <c:pt idx="9">
                  <c:v>99.49</c:v>
                </c:pt>
                <c:pt idx="10">
                  <c:v>100.09</c:v>
                </c:pt>
                <c:pt idx="11">
                  <c:v>99.46</c:v>
                </c:pt>
                <c:pt idx="12">
                  <c:v>99.84</c:v>
                </c:pt>
                <c:pt idx="13">
                  <c:v>99.68</c:v>
                </c:pt>
                <c:pt idx="14">
                  <c:v>99.94</c:v>
                </c:pt>
                <c:pt idx="15">
                  <c:v>100.69</c:v>
                </c:pt>
                <c:pt idx="16">
                  <c:v>100.24</c:v>
                </c:pt>
                <c:pt idx="17">
                  <c:v>100.62</c:v>
                </c:pt>
                <c:pt idx="18">
                  <c:v>100.04</c:v>
                </c:pt>
                <c:pt idx="19">
                  <c:v>100.62</c:v>
                </c:pt>
                <c:pt idx="20">
                  <c:v>100.56</c:v>
                </c:pt>
                <c:pt idx="21">
                  <c:v>100.42</c:v>
                </c:pt>
                <c:pt idx="22">
                  <c:v>99.35</c:v>
                </c:pt>
                <c:pt idx="23">
                  <c:v>99.35</c:v>
                </c:pt>
                <c:pt idx="24">
                  <c:v>99.34</c:v>
                </c:pt>
                <c:pt idx="25">
                  <c:v>99.92</c:v>
                </c:pt>
                <c:pt idx="26">
                  <c:v>100.48</c:v>
                </c:pt>
                <c:pt idx="27">
                  <c:v>101.84</c:v>
                </c:pt>
                <c:pt idx="28">
                  <c:v>101.09</c:v>
                </c:pt>
                <c:pt idx="29">
                  <c:v>101.54</c:v>
                </c:pt>
                <c:pt idx="30">
                  <c:v>101.7</c:v>
                </c:pt>
                <c:pt idx="31">
                  <c:v>101.79</c:v>
                </c:pt>
                <c:pt idx="32">
                  <c:v>102.05</c:v>
                </c:pt>
                <c:pt idx="33">
                  <c:v>102.28</c:v>
                </c:pt>
                <c:pt idx="34">
                  <c:v>102.63</c:v>
                </c:pt>
                <c:pt idx="35">
                  <c:v>102.44</c:v>
                </c:pt>
                <c:pt idx="36">
                  <c:v>102.54</c:v>
                </c:pt>
                <c:pt idx="37">
                  <c:v>102.26</c:v>
                </c:pt>
                <c:pt idx="38">
                  <c:v>102.7</c:v>
                </c:pt>
                <c:pt idx="39">
                  <c:v>101.65</c:v>
                </c:pt>
                <c:pt idx="40">
                  <c:v>101.77</c:v>
                </c:pt>
                <c:pt idx="41">
                  <c:v>101.72</c:v>
                </c:pt>
                <c:pt idx="42">
                  <c:v>102.15</c:v>
                </c:pt>
                <c:pt idx="43">
                  <c:v>103.04</c:v>
                </c:pt>
                <c:pt idx="44">
                  <c:v>101.94</c:v>
                </c:pt>
                <c:pt idx="45">
                  <c:v>100.84</c:v>
                </c:pt>
                <c:pt idx="46">
                  <c:v>101.13</c:v>
                </c:pt>
                <c:pt idx="47">
                  <c:v>101.81</c:v>
                </c:pt>
                <c:pt idx="48">
                  <c:v>101.31</c:v>
                </c:pt>
                <c:pt idx="49">
                  <c:v>101.66</c:v>
                </c:pt>
                <c:pt idx="50">
                  <c:v>101.48</c:v>
                </c:pt>
                <c:pt idx="51">
                  <c:v>101.43</c:v>
                </c:pt>
                <c:pt idx="52">
                  <c:v>102.09</c:v>
                </c:pt>
                <c:pt idx="53">
                  <c:v>100.77</c:v>
                </c:pt>
                <c:pt idx="54">
                  <c:v>101.05</c:v>
                </c:pt>
                <c:pt idx="55">
                  <c:v>100.43</c:v>
                </c:pt>
                <c:pt idx="56">
                  <c:v>100.67</c:v>
                </c:pt>
                <c:pt idx="57">
                  <c:v>100.78</c:v>
                </c:pt>
                <c:pt idx="58">
                  <c:v>100.91</c:v>
                </c:pt>
                <c:pt idx="59">
                  <c:v>101.1</c:v>
                </c:pt>
                <c:pt idx="60">
                  <c:v>101.38</c:v>
                </c:pt>
                <c:pt idx="61">
                  <c:v>101.86</c:v>
                </c:pt>
                <c:pt idx="62">
                  <c:v>101.95</c:v>
                </c:pt>
                <c:pt idx="63">
                  <c:v>101.85</c:v>
                </c:pt>
                <c:pt idx="64">
                  <c:v>100.45</c:v>
                </c:pt>
                <c:pt idx="65">
                  <c:v>100.39</c:v>
                </c:pt>
                <c:pt idx="66">
                  <c:v>101.2</c:v>
                </c:pt>
                <c:pt idx="67">
                  <c:v>101.5</c:v>
                </c:pt>
                <c:pt idx="68">
                  <c:v>101.06</c:v>
                </c:pt>
                <c:pt idx="69">
                  <c:v>102.01</c:v>
                </c:pt>
                <c:pt idx="70">
                  <c:v>102.19</c:v>
                </c:pt>
                <c:pt idx="71">
                  <c:v>102.03</c:v>
                </c:pt>
                <c:pt idx="72">
                  <c:v>101.84</c:v>
                </c:pt>
                <c:pt idx="73">
                  <c:v>102.66</c:v>
                </c:pt>
                <c:pt idx="74">
                  <c:v>102.79</c:v>
                </c:pt>
                <c:pt idx="75">
                  <c:v>102.9</c:v>
                </c:pt>
                <c:pt idx="76">
                  <c:v>102.75</c:v>
                </c:pt>
                <c:pt idx="77">
                  <c:v>#N/A</c:v>
                </c:pt>
                <c:pt idx="78">
                  <c:v>102.98</c:v>
                </c:pt>
                <c:pt idx="79">
                  <c:v>102.81</c:v>
                </c:pt>
                <c:pt idx="80">
                  <c:v>102.92</c:v>
                </c:pt>
                <c:pt idx="81">
                  <c:v>103.34</c:v>
                </c:pt>
                <c:pt idx="82">
                  <c:v>102.66</c:v>
                </c:pt>
                <c:pt idx="83">
                  <c:v>101.64</c:v>
                </c:pt>
                <c:pt idx="84">
                  <c:v>102.16</c:v>
                </c:pt>
                <c:pt idx="85">
                  <c:v>101.49</c:v>
                </c:pt>
                <c:pt idx="86">
                  <c:v>101.3</c:v>
                </c:pt>
                <c:pt idx="87">
                  <c:v>101.73</c:v>
                </c:pt>
                <c:pt idx="88">
                  <c:v>101.13</c:v>
                </c:pt>
                <c:pt idx="89">
                  <c:v>100.74</c:v>
                </c:pt>
                <c:pt idx="90">
                  <c:v>101.79</c:v>
                </c:pt>
                <c:pt idx="91">
                  <c:v>101.75</c:v>
                </c:pt>
                <c:pt idx="92">
                  <c:v>101.4</c:v>
                </c:pt>
                <c:pt idx="93">
                  <c:v>101.91</c:v>
                </c:pt>
                <c:pt idx="94">
                  <c:v>102.36</c:v>
                </c:pt>
                <c:pt idx="95">
                  <c:v>102.74</c:v>
                </c:pt>
                <c:pt idx="96">
                  <c:v>102.81</c:v>
                </c:pt>
                <c:pt idx="97">
                  <c:v>103.08</c:v>
                </c:pt>
                <c:pt idx="98">
                  <c:v>102.75</c:v>
                </c:pt>
                <c:pt idx="99">
                  <c:v>103.15</c:v>
                </c:pt>
                <c:pt idx="100">
                  <c:v>103.7</c:v>
                </c:pt>
                <c:pt idx="101">
                  <c:v>103.61</c:v>
                </c:pt>
                <c:pt idx="102">
                  <c:v>103.89</c:v>
                </c:pt>
                <c:pt idx="103">
                  <c:v>103.8</c:v>
                </c:pt>
                <c:pt idx="104">
                  <c:v>103.68</c:v>
                </c:pt>
                <c:pt idx="105">
                  <c:v>103.64</c:v>
                </c:pt>
                <c:pt idx="106">
                  <c:v>103.53</c:v>
                </c:pt>
                <c:pt idx="107">
                  <c:v>103.2</c:v>
                </c:pt>
                <c:pt idx="108">
                  <c:v>103.07</c:v>
                </c:pt>
                <c:pt idx="109">
                  <c:v>103.1</c:v>
                </c:pt>
                <c:pt idx="110">
                  <c:v>102.85</c:v>
                </c:pt>
                <c:pt idx="111">
                  <c:v>103.34</c:v>
                </c:pt>
                <c:pt idx="112">
                  <c:v>102.83</c:v>
                </c:pt>
                <c:pt idx="113">
                  <c:v>103.59</c:v>
                </c:pt>
                <c:pt idx="114">
                  <c:v>103.56</c:v>
                </c:pt>
                <c:pt idx="115">
                  <c:v>103.99</c:v>
                </c:pt>
                <c:pt idx="116">
                  <c:v>105.68</c:v>
                </c:pt>
                <c:pt idx="117">
                  <c:v>105.51</c:v>
                </c:pt>
                <c:pt idx="118">
                  <c:v>106.38</c:v>
                </c:pt>
                <c:pt idx="119">
                  <c:v>106.94</c:v>
                </c:pt>
                <c:pt idx="120">
                  <c:v>107.59</c:v>
                </c:pt>
                <c:pt idx="121">
                  <c:v>108.22</c:v>
                </c:pt>
                <c:pt idx="122">
                  <c:v>108.29</c:v>
                </c:pt>
                <c:pt idx="123">
                  <c:v>108.27</c:v>
                </c:pt>
                <c:pt idx="124">
                  <c:v>108.74</c:v>
                </c:pt>
                <c:pt idx="125">
                  <c:v>108.2</c:v>
                </c:pt>
                <c:pt idx="126">
                  <c:v>107.54</c:v>
                </c:pt>
                <c:pt idx="127">
                  <c:v>107.68</c:v>
                </c:pt>
                <c:pt idx="128">
                  <c:v>107.28</c:v>
                </c:pt>
                <c:pt idx="129">
                  <c:v>107.6</c:v>
                </c:pt>
                <c:pt idx="130">
                  <c:v>107.21</c:v>
                </c:pt>
                <c:pt idx="131">
                  <c:v>106.82</c:v>
                </c:pt>
                <c:pt idx="132">
                  <c:v>106.54</c:v>
                </c:pt>
                <c:pt idx="133">
                  <c:v>106.42</c:v>
                </c:pt>
                <c:pt idx="134">
                  <c:v>105.73</c:v>
                </c:pt>
                <c:pt idx="135">
                  <c:v>105.53</c:v>
                </c:pt>
                <c:pt idx="136">
                  <c:v>106.14</c:v>
                </c:pt>
                <c:pt idx="137">
                  <c:v>105.86</c:v>
                </c:pt>
                <c:pt idx="138">
                  <c:v>106.69</c:v>
                </c:pt>
                <c:pt idx="139">
                  <c:v>105.61</c:v>
                </c:pt>
                <c:pt idx="140">
                  <c:v>105.3</c:v>
                </c:pt>
                <c:pt idx="141">
                  <c:v>105.2</c:v>
                </c:pt>
                <c:pt idx="142">
                  <c:v>104.84</c:v>
                </c:pt>
                <c:pt idx="143">
                  <c:v>105.85</c:v>
                </c:pt>
                <c:pt idx="144">
                  <c:v>105.1</c:v>
                </c:pt>
                <c:pt idx="145">
                  <c:v>105.81</c:v>
                </c:pt>
                <c:pt idx="146">
                  <c:v>105.31</c:v>
                </c:pt>
                <c:pt idx="147">
                  <c:v>106.29</c:v>
                </c:pt>
                <c:pt idx="148">
                  <c:v>105.69</c:v>
                </c:pt>
                <c:pt idx="149">
                  <c:v>106.25</c:v>
                </c:pt>
                <c:pt idx="150">
                  <c:v>105.76</c:v>
                </c:pt>
                <c:pt idx="151">
                  <c:v>105.36</c:v>
                </c:pt>
                <c:pt idx="152">
                  <c:v>105.09</c:v>
                </c:pt>
                <c:pt idx="153">
                  <c:v>105.24</c:v>
                </c:pt>
                <c:pt idx="154">
                  <c:v>104.74</c:v>
                </c:pt>
                <c:pt idx="155">
                  <c:v>104.9</c:v>
                </c:pt>
                <c:pt idx="156">
                  <c:v>105.47</c:v>
                </c:pt>
                <c:pt idx="157">
                  <c:v>105</c:v>
                </c:pt>
                <c:pt idx="158">
                  <c:v>105.17</c:v>
                </c:pt>
                <c:pt idx="159">
                  <c:v>104.35</c:v>
                </c:pt>
                <c:pt idx="160">
                  <c:v>105.31</c:v>
                </c:pt>
                <c:pt idx="161">
                  <c:v>103.21</c:v>
                </c:pt>
                <c:pt idx="162">
                  <c:v>104.24</c:v>
                </c:pt>
                <c:pt idx="163">
                  <c:v>103.08</c:v>
                </c:pt>
                <c:pt idx="164">
                  <c:v>103.21</c:v>
                </c:pt>
                <c:pt idx="165">
                  <c:v>103.44</c:v>
                </c:pt>
                <c:pt idx="166">
                  <c:v>103.82</c:v>
                </c:pt>
                <c:pt idx="167">
                  <c:v>103.78</c:v>
                </c:pt>
                <c:pt idx="168">
                  <c:v>104.03</c:v>
                </c:pt>
                <c:pt idx="169">
                  <c:v>104.05</c:v>
                </c:pt>
                <c:pt idx="170">
                  <c:v>104.34</c:v>
                </c:pt>
                <c:pt idx="171">
                  <c:v>103.74</c:v>
                </c:pt>
                <c:pt idx="172">
                  <c:v>103.97</c:v>
                </c:pt>
                <c:pt idx="173">
                  <c:v>103.5</c:v>
                </c:pt>
                <c:pt idx="174">
                  <c:v>102.22</c:v>
                </c:pt>
                <c:pt idx="175">
                  <c:v>104.05</c:v>
                </c:pt>
                <c:pt idx="176">
                  <c:v>103.07</c:v>
                </c:pt>
                <c:pt idx="177">
                  <c:v>102.64</c:v>
                </c:pt>
                <c:pt idx="178">
                  <c:v>102.4</c:v>
                </c:pt>
                <c:pt idx="179">
                  <c:v>102.09</c:v>
                </c:pt>
                <c:pt idx="180">
                  <c:v>101.5</c:v>
                </c:pt>
                <c:pt idx="181">
                  <c:v>101.25</c:v>
                </c:pt>
                <c:pt idx="182">
                  <c:v>100.63</c:v>
                </c:pt>
                <c:pt idx="183">
                  <c:v>100.68</c:v>
                </c:pt>
                <c:pt idx="184">
                  <c:v>101.52</c:v>
                </c:pt>
                <c:pt idx="185">
                  <c:v>101.23</c:v>
                </c:pt>
                <c:pt idx="186">
                  <c:v>100.57</c:v>
                </c:pt>
                <c:pt idx="187">
                  <c:v>100.93</c:v>
                </c:pt>
                <c:pt idx="188">
                  <c:v>100.11</c:v>
                </c:pt>
                <c:pt idx="189">
                  <c:v>100.06</c:v>
                </c:pt>
                <c:pt idx="190">
                  <c:v>100.14</c:v>
                </c:pt>
                <c:pt idx="191">
                  <c:v>100.07</c:v>
                </c:pt>
                <c:pt idx="192">
                  <c:v>99.85</c:v>
                </c:pt>
                <c:pt idx="193">
                  <c:v>99.6</c:v>
                </c:pt>
                <c:pt idx="194">
                  <c:v>97.47</c:v>
                </c:pt>
                <c:pt idx="195">
                  <c:v>97.18</c:v>
                </c:pt>
                <c:pt idx="196">
                  <c:v>96.21</c:v>
                </c:pt>
                <c:pt idx="197">
                  <c:v>95.14</c:v>
                </c:pt>
                <c:pt idx="198">
                  <c:v>95.73</c:v>
                </c:pt>
                <c:pt idx="199">
                  <c:v>94.92</c:v>
                </c:pt>
                <c:pt idx="200">
                  <c:v>94.27</c:v>
                </c:pt>
                <c:pt idx="201">
                  <c:v>93.02</c:v>
                </c:pt>
                <c:pt idx="202">
                  <c:v>93.36</c:v>
                </c:pt>
                <c:pt idx="203">
                  <c:v>92.88</c:v>
                </c:pt>
                <c:pt idx="204">
                  <c:v>89</c:v>
                </c:pt>
                <c:pt idx="205">
                  <c:v>87.58</c:v>
                </c:pt>
                <c:pt idx="206">
                  <c:v>89.01</c:v>
                </c:pt>
                <c:pt idx="207">
                  <c:v>89.14</c:v>
                </c:pt>
                <c:pt idx="208">
                  <c:v>88.38</c:v>
                </c:pt>
                <c:pt idx="209">
                  <c:v>88.43</c:v>
                </c:pt>
                <c:pt idx="210">
                  <c:v>87.57</c:v>
                </c:pt>
                <c:pt idx="211">
                  <c:v>89.38</c:v>
                </c:pt>
                <c:pt idx="212">
                  <c:v>89.21</c:v>
                </c:pt>
                <c:pt idx="213">
                  <c:v>89.01</c:v>
                </c:pt>
                <c:pt idx="214">
                  <c:v>89.56</c:v>
                </c:pt>
                <c:pt idx="215">
                  <c:v>90.48</c:v>
                </c:pt>
                <c:pt idx="216">
                  <c:v>89.59</c:v>
                </c:pt>
                <c:pt idx="217">
                  <c:v>89.29</c:v>
                </c:pt>
                <c:pt idx="218">
                  <c:v>88.43</c:v>
                </c:pt>
                <c:pt idx="219">
                  <c:v>86.66</c:v>
                </c:pt>
                <c:pt idx="220">
                  <c:v>86.72</c:v>
                </c:pt>
                <c:pt idx="221">
                  <c:v>86.81</c:v>
                </c:pt>
                <c:pt idx="222">
                  <c:v>87.3</c:v>
                </c:pt>
                <c:pt idx="223">
                  <c:v>86.32</c:v>
                </c:pt>
                <c:pt idx="224">
                  <c:v>86.15</c:v>
                </c:pt>
                <c:pt idx="225">
                  <c:v>84.81</c:v>
                </c:pt>
                <c:pt idx="226">
                  <c:v>81.150000000000006</c:v>
                </c:pt>
                <c:pt idx="227">
                  <c:v>82.87</c:v>
                </c:pt>
                <c:pt idx="228">
                  <c:v>82.55</c:v>
                </c:pt>
                <c:pt idx="229">
                  <c:v>81.83</c:v>
                </c:pt>
                <c:pt idx="230">
                  <c:v>81.3</c:v>
                </c:pt>
                <c:pt idx="231">
                  <c:v>82.11</c:v>
                </c:pt>
                <c:pt idx="232">
                  <c:v>83.53</c:v>
                </c:pt>
                <c:pt idx="233">
                  <c:v>82.89</c:v>
                </c:pt>
                <c:pt idx="234">
                  <c:v>81.400000000000006</c:v>
                </c:pt>
                <c:pt idx="235">
                  <c:v>80.8</c:v>
                </c:pt>
                <c:pt idx="236">
                  <c:v>75.930000000000007</c:v>
                </c:pt>
                <c:pt idx="237">
                  <c:v>73.650000000000006</c:v>
                </c:pt>
                <c:pt idx="238">
                  <c:v>75.91</c:v>
                </c:pt>
                <c:pt idx="239">
                  <c:v>74.16</c:v>
                </c:pt>
                <c:pt idx="240">
                  <c:v>73.989999999999995</c:v>
                </c:pt>
                <c:pt idx="241">
                  <c:v>73.59</c:v>
                </c:pt>
                <c:pt idx="242">
                  <c:v>73.099999999999994</c:v>
                </c:pt>
                <c:pt idx="243">
                  <c:v>70.569999999999993</c:v>
                </c:pt>
                <c:pt idx="244">
                  <c:v>70.91</c:v>
                </c:pt>
                <c:pt idx="245">
                  <c:v>68.34</c:v>
                </c:pt>
                <c:pt idx="246">
                  <c:v>67.81</c:v>
                </c:pt>
                <c:pt idx="247">
                  <c:v>66.06</c:v>
                </c:pt>
                <c:pt idx="248">
                  <c:v>64.97</c:v>
                </c:pt>
                <c:pt idx="249">
                  <c:v>63.71</c:v>
                </c:pt>
                <c:pt idx="250">
                  <c:v>64.760000000000005</c:v>
                </c:pt>
                <c:pt idx="251">
                  <c:v>63.25</c:v>
                </c:pt>
                <c:pt idx="252">
                  <c:v>65.48</c:v>
                </c:pt>
                <c:pt idx="253">
                  <c:v>64.58</c:v>
                </c:pt>
                <c:pt idx="254">
                  <c:v>66.180000000000007</c:v>
                </c:pt>
                <c:pt idx="255">
                  <c:v>64.89</c:v>
                </c:pt>
                <c:pt idx="256">
                  <c:v>#N/A</c:v>
                </c:pt>
                <c:pt idx="257">
                  <c:v>64.180000000000007</c:v>
                </c:pt>
                <c:pt idx="258">
                  <c:v>62.82</c:v>
                </c:pt>
                <c:pt idx="259">
                  <c:v>63.07</c:v>
                </c:pt>
                <c:pt idx="260">
                  <c:v>62.86</c:v>
                </c:pt>
                <c:pt idx="261">
                  <c:v>#N/A</c:v>
                </c:pt>
                <c:pt idx="262">
                  <c:v>61.89</c:v>
                </c:pt>
                <c:pt idx="263">
                  <c:v>59.32</c:v>
                </c:pt>
                <c:pt idx="264">
                  <c:v>57.32</c:v>
                </c:pt>
                <c:pt idx="265">
                  <c:v>57.11</c:v>
                </c:pt>
                <c:pt idx="266">
                  <c:v>57.25</c:v>
                </c:pt>
                <c:pt idx="267">
                  <c:v>56.97</c:v>
                </c:pt>
                <c:pt idx="268">
                  <c:v>54.79</c:v>
                </c:pt>
                <c:pt idx="269">
                  <c:v>53.99</c:v>
                </c:pt>
                <c:pt idx="270">
                  <c:v>55.68</c:v>
                </c:pt>
                <c:pt idx="271">
                  <c:v>54.17</c:v>
                </c:pt>
                <c:pt idx="272">
                  <c:v>55.92</c:v>
                </c:pt>
                <c:pt idx="273">
                  <c:v>54.56</c:v>
                </c:pt>
                <c:pt idx="274">
                  <c:v>53.52</c:v>
                </c:pt>
                <c:pt idx="275">
                  <c:v>54.35</c:v>
                </c:pt>
                <c:pt idx="276">
                  <c:v>53.94</c:v>
                </c:pt>
                <c:pt idx="277">
                  <c:v>54.28</c:v>
                </c:pt>
                <c:pt idx="278">
                  <c:v>53.99</c:v>
                </c:pt>
                <c:pt idx="279">
                  <c:v>55.2</c:v>
                </c:pt>
                <c:pt idx="280">
                  <c:v>54.2</c:v>
                </c:pt>
                <c:pt idx="281">
                  <c:v>54.56</c:v>
                </c:pt>
                <c:pt idx="282">
                  <c:v>58.06</c:v>
                </c:pt>
                <c:pt idx="283">
                  <c:v>59.78</c:v>
                </c:pt>
                <c:pt idx="284">
                  <c:v>63.07</c:v>
                </c:pt>
                <c:pt idx="285">
                  <c:v>59.28</c:v>
                </c:pt>
                <c:pt idx="286">
                  <c:v>61.42</c:v>
                </c:pt>
                <c:pt idx="287">
                  <c:v>62.55</c:v>
                </c:pt>
                <c:pt idx="288">
                  <c:v>63.47</c:v>
                </c:pt>
                <c:pt idx="289">
                  <c:v>61.8</c:v>
                </c:pt>
                <c:pt idx="290">
                  <c:v>60.39</c:v>
                </c:pt>
                <c:pt idx="291">
                  <c:v>63.22</c:v>
                </c:pt>
                <c:pt idx="292">
                  <c:v>64.81</c:v>
                </c:pt>
                <c:pt idx="293">
                  <c:v>64.38</c:v>
                </c:pt>
                <c:pt idx="294">
                  <c:v>65.52</c:v>
                </c:pt>
                <c:pt idx="295">
                  <c:v>63.84</c:v>
                </c:pt>
                <c:pt idx="296">
                  <c:v>63.37</c:v>
                </c:pt>
                <c:pt idx="297">
                  <c:v>63.11</c:v>
                </c:pt>
                <c:pt idx="298">
                  <c:v>62.33</c:v>
                </c:pt>
                <c:pt idx="299">
                  <c:v>62.17</c:v>
                </c:pt>
                <c:pt idx="300">
                  <c:v>64.930000000000007</c:v>
                </c:pt>
                <c:pt idx="301">
                  <c:v>63.28</c:v>
                </c:pt>
                <c:pt idx="302">
                  <c:v>65.63</c:v>
                </c:pt>
                <c:pt idx="303">
                  <c:v>62.88</c:v>
                </c:pt>
                <c:pt idx="304">
                  <c:v>64.44</c:v>
                </c:pt>
                <c:pt idx="305">
                  <c:v>63.72</c:v>
                </c:pt>
                <c:pt idx="306">
                  <c:v>63.34</c:v>
                </c:pt>
                <c:pt idx="307">
                  <c:v>62.6</c:v>
                </c:pt>
                <c:pt idx="308">
                  <c:v>61.66</c:v>
                </c:pt>
                <c:pt idx="309">
                  <c:v>59.61</c:v>
                </c:pt>
                <c:pt idx="310">
                  <c:v>60.52</c:v>
                </c:pt>
                <c:pt idx="311">
                  <c:v>59.88</c:v>
                </c:pt>
                <c:pt idx="312">
                  <c:v>57.67</c:v>
                </c:pt>
                <c:pt idx="313">
                  <c:v>56.9</c:v>
                </c:pt>
                <c:pt idx="314">
                  <c:v>56.42</c:v>
                </c:pt>
                <c:pt idx="315">
                  <c:v>58.76</c:v>
                </c:pt>
                <c:pt idx="316">
                  <c:v>57.25</c:v>
                </c:pt>
                <c:pt idx="317">
                  <c:v>58.17</c:v>
                </c:pt>
                <c:pt idx="318">
                  <c:v>58.71</c:v>
                </c:pt>
                <c:pt idx="319">
                  <c:v>57.94</c:v>
                </c:pt>
                <c:pt idx="320">
                  <c:v>59.06</c:v>
                </c:pt>
                <c:pt idx="321">
                  <c:v>61.49</c:v>
                </c:pt>
                <c:pt idx="322">
                  <c:v>58.84</c:v>
                </c:pt>
                <c:pt idx="323">
                  <c:v>58.98</c:v>
                </c:pt>
                <c:pt idx="324">
                  <c:v>57.96</c:v>
                </c:pt>
                <c:pt idx="325">
                  <c:v>59.92</c:v>
                </c:pt>
                <c:pt idx="326">
                  <c:v>57.83</c:v>
                </c:pt>
                <c:pt idx="327">
                  <c:v>#N/A</c:v>
                </c:pt>
                <c:pt idx="328">
                  <c:v>60.91</c:v>
                </c:pt>
                <c:pt idx="329">
                  <c:v>61.66</c:v>
                </c:pt>
                <c:pt idx="330">
                  <c:v>58.29</c:v>
                </c:pt>
                <c:pt idx="331">
                  <c:v>59.28</c:v>
                </c:pt>
                <c:pt idx="332">
                  <c:v>60.49</c:v>
                </c:pt>
                <c:pt idx="333">
                  <c:v>60.57</c:v>
                </c:pt>
                <c:pt idx="334">
                  <c:v>61.35</c:v>
                </c:pt>
                <c:pt idx="335">
                  <c:v>64.81</c:v>
                </c:pt>
                <c:pt idx="336">
                  <c:v>65.41</c:v>
                </c:pt>
                <c:pt idx="337">
                  <c:v>64.92</c:v>
                </c:pt>
                <c:pt idx="338">
                  <c:v>64.91</c:v>
                </c:pt>
                <c:pt idx="339">
                  <c:v>63.59</c:v>
                </c:pt>
                <c:pt idx="340">
                  <c:v>64.16</c:v>
                </c:pt>
                <c:pt idx="341">
                  <c:v>66.12</c:v>
                </c:pt>
                <c:pt idx="342">
                  <c:v>66.59</c:v>
                </c:pt>
                <c:pt idx="343">
                  <c:v>66.25</c:v>
                </c:pt>
                <c:pt idx="344">
                  <c:v>65.989999999999995</c:v>
                </c:pt>
                <c:pt idx="345">
                  <c:v>67.16</c:v>
                </c:pt>
                <c:pt idx="346">
                  <c:v>67.989999999999995</c:v>
                </c:pt>
                <c:pt idx="347">
                  <c:v>67.790000000000006</c:v>
                </c:pt>
                <c:pt idx="348">
                  <c:v>67.84</c:v>
                </c:pt>
                <c:pt idx="349">
                  <c:v>68.86</c:v>
                </c:pt>
                <c:pt idx="350">
                  <c:v>69.02</c:v>
                </c:pt>
                <c:pt idx="351">
                  <c:v>66.760000000000005</c:v>
                </c:pt>
                <c:pt idx="352">
                  <c:v>66.72</c:v>
                </c:pt>
                <c:pt idx="353">
                  <c:v>66.19</c:v>
                </c:pt>
                <c:pt idx="354">
                  <c:v>67.849999999999994</c:v>
                </c:pt>
                <c:pt idx="355">
                  <c:v>67.760000000000005</c:v>
                </c:pt>
                <c:pt idx="356">
                  <c:v>67.25</c:v>
                </c:pt>
                <c:pt idx="357">
                  <c:v>67.290000000000006</c:v>
                </c:pt>
                <c:pt idx="358">
                  <c:v>66.75</c:v>
                </c:pt>
                <c:pt idx="359">
                  <c:v>64.55</c:v>
                </c:pt>
                <c:pt idx="360">
                  <c:v>65.52</c:v>
                </c:pt>
                <c:pt idx="361">
                  <c:v>67.06</c:v>
                </c:pt>
                <c:pt idx="362">
                  <c:v>65.930000000000007</c:v>
                </c:pt>
                <c:pt idx="363">
                  <c:v>66.069999999999993</c:v>
                </c:pt>
                <c:pt idx="364">
                  <c:v>64.31</c:v>
                </c:pt>
                <c:pt idx="365">
                  <c:v>62.66</c:v>
                </c:pt>
                <c:pt idx="366">
                  <c:v>63.16</c:v>
                </c:pt>
                <c:pt idx="367">
                  <c:v>66.14</c:v>
                </c:pt>
                <c:pt idx="368">
                  <c:v>65.510000000000005</c:v>
                </c:pt>
                <c:pt idx="369">
                  <c:v>66.2</c:v>
                </c:pt>
                <c:pt idx="370">
                  <c:v>64.540000000000006</c:v>
                </c:pt>
                <c:pt idx="371">
                  <c:v>62.69</c:v>
                </c:pt>
                <c:pt idx="372">
                  <c:v>64</c:v>
                </c:pt>
                <c:pt idx="373">
                  <c:v>63.23</c:v>
                </c:pt>
                <c:pt idx="374">
                  <c:v>65.459999999999994</c:v>
                </c:pt>
                <c:pt idx="375">
                  <c:v>66.37</c:v>
                </c:pt>
                <c:pt idx="376">
                  <c:v>65.790000000000006</c:v>
                </c:pt>
                <c:pt idx="377">
                  <c:v>64.64</c:v>
                </c:pt>
                <c:pt idx="378">
                  <c:v>63.95</c:v>
                </c:pt>
                <c:pt idx="379">
                  <c:v>63.7</c:v>
                </c:pt>
                <c:pt idx="380">
                  <c:v>63.87</c:v>
                </c:pt>
                <c:pt idx="381">
                  <c:v>64.260000000000005</c:v>
                </c:pt>
                <c:pt idx="382">
                  <c:v>63.02</c:v>
                </c:pt>
                <c:pt idx="383">
                  <c:v>63.34</c:v>
                </c:pt>
                <c:pt idx="384">
                  <c:v>64.45</c:v>
                </c:pt>
                <c:pt idx="385">
                  <c:v>63.49</c:v>
                </c:pt>
                <c:pt idx="386">
                  <c:v>63.2</c:v>
                </c:pt>
                <c:pt idx="387">
                  <c:v>63.26</c:v>
                </c:pt>
                <c:pt idx="388">
                  <c:v>62.01</c:v>
                </c:pt>
                <c:pt idx="389">
                  <c:v>63.59</c:v>
                </c:pt>
                <c:pt idx="390">
                  <c:v>62.01</c:v>
                </c:pt>
                <c:pt idx="391">
                  <c:v>62.07</c:v>
                </c:pt>
                <c:pt idx="392">
                  <c:v>60.32</c:v>
                </c:pt>
                <c:pt idx="393">
                  <c:v>56.54</c:v>
                </c:pt>
                <c:pt idx="394">
                  <c:v>56.85</c:v>
                </c:pt>
                <c:pt idx="395">
                  <c:v>57.05</c:v>
                </c:pt>
                <c:pt idx="396">
                  <c:v>58.61</c:v>
                </c:pt>
                <c:pt idx="397">
                  <c:v>58.73</c:v>
                </c:pt>
                <c:pt idx="398">
                  <c:v>57.85</c:v>
                </c:pt>
                <c:pt idx="399">
                  <c:v>58.51</c:v>
                </c:pt>
                <c:pt idx="400">
                  <c:v>57.05</c:v>
                </c:pt>
                <c:pt idx="401">
                  <c:v>57.51</c:v>
                </c:pt>
                <c:pt idx="402">
                  <c:v>57.1</c:v>
                </c:pt>
                <c:pt idx="403">
                  <c:v>56.65</c:v>
                </c:pt>
                <c:pt idx="404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BC-4860-AB44-403DF112C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903920"/>
        <c:axId val="535904312"/>
      </c:lineChart>
      <c:dateAx>
        <c:axId val="535903920"/>
        <c:scaling>
          <c:orientation val="minMax"/>
        </c:scaling>
        <c:delete val="0"/>
        <c:axPos val="b"/>
        <c:numFmt formatCode="[$-409]mmm\-yy;@" sourceLinked="0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5904312"/>
        <c:crosses val="autoZero"/>
        <c:auto val="1"/>
        <c:lblOffset val="100"/>
        <c:baseTimeUnit val="days"/>
        <c:majorUnit val="3"/>
        <c:majorTimeUnit val="months"/>
      </c:dateAx>
      <c:valAx>
        <c:axId val="535904312"/>
        <c:scaling>
          <c:orientation val="minMax"/>
          <c:max val="110"/>
          <c:min val="4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5903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078302712161E-2"/>
          <c:y val="9.3258384368620592E-2"/>
          <c:w val="0.88419400699912509"/>
          <c:h val="0.82632502187226597"/>
        </c:manualLayout>
      </c:layout>
      <c:lineChart>
        <c:grouping val="standard"/>
        <c:varyColors val="0"/>
        <c:ser>
          <c:idx val="0"/>
          <c:order val="0"/>
          <c:tx>
            <c:strRef>
              <c:f>'F7'!$B$1</c:f>
              <c:strCache>
                <c:ptCount val="1"/>
                <c:pt idx="0">
                  <c:v>China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'F7'!$A$2:$A$42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'F7'!$B$2:$B$42</c:f>
              <c:numCache>
                <c:formatCode>_(* #,##0.00_);_(* \(#,##0.00\);_(* "-"??_);_(@_)</c:formatCode>
                <c:ptCount val="41"/>
                <c:pt idx="0">
                  <c:v>1.2709999999999999</c:v>
                </c:pt>
                <c:pt idx="1">
                  <c:v>1.2150000000000001</c:v>
                </c:pt>
                <c:pt idx="2">
                  <c:v>1.27</c:v>
                </c:pt>
                <c:pt idx="3">
                  <c:v>1.5169999999999999</c:v>
                </c:pt>
                <c:pt idx="4">
                  <c:v>1.734</c:v>
                </c:pt>
                <c:pt idx="5">
                  <c:v>1.8740000000000001</c:v>
                </c:pt>
                <c:pt idx="6">
                  <c:v>2.4670000000000001</c:v>
                </c:pt>
                <c:pt idx="7">
                  <c:v>2.9470000000000001</c:v>
                </c:pt>
                <c:pt idx="8">
                  <c:v>2.7029999999999998</c:v>
                </c:pt>
                <c:pt idx="9">
                  <c:v>3.2890000000000001</c:v>
                </c:pt>
                <c:pt idx="10">
                  <c:v>4.0940000000000003</c:v>
                </c:pt>
                <c:pt idx="11">
                  <c:v>4.5460000000000003</c:v>
                </c:pt>
                <c:pt idx="12">
                  <c:v>4.931</c:v>
                </c:pt>
                <c:pt idx="13">
                  <c:v>5.3380000000000001</c:v>
                </c:pt>
                <c:pt idx="14">
                  <c:v>5.3620000000000001</c:v>
                </c:pt>
                <c:pt idx="15">
                  <c:v>6.4980000000000002</c:v>
                </c:pt>
                <c:pt idx="16">
                  <c:v>6.0460000000000003</c:v>
                </c:pt>
                <c:pt idx="17">
                  <c:v>5.71</c:v>
                </c:pt>
                <c:pt idx="18">
                  <c:v>7.29</c:v>
                </c:pt>
                <c:pt idx="19">
                  <c:v>9.5169999999999995</c:v>
                </c:pt>
                <c:pt idx="20">
                  <c:v>9.4860000000000007</c:v>
                </c:pt>
                <c:pt idx="21">
                  <c:v>9.673</c:v>
                </c:pt>
                <c:pt idx="22">
                  <c:v>10.567</c:v>
                </c:pt>
                <c:pt idx="23">
                  <c:v>10.987</c:v>
                </c:pt>
                <c:pt idx="24">
                  <c:v>12.026</c:v>
                </c:pt>
                <c:pt idx="25">
                  <c:v>13.331</c:v>
                </c:pt>
                <c:pt idx="26">
                  <c:v>13.952999999999999</c:v>
                </c:pt>
                <c:pt idx="27">
                  <c:v>16.995999999999999</c:v>
                </c:pt>
                <c:pt idx="28">
                  <c:v>18.774999999999999</c:v>
                </c:pt>
                <c:pt idx="29">
                  <c:v>20.37</c:v>
                </c:pt>
                <c:pt idx="30">
                  <c:v>21.338000000000001</c:v>
                </c:pt>
                <c:pt idx="31">
                  <c:v>22.425999999999998</c:v>
                </c:pt>
                <c:pt idx="32">
                  <c:v>23.189</c:v>
                </c:pt>
                <c:pt idx="33">
                  <c:v>24.626000000000001</c:v>
                </c:pt>
                <c:pt idx="34">
                  <c:v>26.225999999999999</c:v>
                </c:pt>
                <c:pt idx="35">
                  <c:v>27.794</c:v>
                </c:pt>
                <c:pt idx="36">
                  <c:v>29.145</c:v>
                </c:pt>
                <c:pt idx="37">
                  <c:v>31.018000000000001</c:v>
                </c:pt>
                <c:pt idx="38">
                  <c:v>32.21</c:v>
                </c:pt>
                <c:pt idx="39">
                  <c:v>32.853000000000002</c:v>
                </c:pt>
                <c:pt idx="40">
                  <c:v>34.101999999999997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39-4A0E-82FF-5D7244D00B43}"/>
            </c:ext>
          </c:extLst>
        </c:ser>
        <c:ser>
          <c:idx val="1"/>
          <c:order val="1"/>
          <c:tx>
            <c:strRef>
              <c:f>'F7'!$C$1</c:f>
              <c:strCache>
                <c:ptCount val="1"/>
                <c:pt idx="0">
                  <c:v>India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'F7'!$A$2:$A$42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'F7'!$C$2:$C$42</c:f>
              <c:numCache>
                <c:formatCode>_(* #,##0.00_);_(* \(#,##0.00\);_(* "-"??_);_(@_)</c:formatCode>
                <c:ptCount val="41"/>
                <c:pt idx="0">
                  <c:v>2.4790000000000001</c:v>
                </c:pt>
                <c:pt idx="1">
                  <c:v>3.0920000000000001</c:v>
                </c:pt>
                <c:pt idx="2">
                  <c:v>3.2639999999999998</c:v>
                </c:pt>
                <c:pt idx="3">
                  <c:v>3.3</c:v>
                </c:pt>
                <c:pt idx="4">
                  <c:v>3.4319999999999999</c:v>
                </c:pt>
                <c:pt idx="5">
                  <c:v>3.3580000000000001</c:v>
                </c:pt>
                <c:pt idx="6">
                  <c:v>3.7360000000000002</c:v>
                </c:pt>
                <c:pt idx="7">
                  <c:v>3.5489999999999999</c:v>
                </c:pt>
                <c:pt idx="8">
                  <c:v>4.1769999999999996</c:v>
                </c:pt>
                <c:pt idx="9">
                  <c:v>4.4880000000000004</c:v>
                </c:pt>
                <c:pt idx="10">
                  <c:v>3.94</c:v>
                </c:pt>
                <c:pt idx="11">
                  <c:v>4.173</c:v>
                </c:pt>
                <c:pt idx="12">
                  <c:v>4.9420000000000002</c:v>
                </c:pt>
                <c:pt idx="13">
                  <c:v>4.734</c:v>
                </c:pt>
                <c:pt idx="14">
                  <c:v>4.8150000000000004</c:v>
                </c:pt>
                <c:pt idx="15">
                  <c:v>4.7549999999999999</c:v>
                </c:pt>
                <c:pt idx="16">
                  <c:v>4.8540000000000001</c:v>
                </c:pt>
                <c:pt idx="17">
                  <c:v>5.0030000000000001</c:v>
                </c:pt>
                <c:pt idx="18">
                  <c:v>5.2469999999999999</c:v>
                </c:pt>
                <c:pt idx="19">
                  <c:v>5.7350000000000003</c:v>
                </c:pt>
                <c:pt idx="20">
                  <c:v>6.4909999999999997</c:v>
                </c:pt>
                <c:pt idx="21">
                  <c:v>7.4390000000000001</c:v>
                </c:pt>
                <c:pt idx="22">
                  <c:v>7.2539999999999996</c:v>
                </c:pt>
                <c:pt idx="23">
                  <c:v>8.8290000000000006</c:v>
                </c:pt>
                <c:pt idx="24">
                  <c:v>9.5129999999999999</c:v>
                </c:pt>
                <c:pt idx="25">
                  <c:v>10.659000000000001</c:v>
                </c:pt>
                <c:pt idx="26">
                  <c:v>10.512</c:v>
                </c:pt>
                <c:pt idx="27">
                  <c:v>10</c:v>
                </c:pt>
                <c:pt idx="28">
                  <c:v>10.788</c:v>
                </c:pt>
                <c:pt idx="29">
                  <c:v>11.215</c:v>
                </c:pt>
                <c:pt idx="30">
                  <c:v>11.497</c:v>
                </c:pt>
                <c:pt idx="31">
                  <c:v>11.618</c:v>
                </c:pt>
                <c:pt idx="32">
                  <c:v>12.555</c:v>
                </c:pt>
                <c:pt idx="33">
                  <c:v>14.079000000000001</c:v>
                </c:pt>
                <c:pt idx="34">
                  <c:v>14.856</c:v>
                </c:pt>
                <c:pt idx="35">
                  <c:v>15.516</c:v>
                </c:pt>
                <c:pt idx="36">
                  <c:v>16.419</c:v>
                </c:pt>
                <c:pt idx="37">
                  <c:v>17.47</c:v>
                </c:pt>
                <c:pt idx="38">
                  <c:v>18.728999999999999</c:v>
                </c:pt>
                <c:pt idx="39">
                  <c:v>19.802</c:v>
                </c:pt>
                <c:pt idx="40">
                  <c:v>21.065000000000001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39-4A0E-82FF-5D7244D00B43}"/>
            </c:ext>
          </c:extLst>
        </c:ser>
        <c:ser>
          <c:idx val="2"/>
          <c:order val="2"/>
          <c:tx>
            <c:strRef>
              <c:f>'F7'!$D$1</c:f>
              <c:strCache>
                <c:ptCount val="1"/>
                <c:pt idx="0">
                  <c:v>Rest of world</c:v>
                </c:pt>
              </c:strCache>
            </c:strRef>
          </c:tx>
          <c:spPr>
            <a:ln w="762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'F7'!$A$2:$A$42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'F7'!$D$2:$D$42</c:f>
              <c:numCache>
                <c:formatCode>_(* #,##0.00_);_(* \(#,##0.00\);_(* "-"??_);_(@_)</c:formatCode>
                <c:ptCount val="41"/>
                <c:pt idx="0">
                  <c:v>19.152000000000001</c:v>
                </c:pt>
                <c:pt idx="1">
                  <c:v>19.496000000000002</c:v>
                </c:pt>
                <c:pt idx="2">
                  <c:v>21.856000000000002</c:v>
                </c:pt>
                <c:pt idx="3">
                  <c:v>24.173999999999999</c:v>
                </c:pt>
                <c:pt idx="4">
                  <c:v>25.208000000000002</c:v>
                </c:pt>
                <c:pt idx="5">
                  <c:v>25.999000000000002</c:v>
                </c:pt>
                <c:pt idx="6">
                  <c:v>27.87</c:v>
                </c:pt>
                <c:pt idx="7">
                  <c:v>29.027999999999999</c:v>
                </c:pt>
                <c:pt idx="8">
                  <c:v>28.689</c:v>
                </c:pt>
                <c:pt idx="9">
                  <c:v>30.216999999999999</c:v>
                </c:pt>
                <c:pt idx="10">
                  <c:v>32.21</c:v>
                </c:pt>
                <c:pt idx="11">
                  <c:v>33.68</c:v>
                </c:pt>
                <c:pt idx="12">
                  <c:v>35.177</c:v>
                </c:pt>
                <c:pt idx="13">
                  <c:v>36.870999999999995</c:v>
                </c:pt>
                <c:pt idx="14">
                  <c:v>39.183</c:v>
                </c:pt>
                <c:pt idx="15">
                  <c:v>40.369</c:v>
                </c:pt>
                <c:pt idx="16">
                  <c:v>41.602000000000004</c:v>
                </c:pt>
                <c:pt idx="17">
                  <c:v>43.387999999999998</c:v>
                </c:pt>
                <c:pt idx="18">
                  <c:v>44.489000000000004</c:v>
                </c:pt>
                <c:pt idx="19">
                  <c:v>46.067000000000007</c:v>
                </c:pt>
                <c:pt idx="20">
                  <c:v>48.481999999999999</c:v>
                </c:pt>
                <c:pt idx="21">
                  <c:v>50.017999999999994</c:v>
                </c:pt>
                <c:pt idx="22">
                  <c:v>50.66</c:v>
                </c:pt>
                <c:pt idx="23">
                  <c:v>53.176999999999992</c:v>
                </c:pt>
                <c:pt idx="24">
                  <c:v>55.800000000000004</c:v>
                </c:pt>
                <c:pt idx="25">
                  <c:v>58.621000000000002</c:v>
                </c:pt>
                <c:pt idx="26">
                  <c:v>60.656999999999996</c:v>
                </c:pt>
                <c:pt idx="27">
                  <c:v>62.274000000000001</c:v>
                </c:pt>
                <c:pt idx="28">
                  <c:v>64.983999999999995</c:v>
                </c:pt>
                <c:pt idx="29">
                  <c:v>69.849999999999994</c:v>
                </c:pt>
                <c:pt idx="30">
                  <c:v>75.295000000000002</c:v>
                </c:pt>
                <c:pt idx="31">
                  <c:v>79.115000000000009</c:v>
                </c:pt>
                <c:pt idx="32">
                  <c:v>83.537999999999982</c:v>
                </c:pt>
                <c:pt idx="33">
                  <c:v>86.133999999999986</c:v>
                </c:pt>
                <c:pt idx="34">
                  <c:v>90.496000000000009</c:v>
                </c:pt>
                <c:pt idx="35">
                  <c:v>95.556000000000012</c:v>
                </c:pt>
                <c:pt idx="36">
                  <c:v>99.963999999999999</c:v>
                </c:pt>
                <c:pt idx="37">
                  <c:v>103.13</c:v>
                </c:pt>
                <c:pt idx="38">
                  <c:v>109.81699999999999</c:v>
                </c:pt>
                <c:pt idx="39">
                  <c:v>115.453</c:v>
                </c:pt>
                <c:pt idx="40">
                  <c:v>118.95599999999999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39-4A0E-82FF-5D7244D00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988704"/>
        <c:axId val="539989096"/>
      </c:lineChart>
      <c:catAx>
        <c:axId val="539988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998909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539989096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998870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 b="0">
          <a:solidFill>
            <a:schemeClr val="tx1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74118477293851"/>
          <c:y val="1.8986503679526704E-2"/>
          <c:w val="0.76408427977334481"/>
          <c:h val="0.8502084331031998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'F8,F9'!$A$4</c:f>
              <c:strCache>
                <c:ptCount val="1"/>
                <c:pt idx="0">
                  <c:v>2010-14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'F8,F9'!$K$2:$S$2</c15:sqref>
                  </c15:fullRef>
                </c:ext>
              </c:extLst>
              <c:f>'F8,F9'!$L$2:$S$2</c:f>
              <c:strCache>
                <c:ptCount val="8"/>
                <c:pt idx="0">
                  <c:v>IP</c:v>
                </c:pt>
                <c:pt idx="1">
                  <c:v>GDP</c:v>
                </c:pt>
                <c:pt idx="2">
                  <c:v>Population</c:v>
                </c:pt>
                <c:pt idx="3">
                  <c:v>Edible oils</c:v>
                </c:pt>
                <c:pt idx="4">
                  <c:v>Grains</c:v>
                </c:pt>
                <c:pt idx="5">
                  <c:v>Metals</c:v>
                </c:pt>
                <c:pt idx="6">
                  <c:v>Oil</c:v>
                </c:pt>
                <c:pt idx="7">
                  <c:v>Primary energy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'F8,F9'!$K$4:$S$4</c15:sqref>
                  </c15:fullRef>
                </c:ext>
              </c:extLst>
              <c:f>'F8,F9'!$L$4:$S$4</c:f>
              <c:numCache>
                <c:formatCode>0.0</c:formatCode>
                <c:ptCount val="8"/>
                <c:pt idx="0">
                  <c:v>2.5292689561928721</c:v>
                </c:pt>
                <c:pt idx="1">
                  <c:v>2.683973265243202</c:v>
                </c:pt>
                <c:pt idx="2">
                  <c:v>17.550613293104004</c:v>
                </c:pt>
                <c:pt idx="3">
                  <c:v>11.481602649463706</c:v>
                </c:pt>
                <c:pt idx="4">
                  <c:v>9.7751795968904549</c:v>
                </c:pt>
                <c:pt idx="5">
                  <c:v>3.4102499013742884</c:v>
                </c:pt>
                <c:pt idx="6">
                  <c:v>4.0123155166603128</c:v>
                </c:pt>
                <c:pt idx="7">
                  <c:v>4.5468556096849753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77-4F86-BA3F-60EA99AC6280}"/>
            </c:ext>
          </c:extLst>
        </c:ser>
        <c:ser>
          <c:idx val="0"/>
          <c:order val="1"/>
          <c:tx>
            <c:strRef>
              <c:f>'F8,F9'!$A$3</c:f>
              <c:strCache>
                <c:ptCount val="1"/>
                <c:pt idx="0">
                  <c:v>1990-94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'F8,F9'!$K$2:$S$2</c15:sqref>
                  </c15:fullRef>
                </c:ext>
              </c:extLst>
              <c:f>'F8,F9'!$L$2:$S$2</c:f>
              <c:strCache>
                <c:ptCount val="8"/>
                <c:pt idx="0">
                  <c:v>IP</c:v>
                </c:pt>
                <c:pt idx="1">
                  <c:v>GDP</c:v>
                </c:pt>
                <c:pt idx="2">
                  <c:v>Population</c:v>
                </c:pt>
                <c:pt idx="3">
                  <c:v>Edible oils</c:v>
                </c:pt>
                <c:pt idx="4">
                  <c:v>Grains</c:v>
                </c:pt>
                <c:pt idx="5">
                  <c:v>Metals</c:v>
                </c:pt>
                <c:pt idx="6">
                  <c:v>Oil</c:v>
                </c:pt>
                <c:pt idx="7">
                  <c:v>Primary energy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'F8,F9'!$K$3:$S$3</c15:sqref>
                  </c15:fullRef>
                </c:ext>
              </c:extLst>
              <c:f>'F8,F9'!$L$3:$S$3</c:f>
              <c:numCache>
                <c:formatCode>0.0</c:formatCode>
                <c:ptCount val="8"/>
                <c:pt idx="0">
                  <c:v>1.012687308656939</c:v>
                </c:pt>
                <c:pt idx="1">
                  <c:v>1.304758133226894</c:v>
                </c:pt>
                <c:pt idx="2">
                  <c:v>16.573780360144315</c:v>
                </c:pt>
                <c:pt idx="3">
                  <c:v>9.251572998055531</c:v>
                </c:pt>
                <c:pt idx="4">
                  <c:v>9.9109293936076934</c:v>
                </c:pt>
                <c:pt idx="5">
                  <c:v>1.8949206354932824</c:v>
                </c:pt>
                <c:pt idx="6">
                  <c:v>1.9114985352886251</c:v>
                </c:pt>
                <c:pt idx="7">
                  <c:v>2.414381889434607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77-4F86-BA3F-60EA99AC628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539152312"/>
        <c:axId val="539152704"/>
      </c:barChart>
      <c:catAx>
        <c:axId val="539152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2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9152704"/>
        <c:crosses val="autoZero"/>
        <c:auto val="1"/>
        <c:lblAlgn val="ctr"/>
        <c:lblOffset val="100"/>
        <c:noMultiLvlLbl val="0"/>
      </c:catAx>
      <c:valAx>
        <c:axId val="539152704"/>
        <c:scaling>
          <c:orientation val="minMax"/>
          <c:max val="45"/>
        </c:scaling>
        <c:delete val="0"/>
        <c:axPos val="b"/>
        <c:numFmt formatCode="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9152312"/>
        <c:crosses val="autoZero"/>
        <c:crossBetween val="between"/>
        <c:majorUnit val="1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993001389078425"/>
          <c:y val="0.66328283750690498"/>
          <c:w val="0.20115098019122168"/>
          <c:h val="9.22341790609507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004969825745619"/>
          <c:y val="2.0657265285068921E-2"/>
          <c:w val="0.77450678040244969"/>
          <c:h val="0.8504533214355227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'F8,F9'!$A$4</c:f>
              <c:strCache>
                <c:ptCount val="1"/>
                <c:pt idx="0">
                  <c:v>2010-14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'F8,F9'!$B$2:$K$2</c15:sqref>
                  </c15:fullRef>
                </c:ext>
              </c:extLst>
              <c:f>'F8,F9'!$C$2:$K$2</c:f>
              <c:strCache>
                <c:ptCount val="9"/>
                <c:pt idx="0">
                  <c:v>IP</c:v>
                </c:pt>
                <c:pt idx="1">
                  <c:v>GDP</c:v>
                </c:pt>
                <c:pt idx="2">
                  <c:v>Population</c:v>
                </c:pt>
                <c:pt idx="3">
                  <c:v>Edible oils</c:v>
                </c:pt>
                <c:pt idx="4">
                  <c:v>Grains</c:v>
                </c:pt>
                <c:pt idx="5">
                  <c:v>Metals</c:v>
                </c:pt>
                <c:pt idx="6">
                  <c:v>Oil</c:v>
                </c:pt>
                <c:pt idx="7">
                  <c:v>Primary energy</c:v>
                </c:pt>
                <c:pt idx="8">
                  <c:v>Meats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'F8,F9'!$B$4:$J$4</c15:sqref>
                  </c15:fullRef>
                </c:ext>
              </c:extLst>
              <c:f>'F8,F9'!$C$4:$J$4</c:f>
              <c:numCache>
                <c:formatCode>0.0</c:formatCode>
                <c:ptCount val="8"/>
                <c:pt idx="0">
                  <c:v>19.68137330390724</c:v>
                </c:pt>
                <c:pt idx="1">
                  <c:v>10.250213837181615</c:v>
                </c:pt>
                <c:pt idx="2">
                  <c:v>19.202038726858568</c:v>
                </c:pt>
                <c:pt idx="3">
                  <c:v>20.015883300299265</c:v>
                </c:pt>
                <c:pt idx="4">
                  <c:v>22.513470943702806</c:v>
                </c:pt>
                <c:pt idx="5">
                  <c:v>43.877924021885825</c:v>
                </c:pt>
                <c:pt idx="6">
                  <c:v>11.326294012904251</c:v>
                </c:pt>
                <c:pt idx="7">
                  <c:v>21.964198155090465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36-43EA-BBEB-FFB58B8B9F83}"/>
            </c:ext>
          </c:extLst>
        </c:ser>
        <c:ser>
          <c:idx val="0"/>
          <c:order val="1"/>
          <c:tx>
            <c:strRef>
              <c:f>'F8,F9'!$A$3</c:f>
              <c:strCache>
                <c:ptCount val="1"/>
                <c:pt idx="0">
                  <c:v>1990-94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'F8,F9'!$B$2:$K$2</c15:sqref>
                  </c15:fullRef>
                </c:ext>
              </c:extLst>
              <c:f>'F8,F9'!$C$2:$K$2</c:f>
              <c:strCache>
                <c:ptCount val="9"/>
                <c:pt idx="0">
                  <c:v>IP</c:v>
                </c:pt>
                <c:pt idx="1">
                  <c:v>GDP</c:v>
                </c:pt>
                <c:pt idx="2">
                  <c:v>Population</c:v>
                </c:pt>
                <c:pt idx="3">
                  <c:v>Edible oils</c:v>
                </c:pt>
                <c:pt idx="4">
                  <c:v>Grains</c:v>
                </c:pt>
                <c:pt idx="5">
                  <c:v>Metals</c:v>
                </c:pt>
                <c:pt idx="6">
                  <c:v>Oil</c:v>
                </c:pt>
                <c:pt idx="7">
                  <c:v>Primary energy</c:v>
                </c:pt>
                <c:pt idx="8">
                  <c:v>Meats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'F8,F9'!$B$3:$J$3</c15:sqref>
                  </c15:fullRef>
                </c:ext>
              </c:extLst>
              <c:f>'F8,F9'!$C$3:$J$3</c:f>
              <c:numCache>
                <c:formatCode>0.0</c:formatCode>
                <c:ptCount val="8"/>
                <c:pt idx="0">
                  <c:v>4.5331977542957196</c:v>
                </c:pt>
                <c:pt idx="1">
                  <c:v>2.6727964707116758</c:v>
                </c:pt>
                <c:pt idx="2">
                  <c:v>21.38799887992824</c:v>
                </c:pt>
                <c:pt idx="3">
                  <c:v>12.592371842068706</c:v>
                </c:pt>
                <c:pt idx="4">
                  <c:v>22.772828930284632</c:v>
                </c:pt>
                <c:pt idx="5">
                  <c:v>6.4142905221375814</c:v>
                </c:pt>
                <c:pt idx="6">
                  <c:v>4.0557897273249974</c:v>
                </c:pt>
                <c:pt idx="7">
                  <c:v>9.1919659988316997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36-43EA-BBEB-FFB58B8B9F8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539153880"/>
        <c:axId val="539154272"/>
      </c:barChart>
      <c:catAx>
        <c:axId val="539153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2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9154272"/>
        <c:crosses val="autoZero"/>
        <c:auto val="1"/>
        <c:lblAlgn val="ctr"/>
        <c:lblOffset val="100"/>
        <c:noMultiLvlLbl val="0"/>
      </c:catAx>
      <c:valAx>
        <c:axId val="539154272"/>
        <c:scaling>
          <c:orientation val="minMax"/>
          <c:max val="45"/>
          <c:min val="0"/>
        </c:scaling>
        <c:delete val="0"/>
        <c:axPos val="b"/>
        <c:numFmt formatCode="0" sourceLinked="0"/>
        <c:majorTickMark val="in"/>
        <c:minorTickMark val="none"/>
        <c:tickLblPos val="low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9153880"/>
        <c:crosses val="autoZero"/>
        <c:crossBetween val="between"/>
        <c:majorUnit val="1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1810039370078738"/>
          <c:y val="0.6698776611256928"/>
          <c:w val="0.2152386264216973"/>
          <c:h val="9.44029523667282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057021416771281E-2"/>
          <c:y val="0.10446150481189853"/>
          <c:w val="0.93294659495976795"/>
          <c:h val="0.818825605132691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'F10'!$A$2</c:f>
              <c:strCache>
                <c:ptCount val="1"/>
                <c:pt idx="0">
                  <c:v>1990-94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/>
            </a:scene3d>
          </c:spPr>
          <c:invertIfNegative val="0"/>
          <c:cat>
            <c:strRef>
              <c:f>'F10'!$B$1:$H$1</c:f>
              <c:strCache>
                <c:ptCount val="7"/>
                <c:pt idx="0">
                  <c:v> World </c:v>
                </c:pt>
                <c:pt idx="1">
                  <c:v> OECD </c:v>
                </c:pt>
                <c:pt idx="2">
                  <c:v> US </c:v>
                </c:pt>
                <c:pt idx="3">
                  <c:v> EU </c:v>
                </c:pt>
                <c:pt idx="4">
                  <c:v> Non-OECD </c:v>
                </c:pt>
                <c:pt idx="5">
                  <c:v> China </c:v>
                </c:pt>
                <c:pt idx="6">
                  <c:v> India </c:v>
                </c:pt>
              </c:strCache>
            </c:strRef>
          </c:cat>
          <c:val>
            <c:numRef>
              <c:f>'F10'!$B$2:$H$2</c:f>
              <c:numCache>
                <c:formatCode>_(* #,##0.00_);_(* \(#,##0.00\);_(* "-"??_);_(@_)</c:formatCode>
                <c:ptCount val="7"/>
                <c:pt idx="0">
                  <c:v>1.5151457789982694</c:v>
                </c:pt>
                <c:pt idx="1">
                  <c:v>4.3698716748870572</c:v>
                </c:pt>
                <c:pt idx="2">
                  <c:v>7.8374115970239391</c:v>
                </c:pt>
                <c:pt idx="3">
                  <c:v>3.4238492201595827</c:v>
                </c:pt>
                <c:pt idx="4">
                  <c:v>0.80384662430635223</c:v>
                </c:pt>
                <c:pt idx="5">
                  <c:v>0.65132554512490248</c:v>
                </c:pt>
                <c:pt idx="6">
                  <c:v>0.22030024426616865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FE-46C8-B900-4516CB1B6650}"/>
            </c:ext>
          </c:extLst>
        </c:ser>
        <c:ser>
          <c:idx val="1"/>
          <c:order val="1"/>
          <c:tx>
            <c:strRef>
              <c:f>'F10'!$A$3</c:f>
              <c:strCache>
                <c:ptCount val="1"/>
                <c:pt idx="0">
                  <c:v>2010-14</c:v>
                </c:pt>
              </c:strCache>
            </c:strRef>
          </c:tx>
          <c:invertIfNegative val="0"/>
          <c:cat>
            <c:strRef>
              <c:f>'F10'!$B$1:$H$1</c:f>
              <c:strCache>
                <c:ptCount val="7"/>
                <c:pt idx="0">
                  <c:v> World </c:v>
                </c:pt>
                <c:pt idx="1">
                  <c:v> OECD </c:v>
                </c:pt>
                <c:pt idx="2">
                  <c:v> US </c:v>
                </c:pt>
                <c:pt idx="3">
                  <c:v> EU </c:v>
                </c:pt>
                <c:pt idx="4">
                  <c:v> Non-OECD </c:v>
                </c:pt>
                <c:pt idx="5">
                  <c:v> China </c:v>
                </c:pt>
                <c:pt idx="6">
                  <c:v> India </c:v>
                </c:pt>
              </c:strCache>
            </c:strRef>
          </c:cat>
          <c:val>
            <c:numRef>
              <c:f>'F10'!$B$3:$H$3</c:f>
              <c:numCache>
                <c:formatCode>_(* #,##0.00_);_(* \(#,##0.00\);_(* "-"??_);_(@_)</c:formatCode>
                <c:ptCount val="7"/>
                <c:pt idx="0">
                  <c:v>1.7837936816012292</c:v>
                </c:pt>
                <c:pt idx="1">
                  <c:v>4.4141374150285984</c:v>
                </c:pt>
                <c:pt idx="2">
                  <c:v>7.2195888781933677</c:v>
                </c:pt>
                <c:pt idx="3">
                  <c:v>3.3302906180228837</c:v>
                </c:pt>
                <c:pt idx="4">
                  <c:v>1.2133928634037154</c:v>
                </c:pt>
                <c:pt idx="5">
                  <c:v>2.0447414653856457</c:v>
                </c:pt>
                <c:pt idx="6">
                  <c:v>0.46102140804217517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FE-46C8-B900-4516CB1B6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axId val="539155056"/>
        <c:axId val="539155448"/>
      </c:barChart>
      <c:catAx>
        <c:axId val="53915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200"/>
            </a:pPr>
            <a:endParaRPr lang="en-US"/>
          </a:p>
        </c:txPr>
        <c:crossAx val="539155448"/>
        <c:crosses val="autoZero"/>
        <c:auto val="1"/>
        <c:lblAlgn val="ctr"/>
        <c:lblOffset val="100"/>
        <c:noMultiLvlLbl val="0"/>
      </c:catAx>
      <c:valAx>
        <c:axId val="539155448"/>
        <c:scaling>
          <c:orientation val="minMax"/>
          <c:max val="1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868686"/>
            </a:solidFill>
          </a:ln>
        </c:spPr>
        <c:crossAx val="539155056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71616407387433734"/>
          <c:y val="0.13131889763779528"/>
          <c:w val="0.14188967515101669"/>
          <c:h val="0.12281714785651794"/>
        </c:manualLayout>
      </c:layout>
      <c:overlay val="0"/>
      <c:txPr>
        <a:bodyPr/>
        <a:lstStyle/>
        <a:p>
          <a:pPr algn="ctr">
            <a:defRPr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4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057021416771281E-2"/>
          <c:y val="0.10446150481189853"/>
          <c:w val="0.93294659495976795"/>
          <c:h val="0.818825605132691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'F11'!$A$2</c:f>
              <c:strCache>
                <c:ptCount val="1"/>
                <c:pt idx="0">
                  <c:v>1990-94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/>
            </a:scene3d>
          </c:spPr>
          <c:invertIfNegative val="0"/>
          <c:cat>
            <c:strRef>
              <c:f>'F11'!$B$1:$H$1</c:f>
              <c:strCache>
                <c:ptCount val="7"/>
                <c:pt idx="0">
                  <c:v> World </c:v>
                </c:pt>
                <c:pt idx="1">
                  <c:v> OECD </c:v>
                </c:pt>
                <c:pt idx="2">
                  <c:v> US </c:v>
                </c:pt>
                <c:pt idx="3">
                  <c:v> EU </c:v>
                </c:pt>
                <c:pt idx="4">
                  <c:v> Non-OECD </c:v>
                </c:pt>
                <c:pt idx="5">
                  <c:v> China </c:v>
                </c:pt>
                <c:pt idx="6">
                  <c:v> India </c:v>
                </c:pt>
              </c:strCache>
            </c:strRef>
          </c:cat>
          <c:val>
            <c:numRef>
              <c:f>'F11'!$B$2:$H$2</c:f>
              <c:numCache>
                <c:formatCode>_(* #,##0.00_);_(* \(#,##0.00\);_(* "-"??_);_(@_)</c:formatCode>
                <c:ptCount val="7"/>
                <c:pt idx="0">
                  <c:v>7.8729059081507398</c:v>
                </c:pt>
                <c:pt idx="1">
                  <c:v>26.627122809294434</c:v>
                </c:pt>
                <c:pt idx="2">
                  <c:v>36.483117695349236</c:v>
                </c:pt>
                <c:pt idx="3">
                  <c:v>26.438314216948328</c:v>
                </c:pt>
                <c:pt idx="4">
                  <c:v>3.200108371275511</c:v>
                </c:pt>
                <c:pt idx="5">
                  <c:v>2.4653426980149935</c:v>
                </c:pt>
                <c:pt idx="6">
                  <c:v>0.88501205182971976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E-4C3F-B421-069A73724095}"/>
            </c:ext>
          </c:extLst>
        </c:ser>
        <c:ser>
          <c:idx val="1"/>
          <c:order val="1"/>
          <c:tx>
            <c:strRef>
              <c:f>'F11'!$A$3</c:f>
              <c:strCache>
                <c:ptCount val="1"/>
                <c:pt idx="0">
                  <c:v>2010-14</c:v>
                </c:pt>
              </c:strCache>
            </c:strRef>
          </c:tx>
          <c:invertIfNegative val="0"/>
          <c:cat>
            <c:strRef>
              <c:f>'F11'!$B$1:$H$1</c:f>
              <c:strCache>
                <c:ptCount val="7"/>
                <c:pt idx="0">
                  <c:v> World </c:v>
                </c:pt>
                <c:pt idx="1">
                  <c:v> OECD </c:v>
                </c:pt>
                <c:pt idx="2">
                  <c:v> US </c:v>
                </c:pt>
                <c:pt idx="3">
                  <c:v> EU </c:v>
                </c:pt>
                <c:pt idx="4">
                  <c:v> Non-OECD </c:v>
                </c:pt>
                <c:pt idx="5">
                  <c:v> China </c:v>
                </c:pt>
                <c:pt idx="6">
                  <c:v> India </c:v>
                </c:pt>
              </c:strCache>
            </c:strRef>
          </c:cat>
          <c:val>
            <c:numRef>
              <c:f>'F11'!$B$3:$H$3</c:f>
              <c:numCache>
                <c:formatCode>_(* #,##0.00_);_(* \(#,##0.00\);_(* "-"??_);_(@_)</c:formatCode>
                <c:ptCount val="7"/>
                <c:pt idx="0">
                  <c:v>12.910288174479144</c:v>
                </c:pt>
                <c:pt idx="1">
                  <c:v>27.038268859480365</c:v>
                </c:pt>
                <c:pt idx="2">
                  <c:v>28.689209739636237</c:v>
                </c:pt>
                <c:pt idx="3">
                  <c:v>30.629087790563382</c:v>
                </c:pt>
                <c:pt idx="4">
                  <c:v>9.8462342302734669</c:v>
                </c:pt>
                <c:pt idx="5">
                  <c:v>29.644798386409253</c:v>
                </c:pt>
                <c:pt idx="6">
                  <c:v>2.5045726920368505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E-4C3F-B421-069A73724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axId val="539156232"/>
        <c:axId val="539156624"/>
      </c:barChart>
      <c:catAx>
        <c:axId val="539156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200"/>
            </a:pPr>
            <a:endParaRPr lang="en-US"/>
          </a:p>
        </c:txPr>
        <c:crossAx val="539156624"/>
        <c:crosses val="autoZero"/>
        <c:auto val="1"/>
        <c:lblAlgn val="ctr"/>
        <c:lblOffset val="100"/>
        <c:noMultiLvlLbl val="0"/>
      </c:catAx>
      <c:valAx>
        <c:axId val="539156624"/>
        <c:scaling>
          <c:orientation val="minMax"/>
          <c:max val="4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868686"/>
            </a:solidFill>
          </a:ln>
        </c:spPr>
        <c:crossAx val="53915623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67616003415573811"/>
          <c:y val="7.0207786526684163E-2"/>
          <c:w val="0.14188967515101669"/>
          <c:h val="0.10615048118985129"/>
        </c:manualLayout>
      </c:layout>
      <c:overlay val="0"/>
      <c:txPr>
        <a:bodyPr/>
        <a:lstStyle/>
        <a:p>
          <a:pPr algn="ctr">
            <a:defRPr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4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204943132108482E-2"/>
          <c:y val="9.8905949256342954E-2"/>
          <c:w val="0.93294659495976795"/>
          <c:h val="0.818825605132691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'F12'!$B$1</c:f>
              <c:strCache>
                <c:ptCount val="1"/>
                <c:pt idx="0">
                  <c:v>1990-94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/>
            </a:scene3d>
          </c:spPr>
          <c:invertIfNegative val="0"/>
          <c:cat>
            <c:strRef>
              <c:f>'F12'!$A$2:$A$8</c:f>
              <c:strCache>
                <c:ptCount val="7"/>
                <c:pt idx="0">
                  <c:v> World </c:v>
                </c:pt>
                <c:pt idx="1">
                  <c:v> OECD </c:v>
                </c:pt>
                <c:pt idx="2">
                  <c:v> US </c:v>
                </c:pt>
                <c:pt idx="3">
                  <c:v> EU </c:v>
                </c:pt>
                <c:pt idx="4">
                  <c:v> Non-OECD </c:v>
                </c:pt>
                <c:pt idx="5">
                  <c:v> China </c:v>
                </c:pt>
                <c:pt idx="6">
                  <c:v> India </c:v>
                </c:pt>
              </c:strCache>
            </c:strRef>
          </c:cat>
          <c:val>
            <c:numRef>
              <c:f>'F12'!$B$2:$B$8</c:f>
              <c:numCache>
                <c:formatCode>_(* #,##0_);_(* \(#,##0\);_(* "-"??_);_(@_)</c:formatCode>
                <c:ptCount val="7"/>
                <c:pt idx="0">
                  <c:v>258.25161003914985</c:v>
                </c:pt>
                <c:pt idx="1">
                  <c:v>430.26176420985723</c:v>
                </c:pt>
                <c:pt idx="2">
                  <c:v>788.90465705296708</c:v>
                </c:pt>
                <c:pt idx="3">
                  <c:v>309.76669848157655</c:v>
                </c:pt>
                <c:pt idx="4">
                  <c:v>215.41255145055123</c:v>
                </c:pt>
                <c:pt idx="5">
                  <c:v>275.16167179999945</c:v>
                </c:pt>
                <c:pt idx="6">
                  <c:v>154.31482542122711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C2-4C9E-95B9-573D4CC58C70}"/>
            </c:ext>
          </c:extLst>
        </c:ser>
        <c:ser>
          <c:idx val="1"/>
          <c:order val="1"/>
          <c:tx>
            <c:strRef>
              <c:f>'F12'!$C$1</c:f>
              <c:strCache>
                <c:ptCount val="1"/>
                <c:pt idx="0">
                  <c:v>2010-14</c:v>
                </c:pt>
              </c:strCache>
            </c:strRef>
          </c:tx>
          <c:invertIfNegative val="0"/>
          <c:cat>
            <c:strRef>
              <c:f>'F12'!$A$2:$A$8</c:f>
              <c:strCache>
                <c:ptCount val="7"/>
                <c:pt idx="0">
                  <c:v> World </c:v>
                </c:pt>
                <c:pt idx="1">
                  <c:v> OECD </c:v>
                </c:pt>
                <c:pt idx="2">
                  <c:v> US </c:v>
                </c:pt>
                <c:pt idx="3">
                  <c:v> EU </c:v>
                </c:pt>
                <c:pt idx="4">
                  <c:v> Non-OECD </c:v>
                </c:pt>
                <c:pt idx="5">
                  <c:v> China </c:v>
                </c:pt>
                <c:pt idx="6">
                  <c:v> India </c:v>
                </c:pt>
              </c:strCache>
            </c:strRef>
          </c:cat>
          <c:val>
            <c:numRef>
              <c:f>'F12'!$C$2:$C$8</c:f>
              <c:numCache>
                <c:formatCode>_(* #,##0_);_(* \(#,##0\);_(* "-"??_);_(@_)</c:formatCode>
                <c:ptCount val="7"/>
                <c:pt idx="0">
                  <c:v>291.45286997907886</c:v>
                </c:pt>
                <c:pt idx="1">
                  <c:v>532.26985262657013</c:v>
                </c:pt>
                <c:pt idx="2">
                  <c:v>1021.3888936964929</c:v>
                </c:pt>
                <c:pt idx="3">
                  <c:v>388.57972777478835</c:v>
                </c:pt>
                <c:pt idx="4">
                  <c:v>239.24967371148915</c:v>
                </c:pt>
                <c:pt idx="5">
                  <c:v>342.33760537972427</c:v>
                </c:pt>
                <c:pt idx="6">
                  <c:v>162.34103936112561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C2-4C9E-95B9-573D4CC58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axId val="539157408"/>
        <c:axId val="539157800"/>
      </c:barChart>
      <c:catAx>
        <c:axId val="53915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200"/>
            </a:pPr>
            <a:endParaRPr lang="en-US"/>
          </a:p>
        </c:txPr>
        <c:crossAx val="539157800"/>
        <c:crosses val="autoZero"/>
        <c:auto val="1"/>
        <c:lblAlgn val="ctr"/>
        <c:lblOffset val="100"/>
        <c:noMultiLvlLbl val="0"/>
      </c:catAx>
      <c:valAx>
        <c:axId val="539157800"/>
        <c:scaling>
          <c:orientation val="minMax"/>
          <c:max val="120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868686"/>
            </a:solidFill>
          </a:ln>
        </c:spPr>
        <c:crossAx val="539157408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x val="0.71616407387433734"/>
          <c:y val="0.13131889763779528"/>
          <c:w val="0.15153160542432195"/>
          <c:h val="0.12837270341207346"/>
        </c:manualLayout>
      </c:layout>
      <c:overlay val="0"/>
      <c:txPr>
        <a:bodyPr/>
        <a:lstStyle/>
        <a:p>
          <a:pPr algn="ctr">
            <a:defRPr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4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057021416771281E-2"/>
          <c:y val="0.10446150481189853"/>
          <c:w val="0.93294659495976795"/>
          <c:h val="0.818825605132691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'F13'!$B$1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/>
            </a:scene3d>
          </c:spPr>
          <c:invertIfNegative val="0"/>
          <c:cat>
            <c:strRef>
              <c:f>'F13'!$A$2:$A$7</c:f>
              <c:strCache>
                <c:ptCount val="6"/>
                <c:pt idx="0">
                  <c:v>2001-11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2016-17</c:v>
                </c:pt>
              </c:strCache>
            </c:strRef>
          </c:cat>
          <c:val>
            <c:numRef>
              <c:f>'F13'!$B$2:$B$7</c:f>
              <c:numCache>
                <c:formatCode>General</c:formatCode>
                <c:ptCount val="6"/>
                <c:pt idx="0">
                  <c:v>10.385227896081751</c:v>
                </c:pt>
                <c:pt idx="1">
                  <c:v>7.65255219393201</c:v>
                </c:pt>
                <c:pt idx="2">
                  <c:v>7.6711886210045304</c:v>
                </c:pt>
                <c:pt idx="3">
                  <c:v>7.4355661904400803</c:v>
                </c:pt>
                <c:pt idx="4">
                  <c:v>7.1209338525816701</c:v>
                </c:pt>
                <c:pt idx="5">
                  <c:v>6.9623492887171352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6-47CC-8422-BC3B2B0785D1}"/>
            </c:ext>
          </c:extLst>
        </c:ser>
        <c:ser>
          <c:idx val="1"/>
          <c:order val="1"/>
          <c:tx>
            <c:strRef>
              <c:f>'F13'!$C$1</c:f>
              <c:strCache>
                <c:ptCount val="1"/>
                <c:pt idx="0">
                  <c:v>India</c:v>
                </c:pt>
              </c:strCache>
            </c:strRef>
          </c:tx>
          <c:invertIfNegative val="0"/>
          <c:cat>
            <c:strRef>
              <c:f>'F13'!$A$2:$A$7</c:f>
              <c:strCache>
                <c:ptCount val="6"/>
                <c:pt idx="0">
                  <c:v>2001-11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2016-17</c:v>
                </c:pt>
              </c:strCache>
            </c:strRef>
          </c:cat>
          <c:val>
            <c:numRef>
              <c:f>'F13'!$C$2:$C$7</c:f>
              <c:numCache>
                <c:formatCode>General</c:formatCode>
                <c:ptCount val="6"/>
                <c:pt idx="0">
                  <c:v>7.2172089895557203</c:v>
                </c:pt>
                <c:pt idx="1">
                  <c:v>5.4706332695576503</c:v>
                </c:pt>
                <c:pt idx="2">
                  <c:v>6.4448237960399402</c:v>
                </c:pt>
                <c:pt idx="3">
                  <c:v>7.1998243685889003</c:v>
                </c:pt>
                <c:pt idx="4">
                  <c:v>7.4500000000000197</c:v>
                </c:pt>
                <c:pt idx="5">
                  <c:v>7.8874999999999797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66-47CC-8422-BC3B2B078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axId val="539158192"/>
        <c:axId val="539158584"/>
      </c:barChart>
      <c:catAx>
        <c:axId val="53915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200"/>
            </a:pPr>
            <a:endParaRPr lang="en-US"/>
          </a:p>
        </c:txPr>
        <c:crossAx val="539158584"/>
        <c:crosses val="autoZero"/>
        <c:auto val="1"/>
        <c:lblAlgn val="ctr"/>
        <c:lblOffset val="100"/>
        <c:noMultiLvlLbl val="0"/>
      </c:catAx>
      <c:valAx>
        <c:axId val="539158584"/>
        <c:scaling>
          <c:orientation val="minMax"/>
          <c:max val="11"/>
          <c:min val="5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868686"/>
            </a:solidFill>
          </a:ln>
        </c:spPr>
        <c:crossAx val="53915819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41529501339499297"/>
          <c:y val="0.12946704578594342"/>
          <c:w val="0.12726581356073854"/>
          <c:h val="0.11385535141440654"/>
        </c:manualLayout>
      </c:layout>
      <c:overlay val="0"/>
      <c:txPr>
        <a:bodyPr/>
        <a:lstStyle/>
        <a:p>
          <a:pPr algn="ctr">
            <a:defRPr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4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078302712161E-2"/>
          <c:y val="9.3258384368620592E-2"/>
          <c:w val="0.88419400699912509"/>
          <c:h val="0.82632502187226597"/>
        </c:manualLayout>
      </c:layout>
      <c:lineChart>
        <c:grouping val="standard"/>
        <c:varyColors val="0"/>
        <c:ser>
          <c:idx val="0"/>
          <c:order val="0"/>
          <c:tx>
            <c:strRef>
              <c:f>'F14'!$B$1</c:f>
              <c:strCache>
                <c:ptCount val="1"/>
                <c:pt idx="0">
                  <c:v>Agriculture price, US$ nominal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'F14'!$A$2:$A$57</c:f>
              <c:numCache>
                <c:formatCode>0_)</c:formatCode>
                <c:ptCount val="56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 formatCode="General_)">
                  <c:v>2001</c:v>
                </c:pt>
                <c:pt idx="42" formatCode="General_)">
                  <c:v>2002</c:v>
                </c:pt>
                <c:pt idx="43" formatCode="General_)">
                  <c:v>2003</c:v>
                </c:pt>
                <c:pt idx="44" formatCode="General_)">
                  <c:v>2004</c:v>
                </c:pt>
                <c:pt idx="45" formatCode="General_)">
                  <c:v>2005</c:v>
                </c:pt>
                <c:pt idx="46" formatCode="General_)">
                  <c:v>2006</c:v>
                </c:pt>
                <c:pt idx="47" formatCode="General_)">
                  <c:v>2007</c:v>
                </c:pt>
                <c:pt idx="48" formatCode="General_)">
                  <c:v>2008</c:v>
                </c:pt>
                <c:pt idx="49" formatCode="General_)">
                  <c:v>2009</c:v>
                </c:pt>
                <c:pt idx="50" formatCode="General_)">
                  <c:v>2010</c:v>
                </c:pt>
                <c:pt idx="51" formatCode="General_)">
                  <c:v>2011</c:v>
                </c:pt>
                <c:pt idx="52" formatCode="General_)">
                  <c:v>2012</c:v>
                </c:pt>
                <c:pt idx="53" formatCode="General_)">
                  <c:v>2013</c:v>
                </c:pt>
                <c:pt idx="54" formatCode="General_)">
                  <c:v>2014</c:v>
                </c:pt>
                <c:pt idx="55" formatCode="General_)">
                  <c:v>2015</c:v>
                </c:pt>
              </c:numCache>
            </c:numRef>
          </c:cat>
          <c:val>
            <c:numRef>
              <c:f>'F14'!$B$2:$B$57</c:f>
              <c:numCache>
                <c:formatCode>General</c:formatCode>
                <c:ptCount val="56"/>
                <c:pt idx="0">
                  <c:v>21.8063566501705</c:v>
                </c:pt>
                <c:pt idx="1">
                  <c:v>21.923966241455901</c:v>
                </c:pt>
                <c:pt idx="2">
                  <c:v>21.628667846371801</c:v>
                </c:pt>
                <c:pt idx="3">
                  <c:v>23.142902504954598</c:v>
                </c:pt>
                <c:pt idx="4">
                  <c:v>23.155959367577299</c:v>
                </c:pt>
                <c:pt idx="5">
                  <c:v>22.6488467866651</c:v>
                </c:pt>
                <c:pt idx="6">
                  <c:v>23.509724538943701</c:v>
                </c:pt>
                <c:pt idx="7">
                  <c:v>23.411548221205301</c:v>
                </c:pt>
                <c:pt idx="8">
                  <c:v>22.5316110825691</c:v>
                </c:pt>
                <c:pt idx="9">
                  <c:v>23.3224604950146</c:v>
                </c:pt>
                <c:pt idx="10">
                  <c:v>24.830027033595901</c:v>
                </c:pt>
                <c:pt idx="11">
                  <c:v>24.8115622482551</c:v>
                </c:pt>
                <c:pt idx="12">
                  <c:v>26.2976679938137</c:v>
                </c:pt>
                <c:pt idx="13">
                  <c:v>43.092875266189303</c:v>
                </c:pt>
                <c:pt idx="14">
                  <c:v>56.552522074082603</c:v>
                </c:pt>
                <c:pt idx="15">
                  <c:v>45.6337354101233</c:v>
                </c:pt>
                <c:pt idx="16">
                  <c:v>48.574590644310099</c:v>
                </c:pt>
                <c:pt idx="17">
                  <c:v>56.6578228295106</c:v>
                </c:pt>
                <c:pt idx="18">
                  <c:v>56.285059452787102</c:v>
                </c:pt>
                <c:pt idx="19">
                  <c:v>63.7723223318525</c:v>
                </c:pt>
                <c:pt idx="20">
                  <c:v>69.198965671844306</c:v>
                </c:pt>
                <c:pt idx="21">
                  <c:v>62.129332878780502</c:v>
                </c:pt>
                <c:pt idx="22">
                  <c:v>53.011528631009298</c:v>
                </c:pt>
                <c:pt idx="23">
                  <c:v>57.477648752641201</c:v>
                </c:pt>
                <c:pt idx="24">
                  <c:v>60.158611294015898</c:v>
                </c:pt>
                <c:pt idx="25">
                  <c:v>50.5153517697631</c:v>
                </c:pt>
                <c:pt idx="26">
                  <c:v>48.195880244438797</c:v>
                </c:pt>
                <c:pt idx="27">
                  <c:v>49.908929769654499</c:v>
                </c:pt>
                <c:pt idx="28">
                  <c:v>57.213582177814096</c:v>
                </c:pt>
                <c:pt idx="29">
                  <c:v>57.802732532739</c:v>
                </c:pt>
                <c:pt idx="30">
                  <c:v>55.346665005717398</c:v>
                </c:pt>
                <c:pt idx="31">
                  <c:v>54.634505507929397</c:v>
                </c:pt>
                <c:pt idx="32">
                  <c:v>54.063589389497402</c:v>
                </c:pt>
                <c:pt idx="33">
                  <c:v>57.666320054184602</c:v>
                </c:pt>
                <c:pt idx="34">
                  <c:v>64.384165118313604</c:v>
                </c:pt>
                <c:pt idx="35">
                  <c:v>67.289963362566994</c:v>
                </c:pt>
                <c:pt idx="36">
                  <c:v>68.713799682268004</c:v>
                </c:pt>
                <c:pt idx="37">
                  <c:v>66.281770404147196</c:v>
                </c:pt>
                <c:pt idx="38">
                  <c:v>57.690061083558597</c:v>
                </c:pt>
                <c:pt idx="39">
                  <c:v>50.731319633945503</c:v>
                </c:pt>
                <c:pt idx="40">
                  <c:v>48.890608951503502</c:v>
                </c:pt>
                <c:pt idx="41">
                  <c:v>46.936748532052697</c:v>
                </c:pt>
                <c:pt idx="42">
                  <c:v>50.373797973741603</c:v>
                </c:pt>
                <c:pt idx="43">
                  <c:v>54.457809367393999</c:v>
                </c:pt>
                <c:pt idx="44">
                  <c:v>60.083261833097502</c:v>
                </c:pt>
                <c:pt idx="45">
                  <c:v>61.541077996478499</c:v>
                </c:pt>
                <c:pt idx="46">
                  <c:v>68.032517814852696</c:v>
                </c:pt>
                <c:pt idx="47">
                  <c:v>81.120297420514504</c:v>
                </c:pt>
                <c:pt idx="48">
                  <c:v>102.233199937807</c:v>
                </c:pt>
                <c:pt idx="49">
                  <c:v>89.311837688835496</c:v>
                </c:pt>
                <c:pt idx="50">
                  <c:v>100</c:v>
                </c:pt>
                <c:pt idx="51">
                  <c:v>121.57039845314701</c:v>
                </c:pt>
                <c:pt idx="52">
                  <c:v>114.49491407582801</c:v>
                </c:pt>
                <c:pt idx="53">
                  <c:v>106.32123706943101</c:v>
                </c:pt>
                <c:pt idx="54">
                  <c:v>102.729648741142</c:v>
                </c:pt>
                <c:pt idx="55">
                  <c:v>91.660690122909799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DD-4D15-95E2-F77D4CB4C201}"/>
            </c:ext>
          </c:extLst>
        </c:ser>
        <c:ser>
          <c:idx val="1"/>
          <c:order val="1"/>
          <c:tx>
            <c:strRef>
              <c:f>'F14'!$C$1</c:f>
              <c:strCache>
                <c:ptCount val="1"/>
                <c:pt idx="0">
                  <c:v>MUV, nominal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'F14'!$A$2:$A$57</c:f>
              <c:numCache>
                <c:formatCode>0_)</c:formatCode>
                <c:ptCount val="56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 formatCode="General_)">
                  <c:v>2001</c:v>
                </c:pt>
                <c:pt idx="42" formatCode="General_)">
                  <c:v>2002</c:v>
                </c:pt>
                <c:pt idx="43" formatCode="General_)">
                  <c:v>2003</c:v>
                </c:pt>
                <c:pt idx="44" formatCode="General_)">
                  <c:v>2004</c:v>
                </c:pt>
                <c:pt idx="45" formatCode="General_)">
                  <c:v>2005</c:v>
                </c:pt>
                <c:pt idx="46" formatCode="General_)">
                  <c:v>2006</c:v>
                </c:pt>
                <c:pt idx="47" formatCode="General_)">
                  <c:v>2007</c:v>
                </c:pt>
                <c:pt idx="48" formatCode="General_)">
                  <c:v>2008</c:v>
                </c:pt>
                <c:pt idx="49" formatCode="General_)">
                  <c:v>2009</c:v>
                </c:pt>
                <c:pt idx="50" formatCode="General_)">
                  <c:v>2010</c:v>
                </c:pt>
                <c:pt idx="51" formatCode="General_)">
                  <c:v>2011</c:v>
                </c:pt>
                <c:pt idx="52" formatCode="General_)">
                  <c:v>2012</c:v>
                </c:pt>
                <c:pt idx="53" formatCode="General_)">
                  <c:v>2013</c:v>
                </c:pt>
                <c:pt idx="54" formatCode="General_)">
                  <c:v>2014</c:v>
                </c:pt>
                <c:pt idx="55" formatCode="General_)">
                  <c:v>2015</c:v>
                </c:pt>
              </c:numCache>
            </c:numRef>
          </c:cat>
          <c:val>
            <c:numRef>
              <c:f>'F14'!$C$2:$C$57</c:f>
              <c:numCache>
                <c:formatCode>0.00</c:formatCode>
                <c:ptCount val="56"/>
                <c:pt idx="0">
                  <c:v>19.14273989862</c:v>
                </c:pt>
                <c:pt idx="1">
                  <c:v>19.515166744889999</c:v>
                </c:pt>
                <c:pt idx="2">
                  <c:v>19.87931743903</c:v>
                </c:pt>
                <c:pt idx="3">
                  <c:v>19.515166744889999</c:v>
                </c:pt>
                <c:pt idx="4">
                  <c:v>19.7882797655</c:v>
                </c:pt>
                <c:pt idx="5">
                  <c:v>19.978631264699999</c:v>
                </c:pt>
                <c:pt idx="6">
                  <c:v>20.71520880512</c:v>
                </c:pt>
                <c:pt idx="7">
                  <c:v>20.89728415219</c:v>
                </c:pt>
                <c:pt idx="8">
                  <c:v>20.71520880512</c:v>
                </c:pt>
                <c:pt idx="9">
                  <c:v>21.824213191809999</c:v>
                </c:pt>
                <c:pt idx="10">
                  <c:v>23.214606751240002</c:v>
                </c:pt>
                <c:pt idx="11">
                  <c:v>24.414648811469998</c:v>
                </c:pt>
                <c:pt idx="12">
                  <c:v>26.632657584850001</c:v>
                </c:pt>
                <c:pt idx="13">
                  <c:v>30.88659978454</c:v>
                </c:pt>
                <c:pt idx="14">
                  <c:v>37.639939930350003</c:v>
                </c:pt>
                <c:pt idx="15">
                  <c:v>41.802844456510002</c:v>
                </c:pt>
                <c:pt idx="16">
                  <c:v>42.315965889159997</c:v>
                </c:pt>
                <c:pt idx="17">
                  <c:v>45.74229287491</c:v>
                </c:pt>
                <c:pt idx="18">
                  <c:v>53.157725191879997</c:v>
                </c:pt>
                <c:pt idx="19">
                  <c:v>59.29863007937</c:v>
                </c:pt>
                <c:pt idx="20">
                  <c:v>65.224355011239993</c:v>
                </c:pt>
                <c:pt idx="21">
                  <c:v>65.298840380499996</c:v>
                </c:pt>
                <c:pt idx="22">
                  <c:v>63.353944627719997</c:v>
                </c:pt>
                <c:pt idx="23">
                  <c:v>61.6738857434</c:v>
                </c:pt>
                <c:pt idx="24">
                  <c:v>60.31659679253</c:v>
                </c:pt>
                <c:pt idx="25">
                  <c:v>59.687609229929997</c:v>
                </c:pt>
                <c:pt idx="26">
                  <c:v>68.650681996990002</c:v>
                </c:pt>
                <c:pt idx="27">
                  <c:v>75.230222947870004</c:v>
                </c:pt>
                <c:pt idx="28">
                  <c:v>80.113152710169999</c:v>
                </c:pt>
                <c:pt idx="29">
                  <c:v>79.633135886079998</c:v>
                </c:pt>
                <c:pt idx="30">
                  <c:v>82.67235658573</c:v>
                </c:pt>
                <c:pt idx="31">
                  <c:v>81.912127459800004</c:v>
                </c:pt>
                <c:pt idx="32">
                  <c:v>83.443145261669997</c:v>
                </c:pt>
                <c:pt idx="33">
                  <c:v>86.322609761989995</c:v>
                </c:pt>
                <c:pt idx="34">
                  <c:v>83.729913881810006</c:v>
                </c:pt>
                <c:pt idx="35">
                  <c:v>91.920036920469997</c:v>
                </c:pt>
                <c:pt idx="36">
                  <c:v>90.168621795809997</c:v>
                </c:pt>
                <c:pt idx="37">
                  <c:v>85.922130896240006</c:v>
                </c:pt>
                <c:pt idx="38">
                  <c:v>82.170929882389999</c:v>
                </c:pt>
                <c:pt idx="39">
                  <c:v>80.59138800625</c:v>
                </c:pt>
                <c:pt idx="40">
                  <c:v>79.559627835430007</c:v>
                </c:pt>
                <c:pt idx="41">
                  <c:v>76.576877911609998</c:v>
                </c:pt>
                <c:pt idx="42">
                  <c:v>75.682808598419996</c:v>
                </c:pt>
                <c:pt idx="43">
                  <c:v>79.617969721090006</c:v>
                </c:pt>
                <c:pt idx="44">
                  <c:v>85.026074182529996</c:v>
                </c:pt>
                <c:pt idx="45">
                  <c:v>87.704323898799998</c:v>
                </c:pt>
                <c:pt idx="46">
                  <c:v>89.926155162040004</c:v>
                </c:pt>
                <c:pt idx="47">
                  <c:v>95.429714492810007</c:v>
                </c:pt>
                <c:pt idx="48">
                  <c:v>102.83390433357</c:v>
                </c:pt>
                <c:pt idx="49">
                  <c:v>96.462108015200002</c:v>
                </c:pt>
                <c:pt idx="50">
                  <c:v>100</c:v>
                </c:pt>
                <c:pt idx="51">
                  <c:v>108.94077864243999</c:v>
                </c:pt>
                <c:pt idx="52">
                  <c:v>107.59491507124</c:v>
                </c:pt>
                <c:pt idx="53">
                  <c:v>106.05765587259</c:v>
                </c:pt>
                <c:pt idx="54">
                  <c:v>105.87827973637</c:v>
                </c:pt>
                <c:pt idx="55">
                  <c:v>105.6504882759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DD-4D15-95E2-F77D4CB4C201}"/>
            </c:ext>
          </c:extLst>
        </c:ser>
        <c:ser>
          <c:idx val="2"/>
          <c:order val="2"/>
          <c:tx>
            <c:strRef>
              <c:f>'F14'!$D$1</c:f>
              <c:strCache>
                <c:ptCount val="1"/>
                <c:pt idx="0">
                  <c:v>Agriculture price, US$ real</c:v>
                </c:pt>
              </c:strCache>
            </c:strRef>
          </c:tx>
          <c:spPr>
            <a:ln w="762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'F14'!$A$2:$A$57</c:f>
              <c:numCache>
                <c:formatCode>0_)</c:formatCode>
                <c:ptCount val="56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 formatCode="General_)">
                  <c:v>2001</c:v>
                </c:pt>
                <c:pt idx="42" formatCode="General_)">
                  <c:v>2002</c:v>
                </c:pt>
                <c:pt idx="43" formatCode="General_)">
                  <c:v>2003</c:v>
                </c:pt>
                <c:pt idx="44" formatCode="General_)">
                  <c:v>2004</c:v>
                </c:pt>
                <c:pt idx="45" formatCode="General_)">
                  <c:v>2005</c:v>
                </c:pt>
                <c:pt idx="46" formatCode="General_)">
                  <c:v>2006</c:v>
                </c:pt>
                <c:pt idx="47" formatCode="General_)">
                  <c:v>2007</c:v>
                </c:pt>
                <c:pt idx="48" formatCode="General_)">
                  <c:v>2008</c:v>
                </c:pt>
                <c:pt idx="49" formatCode="General_)">
                  <c:v>2009</c:v>
                </c:pt>
                <c:pt idx="50" formatCode="General_)">
                  <c:v>2010</c:v>
                </c:pt>
                <c:pt idx="51" formatCode="General_)">
                  <c:v>2011</c:v>
                </c:pt>
                <c:pt idx="52" formatCode="General_)">
                  <c:v>2012</c:v>
                </c:pt>
                <c:pt idx="53" formatCode="General_)">
                  <c:v>2013</c:v>
                </c:pt>
                <c:pt idx="54" formatCode="General_)">
                  <c:v>2014</c:v>
                </c:pt>
                <c:pt idx="55" formatCode="General_)">
                  <c:v>2015</c:v>
                </c:pt>
              </c:numCache>
            </c:numRef>
          </c:cat>
          <c:val>
            <c:numRef>
              <c:f>'F14'!$D$2:$D$57</c:f>
              <c:numCache>
                <c:formatCode>General</c:formatCode>
                <c:ptCount val="56"/>
                <c:pt idx="0">
                  <c:v>113.914501088457</c:v>
                </c:pt>
                <c:pt idx="1">
                  <c:v>112.343217601216</c:v>
                </c:pt>
                <c:pt idx="2">
                  <c:v>108.799851467267</c:v>
                </c:pt>
                <c:pt idx="3">
                  <c:v>118.589314698069</c:v>
                </c:pt>
                <c:pt idx="4">
                  <c:v>117.01855665065401</c:v>
                </c:pt>
                <c:pt idx="5">
                  <c:v>113.36535764929</c:v>
                </c:pt>
                <c:pt idx="6">
                  <c:v>113.490164449297</c:v>
                </c:pt>
                <c:pt idx="7">
                  <c:v>112.031535058375</c:v>
                </c:pt>
                <c:pt idx="8">
                  <c:v>108.76844783240701</c:v>
                </c:pt>
                <c:pt idx="9">
                  <c:v>106.865069040695</c:v>
                </c:pt>
                <c:pt idx="10">
                  <c:v>106.958637291017</c:v>
                </c:pt>
                <c:pt idx="11">
                  <c:v>101.62571839494601</c:v>
                </c:pt>
                <c:pt idx="12">
                  <c:v>98.742184890992306</c:v>
                </c:pt>
                <c:pt idx="13">
                  <c:v>139.51964789520301</c:v>
                </c:pt>
                <c:pt idx="14">
                  <c:v>150.24604762579901</c:v>
                </c:pt>
                <c:pt idx="15">
                  <c:v>109.16418727820199</c:v>
                </c:pt>
                <c:pt idx="16">
                  <c:v>114.79022072081</c:v>
                </c:pt>
                <c:pt idx="17">
                  <c:v>123.863101887911</c:v>
                </c:pt>
                <c:pt idx="18">
                  <c:v>105.883122819156</c:v>
                </c:pt>
                <c:pt idx="19">
                  <c:v>107.544343345691</c:v>
                </c:pt>
                <c:pt idx="20">
                  <c:v>106.093752341312</c:v>
                </c:pt>
                <c:pt idx="21">
                  <c:v>95.146150401374996</c:v>
                </c:pt>
                <c:pt idx="22">
                  <c:v>83.675182251897297</c:v>
                </c:pt>
                <c:pt idx="23">
                  <c:v>93.196087873851098</c:v>
                </c:pt>
                <c:pt idx="24">
                  <c:v>99.738072923681798</c:v>
                </c:pt>
                <c:pt idx="25">
                  <c:v>84.632895204711204</c:v>
                </c:pt>
                <c:pt idx="26">
                  <c:v>70.204517773844103</c:v>
                </c:pt>
                <c:pt idx="27">
                  <c:v>66.341594925535702</c:v>
                </c:pt>
                <c:pt idx="28">
                  <c:v>71.4159663455046</c:v>
                </c:pt>
                <c:pt idx="29">
                  <c:v>72.586281941016097</c:v>
                </c:pt>
                <c:pt idx="30">
                  <c:v>66.947002954153902</c:v>
                </c:pt>
                <c:pt idx="31">
                  <c:v>66.698921395667796</c:v>
                </c:pt>
                <c:pt idx="32">
                  <c:v>64.790929464558602</c:v>
                </c:pt>
                <c:pt idx="33">
                  <c:v>66.803263030603304</c:v>
                </c:pt>
                <c:pt idx="34">
                  <c:v>76.895057134775797</c:v>
                </c:pt>
                <c:pt idx="35">
                  <c:v>73.204891574171896</c:v>
                </c:pt>
                <c:pt idx="36">
                  <c:v>76.205888826682298</c:v>
                </c:pt>
                <c:pt idx="37">
                  <c:v>77.141674342539801</c:v>
                </c:pt>
                <c:pt idx="38">
                  <c:v>70.207384979250506</c:v>
                </c:pt>
                <c:pt idx="39">
                  <c:v>62.948809902630401</c:v>
                </c:pt>
                <c:pt idx="40">
                  <c:v>61.451530483066897</c:v>
                </c:pt>
                <c:pt idx="41">
                  <c:v>61.293630417044803</c:v>
                </c:pt>
                <c:pt idx="42">
                  <c:v>66.559102267239794</c:v>
                </c:pt>
                <c:pt idx="43">
                  <c:v>68.398892308058393</c:v>
                </c:pt>
                <c:pt idx="44">
                  <c:v>70.664513692724299</c:v>
                </c:pt>
                <c:pt idx="45">
                  <c:v>70.168807261414301</c:v>
                </c:pt>
                <c:pt idx="46">
                  <c:v>75.6537602350067</c:v>
                </c:pt>
                <c:pt idx="47">
                  <c:v>85.005281480357098</c:v>
                </c:pt>
                <c:pt idx="48">
                  <c:v>99.415849860362897</c:v>
                </c:pt>
                <c:pt idx="49">
                  <c:v>92.587482822544104</c:v>
                </c:pt>
                <c:pt idx="50">
                  <c:v>100</c:v>
                </c:pt>
                <c:pt idx="51">
                  <c:v>111.593105876507</c:v>
                </c:pt>
                <c:pt idx="52">
                  <c:v>106.41294154097901</c:v>
                </c:pt>
                <c:pt idx="53">
                  <c:v>100.248526327188</c:v>
                </c:pt>
                <c:pt idx="54">
                  <c:v>97.026178548544905</c:v>
                </c:pt>
                <c:pt idx="55">
                  <c:v>86.758415998555805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DD-4D15-95E2-F77D4CB4C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159368"/>
        <c:axId val="540755920"/>
      </c:lineChart>
      <c:catAx>
        <c:axId val="539159368"/>
        <c:scaling>
          <c:orientation val="minMax"/>
        </c:scaling>
        <c:delete val="0"/>
        <c:axPos val="b"/>
        <c:numFmt formatCode="0_)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075592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54075592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9159368"/>
        <c:crosses val="autoZero"/>
        <c:crossBetween val="midCat"/>
        <c:majorUnit val="3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 b="0">
          <a:solidFill>
            <a:schemeClr val="tx1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940473285361015E-2"/>
          <c:y val="9.8749927092446885E-2"/>
          <c:w val="0.93766446525827252"/>
          <c:h val="0.835046077573637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'04'!$B$1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'04'!$A$2:$A$37</c:f>
              <c:strCache>
                <c:ptCount val="36"/>
                <c:pt idx="0">
                  <c:v>2007Q1</c:v>
                </c:pt>
                <c:pt idx="1">
                  <c:v>2007Q2</c:v>
                </c:pt>
                <c:pt idx="2">
                  <c:v>2007Q3</c:v>
                </c:pt>
                <c:pt idx="3">
                  <c:v>2007Q4</c:v>
                </c:pt>
                <c:pt idx="4">
                  <c:v>2008Q1</c:v>
                </c:pt>
                <c:pt idx="5">
                  <c:v>2008Q2</c:v>
                </c:pt>
                <c:pt idx="6">
                  <c:v>2008Q3</c:v>
                </c:pt>
                <c:pt idx="7">
                  <c:v>2008Q4</c:v>
                </c:pt>
                <c:pt idx="8">
                  <c:v>2009Q1</c:v>
                </c:pt>
                <c:pt idx="9">
                  <c:v>2009Q2</c:v>
                </c:pt>
                <c:pt idx="10">
                  <c:v>2009Q3</c:v>
                </c:pt>
                <c:pt idx="11">
                  <c:v>2009Q4</c:v>
                </c:pt>
                <c:pt idx="12">
                  <c:v>2010Q1</c:v>
                </c:pt>
                <c:pt idx="13">
                  <c:v>2010Q2</c:v>
                </c:pt>
                <c:pt idx="14">
                  <c:v>2010Q3</c:v>
                </c:pt>
                <c:pt idx="15">
                  <c:v>2010Q4</c:v>
                </c:pt>
                <c:pt idx="16">
                  <c:v>2011Q1</c:v>
                </c:pt>
                <c:pt idx="17">
                  <c:v>2011Q2</c:v>
                </c:pt>
                <c:pt idx="18">
                  <c:v>2011Q3</c:v>
                </c:pt>
                <c:pt idx="19">
                  <c:v>2011Q4</c:v>
                </c:pt>
                <c:pt idx="20">
                  <c:v>2012Q1</c:v>
                </c:pt>
                <c:pt idx="21">
                  <c:v>2012Q2</c:v>
                </c:pt>
                <c:pt idx="22">
                  <c:v>2012Q3</c:v>
                </c:pt>
                <c:pt idx="23">
                  <c:v>2012Q4</c:v>
                </c:pt>
                <c:pt idx="24">
                  <c:v>2013Q1</c:v>
                </c:pt>
                <c:pt idx="25">
                  <c:v>2013Q2</c:v>
                </c:pt>
                <c:pt idx="26">
                  <c:v>2013Q3</c:v>
                </c:pt>
                <c:pt idx="27">
                  <c:v>2013Q4</c:v>
                </c:pt>
                <c:pt idx="28">
                  <c:v>2014Q1</c:v>
                </c:pt>
                <c:pt idx="29">
                  <c:v>2014Q2</c:v>
                </c:pt>
                <c:pt idx="30">
                  <c:v>2014Q3</c:v>
                </c:pt>
                <c:pt idx="31">
                  <c:v>2014Q4</c:v>
                </c:pt>
                <c:pt idx="32">
                  <c:v>2015Q1</c:v>
                </c:pt>
                <c:pt idx="33">
                  <c:v>2015Q2</c:v>
                </c:pt>
                <c:pt idx="34">
                  <c:v>2015Q3</c:v>
                </c:pt>
                <c:pt idx="35">
                  <c:v>2015Q4</c:v>
                </c:pt>
              </c:strCache>
            </c:strRef>
          </c:cat>
          <c:val>
            <c:numRef>
              <c:f>'04'!$B$2:$B$37</c:f>
              <c:numCache>
                <c:formatCode>General</c:formatCode>
                <c:ptCount val="36"/>
                <c:pt idx="0">
                  <c:v>0.42342500000000016</c:v>
                </c:pt>
                <c:pt idx="1">
                  <c:v>0.46749299999999949</c:v>
                </c:pt>
                <c:pt idx="2">
                  <c:v>0.24688099999999941</c:v>
                </c:pt>
                <c:pt idx="3">
                  <c:v>0.39838000000000012</c:v>
                </c:pt>
                <c:pt idx="4">
                  <c:v>2.388499999999931E-2</c:v>
                </c:pt>
                <c:pt idx="5">
                  <c:v>0.2828959999999997</c:v>
                </c:pt>
                <c:pt idx="6">
                  <c:v>0.25577000000000044</c:v>
                </c:pt>
                <c:pt idx="7">
                  <c:v>2.4993999999999687E-2</c:v>
                </c:pt>
                <c:pt idx="8">
                  <c:v>-0.40181499999999959</c:v>
                </c:pt>
                <c:pt idx="9">
                  <c:v>-0.15188699999999972</c:v>
                </c:pt>
                <c:pt idx="10">
                  <c:v>0.45891899999999985</c:v>
                </c:pt>
                <c:pt idx="11">
                  <c:v>0.80813700000000066</c:v>
                </c:pt>
                <c:pt idx="12">
                  <c:v>1.4325860000000001</c:v>
                </c:pt>
                <c:pt idx="13">
                  <c:v>1.1253920000000008</c:v>
                </c:pt>
                <c:pt idx="14">
                  <c:v>0.67301800000000001</c:v>
                </c:pt>
                <c:pt idx="15">
                  <c:v>1.016789999999999</c:v>
                </c:pt>
                <c:pt idx="16">
                  <c:v>0.70126699999999986</c:v>
                </c:pt>
                <c:pt idx="17">
                  <c:v>0.41565499999999883</c:v>
                </c:pt>
                <c:pt idx="18">
                  <c:v>0.39009100000000035</c:v>
                </c:pt>
                <c:pt idx="19">
                  <c:v>5.2908000000001267E-2</c:v>
                </c:pt>
                <c:pt idx="20">
                  <c:v>0.27884699999999973</c:v>
                </c:pt>
                <c:pt idx="21">
                  <c:v>0.10773300000000018</c:v>
                </c:pt>
                <c:pt idx="22">
                  <c:v>0.49613199999999963</c:v>
                </c:pt>
                <c:pt idx="23">
                  <c:v>0.90265799999999941</c:v>
                </c:pt>
                <c:pt idx="24">
                  <c:v>0.4735159999999996</c:v>
                </c:pt>
                <c:pt idx="25">
                  <c:v>0.56788700000000059</c:v>
                </c:pt>
                <c:pt idx="26">
                  <c:v>0.30588899999999919</c:v>
                </c:pt>
                <c:pt idx="27">
                  <c:v>-5.5720000000001164E-2</c:v>
                </c:pt>
                <c:pt idx="28">
                  <c:v>0.22381899999999952</c:v>
                </c:pt>
                <c:pt idx="29">
                  <c:v>0.31380999999999948</c:v>
                </c:pt>
                <c:pt idx="30">
                  <c:v>0.2235510000000013</c:v>
                </c:pt>
                <c:pt idx="31">
                  <c:v>0.45402200000000087</c:v>
                </c:pt>
                <c:pt idx="32">
                  <c:v>0.35224800000000139</c:v>
                </c:pt>
                <c:pt idx="33">
                  <c:v>0.40926800000000002</c:v>
                </c:pt>
                <c:pt idx="34">
                  <c:v>0.32987999999999917</c:v>
                </c:pt>
                <c:pt idx="35">
                  <c:v>0.23876499999999942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78-4A25-A5A2-3C71394B6EB8}"/>
            </c:ext>
          </c:extLst>
        </c:ser>
        <c:ser>
          <c:idx val="0"/>
          <c:order val="1"/>
          <c:tx>
            <c:strRef>
              <c:f>'04'!$C$1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'04'!$A$2:$A$37</c:f>
              <c:strCache>
                <c:ptCount val="36"/>
                <c:pt idx="0">
                  <c:v>2007Q1</c:v>
                </c:pt>
                <c:pt idx="1">
                  <c:v>2007Q2</c:v>
                </c:pt>
                <c:pt idx="2">
                  <c:v>2007Q3</c:v>
                </c:pt>
                <c:pt idx="3">
                  <c:v>2007Q4</c:v>
                </c:pt>
                <c:pt idx="4">
                  <c:v>2008Q1</c:v>
                </c:pt>
                <c:pt idx="5">
                  <c:v>2008Q2</c:v>
                </c:pt>
                <c:pt idx="6">
                  <c:v>2008Q3</c:v>
                </c:pt>
                <c:pt idx="7">
                  <c:v>2008Q4</c:v>
                </c:pt>
                <c:pt idx="8">
                  <c:v>2009Q1</c:v>
                </c:pt>
                <c:pt idx="9">
                  <c:v>2009Q2</c:v>
                </c:pt>
                <c:pt idx="10">
                  <c:v>2009Q3</c:v>
                </c:pt>
                <c:pt idx="11">
                  <c:v>2009Q4</c:v>
                </c:pt>
                <c:pt idx="12">
                  <c:v>2010Q1</c:v>
                </c:pt>
                <c:pt idx="13">
                  <c:v>2010Q2</c:v>
                </c:pt>
                <c:pt idx="14">
                  <c:v>2010Q3</c:v>
                </c:pt>
                <c:pt idx="15">
                  <c:v>2010Q4</c:v>
                </c:pt>
                <c:pt idx="16">
                  <c:v>2011Q1</c:v>
                </c:pt>
                <c:pt idx="17">
                  <c:v>2011Q2</c:v>
                </c:pt>
                <c:pt idx="18">
                  <c:v>2011Q3</c:v>
                </c:pt>
                <c:pt idx="19">
                  <c:v>2011Q4</c:v>
                </c:pt>
                <c:pt idx="20">
                  <c:v>2012Q1</c:v>
                </c:pt>
                <c:pt idx="21">
                  <c:v>2012Q2</c:v>
                </c:pt>
                <c:pt idx="22">
                  <c:v>2012Q3</c:v>
                </c:pt>
                <c:pt idx="23">
                  <c:v>2012Q4</c:v>
                </c:pt>
                <c:pt idx="24">
                  <c:v>2013Q1</c:v>
                </c:pt>
                <c:pt idx="25">
                  <c:v>2013Q2</c:v>
                </c:pt>
                <c:pt idx="26">
                  <c:v>2013Q3</c:v>
                </c:pt>
                <c:pt idx="27">
                  <c:v>2013Q4</c:v>
                </c:pt>
                <c:pt idx="28">
                  <c:v>2014Q1</c:v>
                </c:pt>
                <c:pt idx="29">
                  <c:v>2014Q2</c:v>
                </c:pt>
                <c:pt idx="30">
                  <c:v>2014Q3</c:v>
                </c:pt>
                <c:pt idx="31">
                  <c:v>2014Q4</c:v>
                </c:pt>
                <c:pt idx="32">
                  <c:v>2015Q1</c:v>
                </c:pt>
                <c:pt idx="33">
                  <c:v>2015Q2</c:v>
                </c:pt>
                <c:pt idx="34">
                  <c:v>2015Q3</c:v>
                </c:pt>
                <c:pt idx="35">
                  <c:v>2015Q4</c:v>
                </c:pt>
              </c:strCache>
            </c:strRef>
          </c:cat>
          <c:val>
            <c:numRef>
              <c:f>'04'!$C$2:$C$37</c:f>
              <c:numCache>
                <c:formatCode>General</c:formatCode>
                <c:ptCount val="36"/>
                <c:pt idx="0">
                  <c:v>-0.60883890000000251</c:v>
                </c:pt>
                <c:pt idx="1">
                  <c:v>0.23068350000000645</c:v>
                </c:pt>
                <c:pt idx="2">
                  <c:v>3.4510900000001128E-2</c:v>
                </c:pt>
                <c:pt idx="3">
                  <c:v>0.19596090000000549</c:v>
                </c:pt>
                <c:pt idx="4">
                  <c:v>-0.89083520000000138</c:v>
                </c:pt>
                <c:pt idx="5">
                  <c:v>-0.9631384000000035</c:v>
                </c:pt>
                <c:pt idx="6">
                  <c:v>-2.3827065000000003</c:v>
                </c:pt>
                <c:pt idx="7">
                  <c:v>-2.7831804000000049</c:v>
                </c:pt>
                <c:pt idx="8">
                  <c:v>-2.353043700000002</c:v>
                </c:pt>
                <c:pt idx="9">
                  <c:v>-2.8048945000000023</c:v>
                </c:pt>
                <c:pt idx="10">
                  <c:v>-1.6522891000000017</c:v>
                </c:pt>
                <c:pt idx="11">
                  <c:v>-1.2876990000000006</c:v>
                </c:pt>
                <c:pt idx="12">
                  <c:v>-0.57252109999999812</c:v>
                </c:pt>
                <c:pt idx="13">
                  <c:v>0.74186920000000101</c:v>
                </c:pt>
                <c:pt idx="14">
                  <c:v>1.6263183999999964</c:v>
                </c:pt>
                <c:pt idx="15">
                  <c:v>0.81039029999999912</c:v>
                </c:pt>
                <c:pt idx="16">
                  <c:v>0.13582330000000364</c:v>
                </c:pt>
                <c:pt idx="17">
                  <c:v>-0.8930417000000016</c:v>
                </c:pt>
                <c:pt idx="18">
                  <c:v>-0.60257389999999578</c:v>
                </c:pt>
                <c:pt idx="19">
                  <c:v>-0.97458329999999838</c:v>
                </c:pt>
                <c:pt idx="20">
                  <c:v>-0.74310139999999958</c:v>
                </c:pt>
                <c:pt idx="21">
                  <c:v>0.12925530000000435</c:v>
                </c:pt>
                <c:pt idx="22">
                  <c:v>-0.99868630000000125</c:v>
                </c:pt>
                <c:pt idx="23">
                  <c:v>-0.36389609999999811</c:v>
                </c:pt>
                <c:pt idx="24">
                  <c:v>-0.49255299999999991</c:v>
                </c:pt>
                <c:pt idx="25">
                  <c:v>0.13438420000000043</c:v>
                </c:pt>
                <c:pt idx="26">
                  <c:v>0.43196330000000305</c:v>
                </c:pt>
                <c:pt idx="27">
                  <c:v>0.23292280000000029</c:v>
                </c:pt>
                <c:pt idx="28">
                  <c:v>-1.3625100000004749E-2</c:v>
                </c:pt>
                <c:pt idx="29">
                  <c:v>-0.85128790000000298</c:v>
                </c:pt>
                <c:pt idx="30">
                  <c:v>-0.58699110000000654</c:v>
                </c:pt>
                <c:pt idx="31">
                  <c:v>-0.22060659999999915</c:v>
                </c:pt>
                <c:pt idx="32">
                  <c:v>0.85399750000000496</c:v>
                </c:pt>
                <c:pt idx="33">
                  <c:v>0.47208439999999974</c:v>
                </c:pt>
                <c:pt idx="34">
                  <c:v>0.25357210000000485</c:v>
                </c:pt>
                <c:pt idx="35">
                  <c:v>0.14438450000000011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78-4A25-A5A2-3C71394B6EB8}"/>
            </c:ext>
          </c:extLst>
        </c:ser>
        <c:ser>
          <c:idx val="2"/>
          <c:order val="2"/>
          <c:tx>
            <c:strRef>
              <c:f>'04'!$D$1</c:f>
              <c:strCache>
                <c:ptCount val="1"/>
                <c:pt idx="0">
                  <c:v>Other Non-OECD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'04'!$A$2:$A$37</c:f>
              <c:strCache>
                <c:ptCount val="36"/>
                <c:pt idx="0">
                  <c:v>2007Q1</c:v>
                </c:pt>
                <c:pt idx="1">
                  <c:v>2007Q2</c:v>
                </c:pt>
                <c:pt idx="2">
                  <c:v>2007Q3</c:v>
                </c:pt>
                <c:pt idx="3">
                  <c:v>2007Q4</c:v>
                </c:pt>
                <c:pt idx="4">
                  <c:v>2008Q1</c:v>
                </c:pt>
                <c:pt idx="5">
                  <c:v>2008Q2</c:v>
                </c:pt>
                <c:pt idx="6">
                  <c:v>2008Q3</c:v>
                </c:pt>
                <c:pt idx="7">
                  <c:v>2008Q4</c:v>
                </c:pt>
                <c:pt idx="8">
                  <c:v>2009Q1</c:v>
                </c:pt>
                <c:pt idx="9">
                  <c:v>2009Q2</c:v>
                </c:pt>
                <c:pt idx="10">
                  <c:v>2009Q3</c:v>
                </c:pt>
                <c:pt idx="11">
                  <c:v>2009Q4</c:v>
                </c:pt>
                <c:pt idx="12">
                  <c:v>2010Q1</c:v>
                </c:pt>
                <c:pt idx="13">
                  <c:v>2010Q2</c:v>
                </c:pt>
                <c:pt idx="14">
                  <c:v>2010Q3</c:v>
                </c:pt>
                <c:pt idx="15">
                  <c:v>2010Q4</c:v>
                </c:pt>
                <c:pt idx="16">
                  <c:v>2011Q1</c:v>
                </c:pt>
                <c:pt idx="17">
                  <c:v>2011Q2</c:v>
                </c:pt>
                <c:pt idx="18">
                  <c:v>2011Q3</c:v>
                </c:pt>
                <c:pt idx="19">
                  <c:v>2011Q4</c:v>
                </c:pt>
                <c:pt idx="20">
                  <c:v>2012Q1</c:v>
                </c:pt>
                <c:pt idx="21">
                  <c:v>2012Q2</c:v>
                </c:pt>
                <c:pt idx="22">
                  <c:v>2012Q3</c:v>
                </c:pt>
                <c:pt idx="23">
                  <c:v>2012Q4</c:v>
                </c:pt>
                <c:pt idx="24">
                  <c:v>2013Q1</c:v>
                </c:pt>
                <c:pt idx="25">
                  <c:v>2013Q2</c:v>
                </c:pt>
                <c:pt idx="26">
                  <c:v>2013Q3</c:v>
                </c:pt>
                <c:pt idx="27">
                  <c:v>2013Q4</c:v>
                </c:pt>
                <c:pt idx="28">
                  <c:v>2014Q1</c:v>
                </c:pt>
                <c:pt idx="29">
                  <c:v>2014Q2</c:v>
                </c:pt>
                <c:pt idx="30">
                  <c:v>2014Q3</c:v>
                </c:pt>
                <c:pt idx="31">
                  <c:v>2014Q4</c:v>
                </c:pt>
                <c:pt idx="32">
                  <c:v>2015Q1</c:v>
                </c:pt>
                <c:pt idx="33">
                  <c:v>2015Q2</c:v>
                </c:pt>
                <c:pt idx="34">
                  <c:v>2015Q3</c:v>
                </c:pt>
                <c:pt idx="35">
                  <c:v>2015Q4</c:v>
                </c:pt>
              </c:strCache>
            </c:strRef>
          </c:cat>
          <c:val>
            <c:numRef>
              <c:f>'04'!$D$2:$D$37</c:f>
              <c:numCache>
                <c:formatCode>General</c:formatCode>
                <c:ptCount val="36"/>
                <c:pt idx="0">
                  <c:v>1.1417440000000023</c:v>
                </c:pt>
                <c:pt idx="1">
                  <c:v>1.2844700000000011</c:v>
                </c:pt>
                <c:pt idx="2">
                  <c:v>1.2721440000000039</c:v>
                </c:pt>
                <c:pt idx="3">
                  <c:v>1.4490279999999984</c:v>
                </c:pt>
                <c:pt idx="4">
                  <c:v>1.1548189999999958</c:v>
                </c:pt>
                <c:pt idx="5">
                  <c:v>1.581334999999999</c:v>
                </c:pt>
                <c:pt idx="6">
                  <c:v>1.1288410000000004</c:v>
                </c:pt>
                <c:pt idx="7">
                  <c:v>-0.23609699999999428</c:v>
                </c:pt>
                <c:pt idx="8">
                  <c:v>5.5220000000044817E-3</c:v>
                </c:pt>
                <c:pt idx="9">
                  <c:v>0.57477999999999885</c:v>
                </c:pt>
                <c:pt idx="10">
                  <c:v>1.2495139999999991</c:v>
                </c:pt>
                <c:pt idx="11">
                  <c:v>2.0809869999999937</c:v>
                </c:pt>
                <c:pt idx="12">
                  <c:v>1.8742859999999928</c:v>
                </c:pt>
                <c:pt idx="13">
                  <c:v>1.3793040000000036</c:v>
                </c:pt>
                <c:pt idx="14">
                  <c:v>1.1671669999999976</c:v>
                </c:pt>
                <c:pt idx="15">
                  <c:v>1.1982750000000015</c:v>
                </c:pt>
                <c:pt idx="16">
                  <c:v>0.82100400000000084</c:v>
                </c:pt>
                <c:pt idx="17">
                  <c:v>0.85751699999999986</c:v>
                </c:pt>
                <c:pt idx="18">
                  <c:v>0.95693100000000408</c:v>
                </c:pt>
                <c:pt idx="19">
                  <c:v>1.2275999999999985</c:v>
                </c:pt>
                <c:pt idx="20">
                  <c:v>1.0336520000000018</c:v>
                </c:pt>
                <c:pt idx="21">
                  <c:v>1.2637289999999994</c:v>
                </c:pt>
                <c:pt idx="22">
                  <c:v>1.2592139999999998</c:v>
                </c:pt>
                <c:pt idx="23">
                  <c:v>1.1614069999999992</c:v>
                </c:pt>
                <c:pt idx="24">
                  <c:v>1.0546909999999989</c:v>
                </c:pt>
                <c:pt idx="25">
                  <c:v>0.81938399999999822</c:v>
                </c:pt>
                <c:pt idx="26">
                  <c:v>0.66191100000000003</c:v>
                </c:pt>
                <c:pt idx="27">
                  <c:v>0.6262500000000073</c:v>
                </c:pt>
                <c:pt idx="28">
                  <c:v>0.89017800000000713</c:v>
                </c:pt>
                <c:pt idx="29">
                  <c:v>0.92274700000000298</c:v>
                </c:pt>
                <c:pt idx="30">
                  <c:v>0.87919499999999973</c:v>
                </c:pt>
                <c:pt idx="31">
                  <c:v>0.6480439999999944</c:v>
                </c:pt>
                <c:pt idx="32">
                  <c:v>0.64005299999999266</c:v>
                </c:pt>
                <c:pt idx="33">
                  <c:v>0.49233499999999186</c:v>
                </c:pt>
                <c:pt idx="34">
                  <c:v>0.59329299999999785</c:v>
                </c:pt>
                <c:pt idx="35">
                  <c:v>0.79692500000000288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78-4A25-A5A2-3C71394B6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35905096"/>
        <c:axId val="535905488"/>
      </c:barChart>
      <c:catAx>
        <c:axId val="535905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5905488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535905488"/>
        <c:scaling>
          <c:orientation val="minMax"/>
          <c:max val="4"/>
          <c:min val="-4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590509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6602893002101073"/>
          <c:y val="4.5306419907183593E-2"/>
          <c:w val="0.40037050645246441"/>
          <c:h val="0.145228492271799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2742782152132E-2"/>
          <c:y val="9.504622338874319E-2"/>
          <c:w val="0.88763926183391506"/>
          <c:h val="0.82453718285214272"/>
        </c:manualLayout>
      </c:layout>
      <c:lineChart>
        <c:grouping val="standard"/>
        <c:varyColors val="0"/>
        <c:ser>
          <c:idx val="0"/>
          <c:order val="0"/>
          <c:tx>
            <c:strRef>
              <c:f>'05'!$B$1</c:f>
              <c:strCache>
                <c:ptCount val="1"/>
                <c:pt idx="0">
                  <c:v>Texas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'05'!$A$2:$A$101</c:f>
              <c:numCache>
                <c:formatCode>mmm\-yy</c:formatCode>
                <c:ptCount val="10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</c:numCache>
            </c:numRef>
          </c:cat>
          <c:val>
            <c:numRef>
              <c:f>'05'!$B$2:$B$101</c:f>
              <c:numCache>
                <c:formatCode>General</c:formatCode>
                <c:ptCount val="100"/>
                <c:pt idx="0">
                  <c:v>1.0580000000000001</c:v>
                </c:pt>
                <c:pt idx="1">
                  <c:v>1.0780000000000001</c:v>
                </c:pt>
                <c:pt idx="2">
                  <c:v>1.081</c:v>
                </c:pt>
                <c:pt idx="3">
                  <c:v>1.083</c:v>
                </c:pt>
                <c:pt idx="4">
                  <c:v>1.0720000000000001</c:v>
                </c:pt>
                <c:pt idx="5">
                  <c:v>1.0580000000000001</c:v>
                </c:pt>
                <c:pt idx="6">
                  <c:v>1.0589999999999999</c:v>
                </c:pt>
                <c:pt idx="7">
                  <c:v>1.0640000000000001</c:v>
                </c:pt>
                <c:pt idx="8">
                  <c:v>1.069</c:v>
                </c:pt>
                <c:pt idx="9">
                  <c:v>1.0720000000000001</c:v>
                </c:pt>
                <c:pt idx="10">
                  <c:v>1.0840000000000001</c:v>
                </c:pt>
                <c:pt idx="11">
                  <c:v>1.087</c:v>
                </c:pt>
                <c:pt idx="12">
                  <c:v>1.0940000000000001</c:v>
                </c:pt>
                <c:pt idx="13">
                  <c:v>1.1040000000000001</c:v>
                </c:pt>
                <c:pt idx="14">
                  <c:v>1.1140000000000001</c:v>
                </c:pt>
                <c:pt idx="15">
                  <c:v>1.113</c:v>
                </c:pt>
                <c:pt idx="16">
                  <c:v>1.1100000000000001</c:v>
                </c:pt>
                <c:pt idx="17">
                  <c:v>1.097</c:v>
                </c:pt>
                <c:pt idx="18">
                  <c:v>1.111</c:v>
                </c:pt>
                <c:pt idx="19">
                  <c:v>1.1100000000000001</c:v>
                </c:pt>
                <c:pt idx="20">
                  <c:v>1.056</c:v>
                </c:pt>
                <c:pt idx="21">
                  <c:v>1.125</c:v>
                </c:pt>
                <c:pt idx="22">
                  <c:v>1.141</c:v>
                </c:pt>
                <c:pt idx="23">
                  <c:v>1.1339999999999999</c:v>
                </c:pt>
                <c:pt idx="24">
                  <c:v>1.133</c:v>
                </c:pt>
                <c:pt idx="25">
                  <c:v>1.1279999999999999</c:v>
                </c:pt>
                <c:pt idx="26">
                  <c:v>1.1180000000000001</c:v>
                </c:pt>
                <c:pt idx="27">
                  <c:v>1.1100000000000001</c:v>
                </c:pt>
                <c:pt idx="28">
                  <c:v>1.089</c:v>
                </c:pt>
                <c:pt idx="29">
                  <c:v>1.071</c:v>
                </c:pt>
                <c:pt idx="30">
                  <c:v>1.0629999999999999</c:v>
                </c:pt>
                <c:pt idx="31">
                  <c:v>1.0669999999999999</c:v>
                </c:pt>
                <c:pt idx="32">
                  <c:v>1.081</c:v>
                </c:pt>
                <c:pt idx="33">
                  <c:v>1.081</c:v>
                </c:pt>
                <c:pt idx="34">
                  <c:v>1.101</c:v>
                </c:pt>
                <c:pt idx="35">
                  <c:v>1.0900000000000001</c:v>
                </c:pt>
                <c:pt idx="36">
                  <c:v>1.0980000000000001</c:v>
                </c:pt>
                <c:pt idx="37">
                  <c:v>1.121</c:v>
                </c:pt>
                <c:pt idx="38">
                  <c:v>1.137</c:v>
                </c:pt>
                <c:pt idx="39">
                  <c:v>1.137</c:v>
                </c:pt>
                <c:pt idx="40">
                  <c:v>1.1459999999999999</c:v>
                </c:pt>
                <c:pt idx="41">
                  <c:v>1.139</c:v>
                </c:pt>
                <c:pt idx="42">
                  <c:v>1.153</c:v>
                </c:pt>
                <c:pt idx="43">
                  <c:v>1.167</c:v>
                </c:pt>
                <c:pt idx="44">
                  <c:v>1.1910000000000001</c:v>
                </c:pt>
                <c:pt idx="45">
                  <c:v>1.2170000000000001</c:v>
                </c:pt>
                <c:pt idx="46">
                  <c:v>1.2430000000000001</c:v>
                </c:pt>
                <c:pt idx="47">
                  <c:v>1.2789999999999999</c:v>
                </c:pt>
                <c:pt idx="48">
                  <c:v>1.2809999999999999</c:v>
                </c:pt>
                <c:pt idx="49">
                  <c:v>1.226</c:v>
                </c:pt>
                <c:pt idx="50">
                  <c:v>1.3360000000000001</c:v>
                </c:pt>
                <c:pt idx="51">
                  <c:v>1.347</c:v>
                </c:pt>
                <c:pt idx="52">
                  <c:v>1.3919999999999999</c:v>
                </c:pt>
                <c:pt idx="53">
                  <c:v>1.4</c:v>
                </c:pt>
                <c:pt idx="54">
                  <c:v>1.4359999999999999</c:v>
                </c:pt>
                <c:pt idx="55">
                  <c:v>1.4870000000000001</c:v>
                </c:pt>
                <c:pt idx="56">
                  <c:v>1.5329999999999999</c:v>
                </c:pt>
                <c:pt idx="57">
                  <c:v>1.5920000000000001</c:v>
                </c:pt>
                <c:pt idx="58">
                  <c:v>1.653</c:v>
                </c:pt>
                <c:pt idx="59">
                  <c:v>1.6839999999999999</c:v>
                </c:pt>
                <c:pt idx="60">
                  <c:v>1.716</c:v>
                </c:pt>
                <c:pt idx="61">
                  <c:v>1.764</c:v>
                </c:pt>
                <c:pt idx="62">
                  <c:v>1.7909999999999999</c:v>
                </c:pt>
                <c:pt idx="63">
                  <c:v>1.867</c:v>
                </c:pt>
                <c:pt idx="64">
                  <c:v>1.911</c:v>
                </c:pt>
                <c:pt idx="65">
                  <c:v>1.9470000000000001</c:v>
                </c:pt>
                <c:pt idx="66">
                  <c:v>1.9990000000000001</c:v>
                </c:pt>
                <c:pt idx="67">
                  <c:v>2.052</c:v>
                </c:pt>
                <c:pt idx="68">
                  <c:v>2.089</c:v>
                </c:pt>
                <c:pt idx="69">
                  <c:v>2.153</c:v>
                </c:pt>
                <c:pt idx="70">
                  <c:v>2.2149999999999999</c:v>
                </c:pt>
                <c:pt idx="71">
                  <c:v>2.234</c:v>
                </c:pt>
                <c:pt idx="72">
                  <c:v>2.2599999999999998</c:v>
                </c:pt>
                <c:pt idx="73">
                  <c:v>2.3199999999999998</c:v>
                </c:pt>
                <c:pt idx="74">
                  <c:v>2.3679999999999999</c:v>
                </c:pt>
                <c:pt idx="75">
                  <c:v>2.4180000000000001</c:v>
                </c:pt>
                <c:pt idx="76">
                  <c:v>2.4889999999999999</c:v>
                </c:pt>
                <c:pt idx="77">
                  <c:v>2.5249999999999999</c:v>
                </c:pt>
                <c:pt idx="78">
                  <c:v>2.5790000000000002</c:v>
                </c:pt>
                <c:pt idx="79">
                  <c:v>2.6070000000000002</c:v>
                </c:pt>
                <c:pt idx="80">
                  <c:v>2.6560000000000001</c:v>
                </c:pt>
                <c:pt idx="81">
                  <c:v>2.6720000000000002</c:v>
                </c:pt>
                <c:pt idx="82">
                  <c:v>2.6819999999999999</c:v>
                </c:pt>
                <c:pt idx="83">
                  <c:v>2.7730000000000001</c:v>
                </c:pt>
                <c:pt idx="84">
                  <c:v>2.843</c:v>
                </c:pt>
                <c:pt idx="85">
                  <c:v>2.9209999999999998</c:v>
                </c:pt>
                <c:pt idx="86">
                  <c:v>2.9740000000000002</c:v>
                </c:pt>
                <c:pt idx="87">
                  <c:v>3.0659999999999998</c:v>
                </c:pt>
                <c:pt idx="88">
                  <c:v>3.0840000000000001</c:v>
                </c:pt>
                <c:pt idx="89">
                  <c:v>3.1469999999999998</c:v>
                </c:pt>
                <c:pt idx="90">
                  <c:v>3.2109999999999999</c:v>
                </c:pt>
                <c:pt idx="91">
                  <c:v>3.2639999999999998</c:v>
                </c:pt>
                <c:pt idx="92">
                  <c:v>3.254</c:v>
                </c:pt>
                <c:pt idx="93">
                  <c:v>3.335</c:v>
                </c:pt>
                <c:pt idx="94">
                  <c:v>3.4260000000000002</c:v>
                </c:pt>
                <c:pt idx="95">
                  <c:v>3.51</c:v>
                </c:pt>
                <c:pt idx="96">
                  <c:v>3.4630000000000001</c:v>
                </c:pt>
                <c:pt idx="97">
                  <c:v>3.6030000000000002</c:v>
                </c:pt>
                <c:pt idx="98">
                  <c:v>3.7749999999999999</c:v>
                </c:pt>
                <c:pt idx="99">
                  <c:v>3.7109999999999999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D1-43FC-90C2-1FB1FAE6C31E}"/>
            </c:ext>
          </c:extLst>
        </c:ser>
        <c:ser>
          <c:idx val="1"/>
          <c:order val="1"/>
          <c:tx>
            <c:strRef>
              <c:f>'05'!$C$1</c:f>
              <c:strCache>
                <c:ptCount val="1"/>
                <c:pt idx="0">
                  <c:v>North Dakota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'05'!$A$2:$A$101</c:f>
              <c:numCache>
                <c:formatCode>mmm\-yy</c:formatCode>
                <c:ptCount val="10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</c:numCache>
            </c:numRef>
          </c:cat>
          <c:val>
            <c:numRef>
              <c:f>'05'!$C$2:$C$101</c:f>
              <c:numCache>
                <c:formatCode>General</c:formatCode>
                <c:ptCount val="100"/>
                <c:pt idx="0">
                  <c:v>0.115</c:v>
                </c:pt>
                <c:pt idx="1">
                  <c:v>0.11700000000000001</c:v>
                </c:pt>
                <c:pt idx="2">
                  <c:v>0.11799999999999999</c:v>
                </c:pt>
                <c:pt idx="3">
                  <c:v>0.11899999999999999</c:v>
                </c:pt>
                <c:pt idx="4">
                  <c:v>0.121</c:v>
                </c:pt>
                <c:pt idx="5">
                  <c:v>0.122</c:v>
                </c:pt>
                <c:pt idx="6">
                  <c:v>0.124</c:v>
                </c:pt>
                <c:pt idx="7">
                  <c:v>0.125</c:v>
                </c:pt>
                <c:pt idx="8">
                  <c:v>0.127</c:v>
                </c:pt>
                <c:pt idx="9">
                  <c:v>0.129</c:v>
                </c:pt>
                <c:pt idx="10">
                  <c:v>0.13100000000000001</c:v>
                </c:pt>
                <c:pt idx="11">
                  <c:v>0.13600000000000001</c:v>
                </c:pt>
                <c:pt idx="12">
                  <c:v>0.13800000000000001</c:v>
                </c:pt>
                <c:pt idx="13">
                  <c:v>0.13800000000000001</c:v>
                </c:pt>
                <c:pt idx="14">
                  <c:v>0.14399999999999999</c:v>
                </c:pt>
                <c:pt idx="15">
                  <c:v>0.151</c:v>
                </c:pt>
                <c:pt idx="16">
                  <c:v>0.156</c:v>
                </c:pt>
                <c:pt idx="17">
                  <c:v>0.16600000000000001</c:v>
                </c:pt>
                <c:pt idx="18">
                  <c:v>0.17299999999999999</c:v>
                </c:pt>
                <c:pt idx="19">
                  <c:v>0.18</c:v>
                </c:pt>
                <c:pt idx="20">
                  <c:v>0.19</c:v>
                </c:pt>
                <c:pt idx="21">
                  <c:v>0.20399999999999999</c:v>
                </c:pt>
                <c:pt idx="22">
                  <c:v>0.216</c:v>
                </c:pt>
                <c:pt idx="23">
                  <c:v>0.20200000000000001</c:v>
                </c:pt>
                <c:pt idx="24">
                  <c:v>0.188</c:v>
                </c:pt>
                <c:pt idx="25">
                  <c:v>0.192</c:v>
                </c:pt>
                <c:pt idx="26">
                  <c:v>0.19500000000000001</c:v>
                </c:pt>
                <c:pt idx="27">
                  <c:v>0.19700000000000001</c:v>
                </c:pt>
                <c:pt idx="28">
                  <c:v>0.20599999999999999</c:v>
                </c:pt>
                <c:pt idx="29">
                  <c:v>0.215</c:v>
                </c:pt>
                <c:pt idx="30">
                  <c:v>0.22800000000000001</c:v>
                </c:pt>
                <c:pt idx="31">
                  <c:v>0.23200000000000001</c:v>
                </c:pt>
                <c:pt idx="32">
                  <c:v>0.23799999999999999</c:v>
                </c:pt>
                <c:pt idx="33">
                  <c:v>0.24</c:v>
                </c:pt>
                <c:pt idx="34">
                  <c:v>0.246</c:v>
                </c:pt>
                <c:pt idx="35">
                  <c:v>0.24199999999999999</c:v>
                </c:pt>
                <c:pt idx="36">
                  <c:v>0.23599999999999999</c:v>
                </c:pt>
                <c:pt idx="37">
                  <c:v>0.26100000000000001</c:v>
                </c:pt>
                <c:pt idx="38">
                  <c:v>0.27800000000000002</c:v>
                </c:pt>
                <c:pt idx="39">
                  <c:v>0.28499999999999998</c:v>
                </c:pt>
                <c:pt idx="40">
                  <c:v>0.29899999999999999</c:v>
                </c:pt>
                <c:pt idx="41">
                  <c:v>0.315</c:v>
                </c:pt>
                <c:pt idx="42">
                  <c:v>0.32200000000000001</c:v>
                </c:pt>
                <c:pt idx="43">
                  <c:v>0.33</c:v>
                </c:pt>
                <c:pt idx="44">
                  <c:v>0.34300000000000003</c:v>
                </c:pt>
                <c:pt idx="45">
                  <c:v>0.34399999999999997</c:v>
                </c:pt>
                <c:pt idx="46">
                  <c:v>0.35699999999999998</c:v>
                </c:pt>
                <c:pt idx="47">
                  <c:v>0.34399999999999997</c:v>
                </c:pt>
                <c:pt idx="48">
                  <c:v>0.34300000000000003</c:v>
                </c:pt>
                <c:pt idx="49">
                  <c:v>0.34899999999999998</c:v>
                </c:pt>
                <c:pt idx="50">
                  <c:v>0.36</c:v>
                </c:pt>
                <c:pt idx="51">
                  <c:v>0.35099999999999998</c:v>
                </c:pt>
                <c:pt idx="52">
                  <c:v>0.36399999999999999</c:v>
                </c:pt>
                <c:pt idx="53">
                  <c:v>0.38600000000000001</c:v>
                </c:pt>
                <c:pt idx="54">
                  <c:v>0.42499999999999999</c:v>
                </c:pt>
                <c:pt idx="55">
                  <c:v>0.44600000000000001</c:v>
                </c:pt>
                <c:pt idx="56">
                  <c:v>0.46400000000000002</c:v>
                </c:pt>
                <c:pt idx="57">
                  <c:v>0.49</c:v>
                </c:pt>
                <c:pt idx="58">
                  <c:v>0.51100000000000001</c:v>
                </c:pt>
                <c:pt idx="59">
                  <c:v>0.53600000000000003</c:v>
                </c:pt>
                <c:pt idx="60">
                  <c:v>0.54700000000000004</c:v>
                </c:pt>
                <c:pt idx="61">
                  <c:v>0.57899999999999996</c:v>
                </c:pt>
                <c:pt idx="62">
                  <c:v>0.57999999999999996</c:v>
                </c:pt>
                <c:pt idx="63">
                  <c:v>0.61099999999999999</c:v>
                </c:pt>
                <c:pt idx="64">
                  <c:v>0.64400000000000002</c:v>
                </c:pt>
                <c:pt idx="65">
                  <c:v>0.66400000000000003</c:v>
                </c:pt>
                <c:pt idx="66">
                  <c:v>0.67700000000000005</c:v>
                </c:pt>
                <c:pt idx="67">
                  <c:v>0.70399999999999996</c:v>
                </c:pt>
                <c:pt idx="68">
                  <c:v>0.72899999999999998</c:v>
                </c:pt>
                <c:pt idx="69">
                  <c:v>0.749</c:v>
                </c:pt>
                <c:pt idx="70">
                  <c:v>0.73499999999999999</c:v>
                </c:pt>
                <c:pt idx="71">
                  <c:v>0.76900000000000002</c:v>
                </c:pt>
                <c:pt idx="72">
                  <c:v>0.73899999999999999</c:v>
                </c:pt>
                <c:pt idx="73">
                  <c:v>0.78200000000000003</c:v>
                </c:pt>
                <c:pt idx="74">
                  <c:v>0.78700000000000003</c:v>
                </c:pt>
                <c:pt idx="75">
                  <c:v>0.79400000000000004</c:v>
                </c:pt>
                <c:pt idx="76">
                  <c:v>0.81200000000000006</c:v>
                </c:pt>
                <c:pt idx="77">
                  <c:v>0.82399999999999995</c:v>
                </c:pt>
                <c:pt idx="78">
                  <c:v>0.874</c:v>
                </c:pt>
                <c:pt idx="79">
                  <c:v>0.91300000000000003</c:v>
                </c:pt>
                <c:pt idx="80">
                  <c:v>0.93500000000000005</c:v>
                </c:pt>
                <c:pt idx="81">
                  <c:v>0.94599999999999995</c:v>
                </c:pt>
                <c:pt idx="82">
                  <c:v>0.97899999999999998</c:v>
                </c:pt>
                <c:pt idx="83">
                  <c:v>0.93</c:v>
                </c:pt>
                <c:pt idx="84">
                  <c:v>0.93700000000000006</c:v>
                </c:pt>
                <c:pt idx="85">
                  <c:v>0.95299999999999996</c:v>
                </c:pt>
                <c:pt idx="86">
                  <c:v>0.97599999999999998</c:v>
                </c:pt>
                <c:pt idx="87">
                  <c:v>1.0029999999999999</c:v>
                </c:pt>
                <c:pt idx="88">
                  <c:v>1.04</c:v>
                </c:pt>
                <c:pt idx="89">
                  <c:v>1.093</c:v>
                </c:pt>
                <c:pt idx="90">
                  <c:v>1.1140000000000001</c:v>
                </c:pt>
                <c:pt idx="91">
                  <c:v>1.1319999999999999</c:v>
                </c:pt>
                <c:pt idx="92">
                  <c:v>1.1859999999999999</c:v>
                </c:pt>
                <c:pt idx="93">
                  <c:v>1.1839999999999999</c:v>
                </c:pt>
                <c:pt idx="94">
                  <c:v>1.1879999999999999</c:v>
                </c:pt>
                <c:pt idx="95">
                  <c:v>1.2270000000000001</c:v>
                </c:pt>
                <c:pt idx="96">
                  <c:v>1.1910000000000001</c:v>
                </c:pt>
                <c:pt idx="97">
                  <c:v>1.177</c:v>
                </c:pt>
                <c:pt idx="98">
                  <c:v>1.1910000000000001</c:v>
                </c:pt>
                <c:pt idx="99">
                  <c:v>1.169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D1-43FC-90C2-1FB1FAE6C31E}"/>
            </c:ext>
          </c:extLst>
        </c:ser>
        <c:ser>
          <c:idx val="2"/>
          <c:order val="2"/>
          <c:tx>
            <c:strRef>
              <c:f>'05'!$D$1</c:f>
              <c:strCache>
                <c:ptCount val="1"/>
                <c:pt idx="0">
                  <c:v>Other</c:v>
                </c:pt>
              </c:strCache>
            </c:strRef>
          </c:tx>
          <c:spPr>
            <a:ln w="762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'05'!$A$2:$A$101</c:f>
              <c:numCache>
                <c:formatCode>mmm\-yy</c:formatCode>
                <c:ptCount val="10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</c:numCache>
            </c:numRef>
          </c:cat>
          <c:val>
            <c:numRef>
              <c:f>'05'!$D$2:$D$101</c:f>
              <c:numCache>
                <c:formatCode>General</c:formatCode>
                <c:ptCount val="100"/>
                <c:pt idx="0">
                  <c:v>3.931</c:v>
                </c:pt>
                <c:pt idx="1">
                  <c:v>3.9339999999999899</c:v>
                </c:pt>
                <c:pt idx="2">
                  <c:v>3.9129999999999998</c:v>
                </c:pt>
                <c:pt idx="3">
                  <c:v>3.972</c:v>
                </c:pt>
                <c:pt idx="4">
                  <c:v>4.0119999999999996</c:v>
                </c:pt>
                <c:pt idx="5">
                  <c:v>3.8919999999999999</c:v>
                </c:pt>
                <c:pt idx="6">
                  <c:v>3.8540000000000001</c:v>
                </c:pt>
                <c:pt idx="7">
                  <c:v>3.7970000000000002</c:v>
                </c:pt>
                <c:pt idx="8">
                  <c:v>3.706</c:v>
                </c:pt>
                <c:pt idx="9">
                  <c:v>3.8530000000000002</c:v>
                </c:pt>
                <c:pt idx="10">
                  <c:v>3.827</c:v>
                </c:pt>
                <c:pt idx="11">
                  <c:v>3.8849999999999998</c:v>
                </c:pt>
                <c:pt idx="12">
                  <c:v>3.8789999999999898</c:v>
                </c:pt>
                <c:pt idx="13">
                  <c:v>3.9140000000000001</c:v>
                </c:pt>
                <c:pt idx="14">
                  <c:v>3.9340000000000002</c:v>
                </c:pt>
                <c:pt idx="15">
                  <c:v>3.891</c:v>
                </c:pt>
                <c:pt idx="16">
                  <c:v>3.8769999999999998</c:v>
                </c:pt>
                <c:pt idx="17">
                  <c:v>3.8730000000000002</c:v>
                </c:pt>
                <c:pt idx="18">
                  <c:v>3.8940000000000001</c:v>
                </c:pt>
                <c:pt idx="19">
                  <c:v>3.718</c:v>
                </c:pt>
                <c:pt idx="20">
                  <c:v>2.734</c:v>
                </c:pt>
                <c:pt idx="21">
                  <c:v>3.4079999999999999</c:v>
                </c:pt>
                <c:pt idx="22">
                  <c:v>3.7269999999999901</c:v>
                </c:pt>
                <c:pt idx="23">
                  <c:v>3.774</c:v>
                </c:pt>
                <c:pt idx="24">
                  <c:v>3.8050000000000002</c:v>
                </c:pt>
                <c:pt idx="25">
                  <c:v>3.9140000000000001</c:v>
                </c:pt>
                <c:pt idx="26">
                  <c:v>3.8980000000000001</c:v>
                </c:pt>
                <c:pt idx="27">
                  <c:v>3.9669999999999899</c:v>
                </c:pt>
                <c:pt idx="28">
                  <c:v>4.0819999999999999</c:v>
                </c:pt>
                <c:pt idx="29">
                  <c:v>3.9860000000000002</c:v>
                </c:pt>
                <c:pt idx="30">
                  <c:v>4.1109999999999998</c:v>
                </c:pt>
                <c:pt idx="31">
                  <c:v>4.0749999999999904</c:v>
                </c:pt>
                <c:pt idx="32">
                  <c:v>4.242</c:v>
                </c:pt>
                <c:pt idx="33">
                  <c:v>4.1950000000000003</c:v>
                </c:pt>
                <c:pt idx="34">
                  <c:v>4.0449999999999999</c:v>
                </c:pt>
                <c:pt idx="35">
                  <c:v>4.1189999999999998</c:v>
                </c:pt>
                <c:pt idx="36">
                  <c:v>4.0689999999999902</c:v>
                </c:pt>
                <c:pt idx="37">
                  <c:v>4.1660000000000004</c:v>
                </c:pt>
                <c:pt idx="38">
                  <c:v>4.0990000000000002</c:v>
                </c:pt>
                <c:pt idx="39">
                  <c:v>3.9729999999999999</c:v>
                </c:pt>
                <c:pt idx="40">
                  <c:v>3.9550000000000001</c:v>
                </c:pt>
                <c:pt idx="41">
                  <c:v>3.9279999999999999</c:v>
                </c:pt>
                <c:pt idx="42">
                  <c:v>3.839</c:v>
                </c:pt>
                <c:pt idx="43">
                  <c:v>3.9470000000000001</c:v>
                </c:pt>
                <c:pt idx="44">
                  <c:v>4.0750000000000002</c:v>
                </c:pt>
                <c:pt idx="45">
                  <c:v>4.0389999999999997</c:v>
                </c:pt>
                <c:pt idx="46">
                  <c:v>3.9769999999999999</c:v>
                </c:pt>
                <c:pt idx="47">
                  <c:v>3.9809999999999999</c:v>
                </c:pt>
                <c:pt idx="48">
                  <c:v>3.8730000000000002</c:v>
                </c:pt>
                <c:pt idx="49">
                  <c:v>3.8170000000000002</c:v>
                </c:pt>
                <c:pt idx="50">
                  <c:v>3.9079999999999999</c:v>
                </c:pt>
                <c:pt idx="51">
                  <c:v>3.8570000000000002</c:v>
                </c:pt>
                <c:pt idx="52">
                  <c:v>3.863</c:v>
                </c:pt>
                <c:pt idx="53">
                  <c:v>3.7959999999999998</c:v>
                </c:pt>
                <c:pt idx="54">
                  <c:v>3.4830000000000001</c:v>
                </c:pt>
                <c:pt idx="55">
                  <c:v>3.694</c:v>
                </c:pt>
                <c:pt idx="56">
                  <c:v>3.593</c:v>
                </c:pt>
                <c:pt idx="57">
                  <c:v>3.7930000000000001</c:v>
                </c:pt>
                <c:pt idx="58">
                  <c:v>3.8420000000000001</c:v>
                </c:pt>
                <c:pt idx="59">
                  <c:v>3.8069999999999999</c:v>
                </c:pt>
                <c:pt idx="60">
                  <c:v>3.8899999999999899</c:v>
                </c:pt>
                <c:pt idx="61">
                  <c:v>3.9189999999999898</c:v>
                </c:pt>
                <c:pt idx="62">
                  <c:v>3.9260000000000002</c:v>
                </c:pt>
                <c:pt idx="63">
                  <c:v>3.8180000000000001</c:v>
                </c:pt>
                <c:pt idx="64">
                  <c:v>3.7869999999999902</c:v>
                </c:pt>
                <c:pt idx="65">
                  <c:v>3.6409999999999898</c:v>
                </c:pt>
                <c:pt idx="66">
                  <c:v>3.7149999999999999</c:v>
                </c:pt>
                <c:pt idx="67">
                  <c:v>3.5619999999999901</c:v>
                </c:pt>
                <c:pt idx="68">
                  <c:v>3.7559999999999998</c:v>
                </c:pt>
                <c:pt idx="69">
                  <c:v>4.0389999999999997</c:v>
                </c:pt>
                <c:pt idx="70">
                  <c:v>4.0939999999999896</c:v>
                </c:pt>
                <c:pt idx="71">
                  <c:v>4.0780000000000003</c:v>
                </c:pt>
                <c:pt idx="72">
                  <c:v>4.0819999999999999</c:v>
                </c:pt>
                <c:pt idx="73">
                  <c:v>3.9969999999999999</c:v>
                </c:pt>
                <c:pt idx="74">
                  <c:v>4.0110000000000001</c:v>
                </c:pt>
                <c:pt idx="75">
                  <c:v>4.17</c:v>
                </c:pt>
                <c:pt idx="76">
                  <c:v>4.0069999999999899</c:v>
                </c:pt>
                <c:pt idx="77">
                  <c:v>3.9209999999999998</c:v>
                </c:pt>
                <c:pt idx="78">
                  <c:v>4.0139999999999896</c:v>
                </c:pt>
                <c:pt idx="79">
                  <c:v>3.99799999999999</c:v>
                </c:pt>
                <c:pt idx="80">
                  <c:v>4.1499999999999897</c:v>
                </c:pt>
                <c:pt idx="81">
                  <c:v>4.0889999999999898</c:v>
                </c:pt>
                <c:pt idx="82">
                  <c:v>4.2419999999999902</c:v>
                </c:pt>
                <c:pt idx="83">
                  <c:v>4.1789999999999896</c:v>
                </c:pt>
                <c:pt idx="84">
                  <c:v>4.242</c:v>
                </c:pt>
                <c:pt idx="85">
                  <c:v>4.2629999999999999</c:v>
                </c:pt>
                <c:pt idx="86">
                  <c:v>4.3150000000000004</c:v>
                </c:pt>
                <c:pt idx="87">
                  <c:v>4.4829999999999899</c:v>
                </c:pt>
                <c:pt idx="88">
                  <c:v>4.4959999999999898</c:v>
                </c:pt>
                <c:pt idx="89">
                  <c:v>4.4390000000000001</c:v>
                </c:pt>
                <c:pt idx="90">
                  <c:v>4.4340000000000002</c:v>
                </c:pt>
                <c:pt idx="91">
                  <c:v>4.4459999999999997</c:v>
                </c:pt>
                <c:pt idx="92">
                  <c:v>4.5229999999999899</c:v>
                </c:pt>
                <c:pt idx="93">
                  <c:v>4.6199999999999903</c:v>
                </c:pt>
                <c:pt idx="94">
                  <c:v>4.593</c:v>
                </c:pt>
                <c:pt idx="95">
                  <c:v>4.6849999999999996</c:v>
                </c:pt>
                <c:pt idx="96">
                  <c:v>4.6509999999999998</c:v>
                </c:pt>
                <c:pt idx="97">
                  <c:v>4.6520000000000001</c:v>
                </c:pt>
                <c:pt idx="98">
                  <c:v>4.726</c:v>
                </c:pt>
                <c:pt idx="99">
                  <c:v>4.8209999999999997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D1-43FC-90C2-1FB1FAE6C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071360"/>
        <c:axId val="536071752"/>
      </c:lineChart>
      <c:dateAx>
        <c:axId val="536071360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6071752"/>
        <c:crosses val="autoZero"/>
        <c:auto val="1"/>
        <c:lblOffset val="100"/>
        <c:baseTimeUnit val="months"/>
        <c:majorUnit val="24"/>
        <c:majorTimeUnit val="months"/>
      </c:dateAx>
      <c:valAx>
        <c:axId val="536071752"/>
        <c:scaling>
          <c:orientation val="minMax"/>
          <c:max val="5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607136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76987904610531E-2"/>
          <c:y val="8.7638815981335647E-2"/>
          <c:w val="0.82437404060460184"/>
          <c:h val="0.84487372411781869"/>
        </c:manualLayout>
      </c:layout>
      <c:lineChart>
        <c:grouping val="standard"/>
        <c:varyColors val="0"/>
        <c:ser>
          <c:idx val="0"/>
          <c:order val="0"/>
          <c:tx>
            <c:strRef>
              <c:f>'06'!$C$1</c:f>
              <c:strCache>
                <c:ptCount val="1"/>
                <c:pt idx="0">
                  <c:v>Oil price, WTI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'06'!$A$2:$A$447</c:f>
              <c:numCache>
                <c:formatCode>m/d/yy;@</c:formatCode>
                <c:ptCount val="446"/>
                <c:pt idx="0">
                  <c:v>39087</c:v>
                </c:pt>
                <c:pt idx="1">
                  <c:v>39094</c:v>
                </c:pt>
                <c:pt idx="2">
                  <c:v>39101</c:v>
                </c:pt>
                <c:pt idx="3">
                  <c:v>39108</c:v>
                </c:pt>
                <c:pt idx="4">
                  <c:v>39115</c:v>
                </c:pt>
                <c:pt idx="5">
                  <c:v>39122</c:v>
                </c:pt>
                <c:pt idx="6">
                  <c:v>39129</c:v>
                </c:pt>
                <c:pt idx="7">
                  <c:v>39136</c:v>
                </c:pt>
                <c:pt idx="8">
                  <c:v>39143</c:v>
                </c:pt>
                <c:pt idx="9">
                  <c:v>39150</c:v>
                </c:pt>
                <c:pt idx="10">
                  <c:v>39157</c:v>
                </c:pt>
                <c:pt idx="11">
                  <c:v>39164</c:v>
                </c:pt>
                <c:pt idx="12">
                  <c:v>39171</c:v>
                </c:pt>
                <c:pt idx="13">
                  <c:v>39178</c:v>
                </c:pt>
                <c:pt idx="14">
                  <c:v>39185</c:v>
                </c:pt>
                <c:pt idx="15">
                  <c:v>39192</c:v>
                </c:pt>
                <c:pt idx="16">
                  <c:v>39199</c:v>
                </c:pt>
                <c:pt idx="17">
                  <c:v>39206</c:v>
                </c:pt>
                <c:pt idx="18">
                  <c:v>39213</c:v>
                </c:pt>
                <c:pt idx="19">
                  <c:v>39220</c:v>
                </c:pt>
                <c:pt idx="20">
                  <c:v>39227</c:v>
                </c:pt>
                <c:pt idx="21">
                  <c:v>39234</c:v>
                </c:pt>
                <c:pt idx="22">
                  <c:v>39241</c:v>
                </c:pt>
                <c:pt idx="23">
                  <c:v>39248</c:v>
                </c:pt>
                <c:pt idx="24">
                  <c:v>39255</c:v>
                </c:pt>
                <c:pt idx="25">
                  <c:v>39262</c:v>
                </c:pt>
                <c:pt idx="26">
                  <c:v>39269</c:v>
                </c:pt>
                <c:pt idx="27">
                  <c:v>39276</c:v>
                </c:pt>
                <c:pt idx="28">
                  <c:v>39283</c:v>
                </c:pt>
                <c:pt idx="29">
                  <c:v>39290</c:v>
                </c:pt>
                <c:pt idx="30">
                  <c:v>39297</c:v>
                </c:pt>
                <c:pt idx="31">
                  <c:v>39304</c:v>
                </c:pt>
                <c:pt idx="32">
                  <c:v>39311</c:v>
                </c:pt>
                <c:pt idx="33">
                  <c:v>39318</c:v>
                </c:pt>
                <c:pt idx="34">
                  <c:v>39325</c:v>
                </c:pt>
                <c:pt idx="35">
                  <c:v>39332</c:v>
                </c:pt>
                <c:pt idx="36">
                  <c:v>39339</c:v>
                </c:pt>
                <c:pt idx="37">
                  <c:v>39346</c:v>
                </c:pt>
                <c:pt idx="38">
                  <c:v>39353</c:v>
                </c:pt>
                <c:pt idx="39">
                  <c:v>39360</c:v>
                </c:pt>
                <c:pt idx="40">
                  <c:v>39367</c:v>
                </c:pt>
                <c:pt idx="41">
                  <c:v>39374</c:v>
                </c:pt>
                <c:pt idx="42">
                  <c:v>39381</c:v>
                </c:pt>
                <c:pt idx="43">
                  <c:v>39388</c:v>
                </c:pt>
                <c:pt idx="44">
                  <c:v>39395</c:v>
                </c:pt>
                <c:pt idx="45">
                  <c:v>39402</c:v>
                </c:pt>
                <c:pt idx="46">
                  <c:v>39409</c:v>
                </c:pt>
                <c:pt idx="47">
                  <c:v>39416</c:v>
                </c:pt>
                <c:pt idx="48">
                  <c:v>39423</c:v>
                </c:pt>
                <c:pt idx="49">
                  <c:v>39430</c:v>
                </c:pt>
                <c:pt idx="50">
                  <c:v>39437</c:v>
                </c:pt>
                <c:pt idx="51">
                  <c:v>39444</c:v>
                </c:pt>
                <c:pt idx="52">
                  <c:v>39451</c:v>
                </c:pt>
                <c:pt idx="53">
                  <c:v>39458</c:v>
                </c:pt>
                <c:pt idx="54">
                  <c:v>39465</c:v>
                </c:pt>
                <c:pt idx="55">
                  <c:v>39472</c:v>
                </c:pt>
                <c:pt idx="56">
                  <c:v>39479</c:v>
                </c:pt>
                <c:pt idx="57">
                  <c:v>39486</c:v>
                </c:pt>
                <c:pt idx="58">
                  <c:v>39493</c:v>
                </c:pt>
                <c:pt idx="59">
                  <c:v>39500</c:v>
                </c:pt>
                <c:pt idx="60">
                  <c:v>39507</c:v>
                </c:pt>
                <c:pt idx="61">
                  <c:v>39514</c:v>
                </c:pt>
                <c:pt idx="62">
                  <c:v>39521</c:v>
                </c:pt>
                <c:pt idx="63">
                  <c:v>39528</c:v>
                </c:pt>
                <c:pt idx="64">
                  <c:v>39535</c:v>
                </c:pt>
                <c:pt idx="65">
                  <c:v>39542</c:v>
                </c:pt>
                <c:pt idx="66">
                  <c:v>39549</c:v>
                </c:pt>
                <c:pt idx="67">
                  <c:v>39556</c:v>
                </c:pt>
                <c:pt idx="68">
                  <c:v>39563</c:v>
                </c:pt>
                <c:pt idx="69">
                  <c:v>39570</c:v>
                </c:pt>
                <c:pt idx="70">
                  <c:v>39577</c:v>
                </c:pt>
                <c:pt idx="71">
                  <c:v>39584</c:v>
                </c:pt>
                <c:pt idx="72">
                  <c:v>39591</c:v>
                </c:pt>
                <c:pt idx="73">
                  <c:v>39598</c:v>
                </c:pt>
                <c:pt idx="74">
                  <c:v>39605</c:v>
                </c:pt>
                <c:pt idx="75">
                  <c:v>39612</c:v>
                </c:pt>
                <c:pt idx="76">
                  <c:v>39619</c:v>
                </c:pt>
                <c:pt idx="77">
                  <c:v>39626</c:v>
                </c:pt>
                <c:pt idx="78">
                  <c:v>39633</c:v>
                </c:pt>
                <c:pt idx="79">
                  <c:v>39640</c:v>
                </c:pt>
                <c:pt idx="80">
                  <c:v>39647</c:v>
                </c:pt>
                <c:pt idx="81">
                  <c:v>39654</c:v>
                </c:pt>
                <c:pt idx="82">
                  <c:v>39661</c:v>
                </c:pt>
                <c:pt idx="83">
                  <c:v>39668</c:v>
                </c:pt>
                <c:pt idx="84">
                  <c:v>39675</c:v>
                </c:pt>
                <c:pt idx="85">
                  <c:v>39682</c:v>
                </c:pt>
                <c:pt idx="86">
                  <c:v>39689</c:v>
                </c:pt>
                <c:pt idx="87">
                  <c:v>39696</c:v>
                </c:pt>
                <c:pt idx="88">
                  <c:v>39703</c:v>
                </c:pt>
                <c:pt idx="89">
                  <c:v>39710</c:v>
                </c:pt>
                <c:pt idx="90">
                  <c:v>39717</c:v>
                </c:pt>
                <c:pt idx="91">
                  <c:v>39724</c:v>
                </c:pt>
                <c:pt idx="92">
                  <c:v>39731</c:v>
                </c:pt>
                <c:pt idx="93">
                  <c:v>39738</c:v>
                </c:pt>
                <c:pt idx="94">
                  <c:v>39745</c:v>
                </c:pt>
                <c:pt idx="95">
                  <c:v>39752</c:v>
                </c:pt>
                <c:pt idx="96">
                  <c:v>39759</c:v>
                </c:pt>
                <c:pt idx="97">
                  <c:v>39766</c:v>
                </c:pt>
                <c:pt idx="98">
                  <c:v>39773</c:v>
                </c:pt>
                <c:pt idx="99">
                  <c:v>39780</c:v>
                </c:pt>
                <c:pt idx="100">
                  <c:v>39787</c:v>
                </c:pt>
                <c:pt idx="101">
                  <c:v>39794</c:v>
                </c:pt>
                <c:pt idx="102">
                  <c:v>39801</c:v>
                </c:pt>
                <c:pt idx="103">
                  <c:v>39808</c:v>
                </c:pt>
                <c:pt idx="104">
                  <c:v>39815</c:v>
                </c:pt>
                <c:pt idx="105">
                  <c:v>39822</c:v>
                </c:pt>
                <c:pt idx="106">
                  <c:v>39829</c:v>
                </c:pt>
                <c:pt idx="107">
                  <c:v>39836</c:v>
                </c:pt>
                <c:pt idx="108">
                  <c:v>39843</c:v>
                </c:pt>
                <c:pt idx="109">
                  <c:v>39850</c:v>
                </c:pt>
                <c:pt idx="110">
                  <c:v>39857</c:v>
                </c:pt>
                <c:pt idx="111">
                  <c:v>39864</c:v>
                </c:pt>
                <c:pt idx="112">
                  <c:v>39871</c:v>
                </c:pt>
                <c:pt idx="113">
                  <c:v>39878</c:v>
                </c:pt>
                <c:pt idx="114">
                  <c:v>39885</c:v>
                </c:pt>
                <c:pt idx="115">
                  <c:v>39892</c:v>
                </c:pt>
                <c:pt idx="116">
                  <c:v>39899</c:v>
                </c:pt>
                <c:pt idx="117">
                  <c:v>39906</c:v>
                </c:pt>
                <c:pt idx="118">
                  <c:v>39913</c:v>
                </c:pt>
                <c:pt idx="119">
                  <c:v>39920</c:v>
                </c:pt>
                <c:pt idx="120">
                  <c:v>39927</c:v>
                </c:pt>
                <c:pt idx="121">
                  <c:v>39934</c:v>
                </c:pt>
                <c:pt idx="122">
                  <c:v>39941</c:v>
                </c:pt>
                <c:pt idx="123">
                  <c:v>39948</c:v>
                </c:pt>
                <c:pt idx="124">
                  <c:v>39955</c:v>
                </c:pt>
                <c:pt idx="125">
                  <c:v>39962</c:v>
                </c:pt>
                <c:pt idx="126">
                  <c:v>39969</c:v>
                </c:pt>
                <c:pt idx="127">
                  <c:v>39976</c:v>
                </c:pt>
                <c:pt idx="128">
                  <c:v>39983</c:v>
                </c:pt>
                <c:pt idx="129">
                  <c:v>39990</c:v>
                </c:pt>
                <c:pt idx="130">
                  <c:v>39997</c:v>
                </c:pt>
                <c:pt idx="131">
                  <c:v>40004</c:v>
                </c:pt>
                <c:pt idx="132">
                  <c:v>40011</c:v>
                </c:pt>
                <c:pt idx="133">
                  <c:v>40018</c:v>
                </c:pt>
                <c:pt idx="134">
                  <c:v>40025</c:v>
                </c:pt>
                <c:pt idx="135">
                  <c:v>40032</c:v>
                </c:pt>
                <c:pt idx="136">
                  <c:v>40039</c:v>
                </c:pt>
                <c:pt idx="137">
                  <c:v>40046</c:v>
                </c:pt>
                <c:pt idx="138">
                  <c:v>40053</c:v>
                </c:pt>
                <c:pt idx="139">
                  <c:v>40060</c:v>
                </c:pt>
                <c:pt idx="140">
                  <c:v>40067</c:v>
                </c:pt>
                <c:pt idx="141">
                  <c:v>40074</c:v>
                </c:pt>
                <c:pt idx="142">
                  <c:v>40081</c:v>
                </c:pt>
                <c:pt idx="143">
                  <c:v>40088</c:v>
                </c:pt>
                <c:pt idx="144">
                  <c:v>40095</c:v>
                </c:pt>
                <c:pt idx="145">
                  <c:v>40102</c:v>
                </c:pt>
                <c:pt idx="146">
                  <c:v>40109</c:v>
                </c:pt>
                <c:pt idx="147">
                  <c:v>40116</c:v>
                </c:pt>
                <c:pt idx="148">
                  <c:v>40123</c:v>
                </c:pt>
                <c:pt idx="149">
                  <c:v>40130</c:v>
                </c:pt>
                <c:pt idx="150">
                  <c:v>40137</c:v>
                </c:pt>
                <c:pt idx="151">
                  <c:v>40144</c:v>
                </c:pt>
                <c:pt idx="152">
                  <c:v>40151</c:v>
                </c:pt>
                <c:pt idx="153">
                  <c:v>40158</c:v>
                </c:pt>
                <c:pt idx="154">
                  <c:v>40165</c:v>
                </c:pt>
                <c:pt idx="155">
                  <c:v>40172</c:v>
                </c:pt>
                <c:pt idx="156">
                  <c:v>40179</c:v>
                </c:pt>
                <c:pt idx="157">
                  <c:v>40186</c:v>
                </c:pt>
                <c:pt idx="158">
                  <c:v>40193</c:v>
                </c:pt>
                <c:pt idx="159">
                  <c:v>40200</c:v>
                </c:pt>
                <c:pt idx="160">
                  <c:v>40207</c:v>
                </c:pt>
                <c:pt idx="161">
                  <c:v>40214</c:v>
                </c:pt>
                <c:pt idx="162">
                  <c:v>40221</c:v>
                </c:pt>
                <c:pt idx="163">
                  <c:v>40228</c:v>
                </c:pt>
                <c:pt idx="164">
                  <c:v>40235</c:v>
                </c:pt>
                <c:pt idx="165">
                  <c:v>40242</c:v>
                </c:pt>
                <c:pt idx="166">
                  <c:v>40249</c:v>
                </c:pt>
                <c:pt idx="167">
                  <c:v>40256</c:v>
                </c:pt>
                <c:pt idx="168">
                  <c:v>40263</c:v>
                </c:pt>
                <c:pt idx="169">
                  <c:v>40270</c:v>
                </c:pt>
                <c:pt idx="170">
                  <c:v>40277</c:v>
                </c:pt>
                <c:pt idx="171">
                  <c:v>40284</c:v>
                </c:pt>
                <c:pt idx="172">
                  <c:v>40291</c:v>
                </c:pt>
                <c:pt idx="173">
                  <c:v>40298</c:v>
                </c:pt>
                <c:pt idx="174">
                  <c:v>40305</c:v>
                </c:pt>
                <c:pt idx="175">
                  <c:v>40312</c:v>
                </c:pt>
                <c:pt idx="176">
                  <c:v>40319</c:v>
                </c:pt>
                <c:pt idx="177">
                  <c:v>40326</c:v>
                </c:pt>
                <c:pt idx="178">
                  <c:v>40333</c:v>
                </c:pt>
                <c:pt idx="179">
                  <c:v>40340</c:v>
                </c:pt>
                <c:pt idx="180">
                  <c:v>40347</c:v>
                </c:pt>
                <c:pt idx="181">
                  <c:v>40354</c:v>
                </c:pt>
                <c:pt idx="182">
                  <c:v>40361</c:v>
                </c:pt>
                <c:pt idx="183">
                  <c:v>40368</c:v>
                </c:pt>
                <c:pt idx="184">
                  <c:v>40375</c:v>
                </c:pt>
                <c:pt idx="185">
                  <c:v>40382</c:v>
                </c:pt>
                <c:pt idx="186">
                  <c:v>40389</c:v>
                </c:pt>
                <c:pt idx="187">
                  <c:v>40396</c:v>
                </c:pt>
                <c:pt idx="188">
                  <c:v>40403</c:v>
                </c:pt>
                <c:pt idx="189">
                  <c:v>40410</c:v>
                </c:pt>
                <c:pt idx="190">
                  <c:v>40417</c:v>
                </c:pt>
                <c:pt idx="191">
                  <c:v>40424</c:v>
                </c:pt>
                <c:pt idx="192">
                  <c:v>40431</c:v>
                </c:pt>
                <c:pt idx="193">
                  <c:v>40438</c:v>
                </c:pt>
                <c:pt idx="194">
                  <c:v>40445</c:v>
                </c:pt>
                <c:pt idx="195">
                  <c:v>40452</c:v>
                </c:pt>
                <c:pt idx="196">
                  <c:v>40459</c:v>
                </c:pt>
                <c:pt idx="197">
                  <c:v>40466</c:v>
                </c:pt>
                <c:pt idx="198">
                  <c:v>40473</c:v>
                </c:pt>
                <c:pt idx="199">
                  <c:v>40480</c:v>
                </c:pt>
                <c:pt idx="200">
                  <c:v>40487</c:v>
                </c:pt>
                <c:pt idx="201">
                  <c:v>40494</c:v>
                </c:pt>
                <c:pt idx="202">
                  <c:v>40501</c:v>
                </c:pt>
                <c:pt idx="203">
                  <c:v>40508</c:v>
                </c:pt>
                <c:pt idx="204">
                  <c:v>40515</c:v>
                </c:pt>
                <c:pt idx="205">
                  <c:v>40522</c:v>
                </c:pt>
                <c:pt idx="206">
                  <c:v>40529</c:v>
                </c:pt>
                <c:pt idx="207">
                  <c:v>40536</c:v>
                </c:pt>
                <c:pt idx="208">
                  <c:v>40543</c:v>
                </c:pt>
                <c:pt idx="209">
                  <c:v>40550</c:v>
                </c:pt>
                <c:pt idx="210">
                  <c:v>40557</c:v>
                </c:pt>
                <c:pt idx="211">
                  <c:v>40564</c:v>
                </c:pt>
                <c:pt idx="212">
                  <c:v>40571</c:v>
                </c:pt>
                <c:pt idx="213">
                  <c:v>40578</c:v>
                </c:pt>
                <c:pt idx="214">
                  <c:v>40585</c:v>
                </c:pt>
                <c:pt idx="215">
                  <c:v>40592</c:v>
                </c:pt>
                <c:pt idx="216">
                  <c:v>40599</c:v>
                </c:pt>
                <c:pt idx="217">
                  <c:v>40606</c:v>
                </c:pt>
                <c:pt idx="218">
                  <c:v>40613</c:v>
                </c:pt>
                <c:pt idx="219">
                  <c:v>40620</c:v>
                </c:pt>
                <c:pt idx="220">
                  <c:v>40627</c:v>
                </c:pt>
                <c:pt idx="221">
                  <c:v>40634</c:v>
                </c:pt>
                <c:pt idx="222">
                  <c:v>40641</c:v>
                </c:pt>
                <c:pt idx="223">
                  <c:v>40648</c:v>
                </c:pt>
                <c:pt idx="224">
                  <c:v>40655</c:v>
                </c:pt>
                <c:pt idx="225">
                  <c:v>40662</c:v>
                </c:pt>
                <c:pt idx="226">
                  <c:v>40669</c:v>
                </c:pt>
                <c:pt idx="227">
                  <c:v>40676</c:v>
                </c:pt>
                <c:pt idx="228">
                  <c:v>40683</c:v>
                </c:pt>
                <c:pt idx="229">
                  <c:v>40690</c:v>
                </c:pt>
                <c:pt idx="230">
                  <c:v>40697</c:v>
                </c:pt>
                <c:pt idx="231">
                  <c:v>40704</c:v>
                </c:pt>
                <c:pt idx="232">
                  <c:v>40711</c:v>
                </c:pt>
                <c:pt idx="233">
                  <c:v>40718</c:v>
                </c:pt>
                <c:pt idx="234">
                  <c:v>40725</c:v>
                </c:pt>
                <c:pt idx="235">
                  <c:v>40732</c:v>
                </c:pt>
                <c:pt idx="236">
                  <c:v>40739</c:v>
                </c:pt>
                <c:pt idx="237">
                  <c:v>40746</c:v>
                </c:pt>
                <c:pt idx="238">
                  <c:v>40753</c:v>
                </c:pt>
                <c:pt idx="239">
                  <c:v>40760</c:v>
                </c:pt>
                <c:pt idx="240">
                  <c:v>40767</c:v>
                </c:pt>
                <c:pt idx="241">
                  <c:v>40774</c:v>
                </c:pt>
                <c:pt idx="242">
                  <c:v>40781</c:v>
                </c:pt>
                <c:pt idx="243">
                  <c:v>40788</c:v>
                </c:pt>
                <c:pt idx="244">
                  <c:v>40795</c:v>
                </c:pt>
                <c:pt idx="245">
                  <c:v>40802</c:v>
                </c:pt>
                <c:pt idx="246">
                  <c:v>40809</c:v>
                </c:pt>
                <c:pt idx="247">
                  <c:v>40816</c:v>
                </c:pt>
                <c:pt idx="248">
                  <c:v>40823</c:v>
                </c:pt>
                <c:pt idx="249">
                  <c:v>40830</c:v>
                </c:pt>
                <c:pt idx="250">
                  <c:v>40837</c:v>
                </c:pt>
                <c:pt idx="251">
                  <c:v>40844</c:v>
                </c:pt>
                <c:pt idx="252">
                  <c:v>40851</c:v>
                </c:pt>
                <c:pt idx="253">
                  <c:v>40858</c:v>
                </c:pt>
                <c:pt idx="254">
                  <c:v>40865</c:v>
                </c:pt>
                <c:pt idx="255">
                  <c:v>40872</c:v>
                </c:pt>
                <c:pt idx="256">
                  <c:v>40879</c:v>
                </c:pt>
                <c:pt idx="257">
                  <c:v>40886</c:v>
                </c:pt>
                <c:pt idx="258">
                  <c:v>40893</c:v>
                </c:pt>
                <c:pt idx="259">
                  <c:v>40900</c:v>
                </c:pt>
                <c:pt idx="260">
                  <c:v>40907</c:v>
                </c:pt>
                <c:pt idx="261">
                  <c:v>40914</c:v>
                </c:pt>
                <c:pt idx="262">
                  <c:v>40921</c:v>
                </c:pt>
                <c:pt idx="263">
                  <c:v>40928</c:v>
                </c:pt>
                <c:pt idx="264">
                  <c:v>40935</c:v>
                </c:pt>
                <c:pt idx="265">
                  <c:v>40942</c:v>
                </c:pt>
                <c:pt idx="266">
                  <c:v>40949</c:v>
                </c:pt>
                <c:pt idx="267">
                  <c:v>40956</c:v>
                </c:pt>
                <c:pt idx="268">
                  <c:v>40963</c:v>
                </c:pt>
                <c:pt idx="269">
                  <c:v>40970</c:v>
                </c:pt>
                <c:pt idx="270">
                  <c:v>40977</c:v>
                </c:pt>
                <c:pt idx="271">
                  <c:v>40984</c:v>
                </c:pt>
                <c:pt idx="272">
                  <c:v>40991</c:v>
                </c:pt>
                <c:pt idx="273">
                  <c:v>40998</c:v>
                </c:pt>
                <c:pt idx="274">
                  <c:v>41005</c:v>
                </c:pt>
                <c:pt idx="275">
                  <c:v>41012</c:v>
                </c:pt>
                <c:pt idx="276">
                  <c:v>41019</c:v>
                </c:pt>
                <c:pt idx="277">
                  <c:v>41026</c:v>
                </c:pt>
                <c:pt idx="278">
                  <c:v>41033</c:v>
                </c:pt>
                <c:pt idx="279">
                  <c:v>41040</c:v>
                </c:pt>
                <c:pt idx="280">
                  <c:v>41047</c:v>
                </c:pt>
                <c:pt idx="281">
                  <c:v>41054</c:v>
                </c:pt>
                <c:pt idx="282">
                  <c:v>41061</c:v>
                </c:pt>
                <c:pt idx="283">
                  <c:v>41068</c:v>
                </c:pt>
                <c:pt idx="284">
                  <c:v>41075</c:v>
                </c:pt>
                <c:pt idx="285">
                  <c:v>41082</c:v>
                </c:pt>
                <c:pt idx="286">
                  <c:v>41089</c:v>
                </c:pt>
                <c:pt idx="287">
                  <c:v>41096</c:v>
                </c:pt>
                <c:pt idx="288">
                  <c:v>41103</c:v>
                </c:pt>
                <c:pt idx="289">
                  <c:v>41110</c:v>
                </c:pt>
                <c:pt idx="290">
                  <c:v>41117</c:v>
                </c:pt>
                <c:pt idx="291">
                  <c:v>41124</c:v>
                </c:pt>
                <c:pt idx="292">
                  <c:v>41131</c:v>
                </c:pt>
                <c:pt idx="293">
                  <c:v>41138</c:v>
                </c:pt>
                <c:pt idx="294">
                  <c:v>41145</c:v>
                </c:pt>
                <c:pt idx="295">
                  <c:v>41152</c:v>
                </c:pt>
                <c:pt idx="296">
                  <c:v>41159</c:v>
                </c:pt>
                <c:pt idx="297">
                  <c:v>41166</c:v>
                </c:pt>
                <c:pt idx="298">
                  <c:v>41173</c:v>
                </c:pt>
                <c:pt idx="299">
                  <c:v>41180</c:v>
                </c:pt>
                <c:pt idx="300">
                  <c:v>41187</c:v>
                </c:pt>
                <c:pt idx="301">
                  <c:v>41194</c:v>
                </c:pt>
                <c:pt idx="302">
                  <c:v>41201</c:v>
                </c:pt>
                <c:pt idx="303">
                  <c:v>41208</c:v>
                </c:pt>
                <c:pt idx="304">
                  <c:v>41215</c:v>
                </c:pt>
                <c:pt idx="305">
                  <c:v>41222</c:v>
                </c:pt>
                <c:pt idx="306">
                  <c:v>41229</c:v>
                </c:pt>
                <c:pt idx="307">
                  <c:v>41236</c:v>
                </c:pt>
                <c:pt idx="308">
                  <c:v>41243</c:v>
                </c:pt>
                <c:pt idx="309">
                  <c:v>41250</c:v>
                </c:pt>
                <c:pt idx="310">
                  <c:v>41257</c:v>
                </c:pt>
                <c:pt idx="311">
                  <c:v>41264</c:v>
                </c:pt>
                <c:pt idx="312">
                  <c:v>41271</c:v>
                </c:pt>
                <c:pt idx="313">
                  <c:v>41278</c:v>
                </c:pt>
                <c:pt idx="314">
                  <c:v>41285</c:v>
                </c:pt>
                <c:pt idx="315">
                  <c:v>41292</c:v>
                </c:pt>
                <c:pt idx="316">
                  <c:v>41299</c:v>
                </c:pt>
                <c:pt idx="317">
                  <c:v>41306</c:v>
                </c:pt>
                <c:pt idx="318">
                  <c:v>41313</c:v>
                </c:pt>
                <c:pt idx="319">
                  <c:v>41320</c:v>
                </c:pt>
                <c:pt idx="320">
                  <c:v>41327</c:v>
                </c:pt>
                <c:pt idx="321">
                  <c:v>41334</c:v>
                </c:pt>
                <c:pt idx="322">
                  <c:v>41341</c:v>
                </c:pt>
                <c:pt idx="323">
                  <c:v>41348</c:v>
                </c:pt>
                <c:pt idx="324">
                  <c:v>41355</c:v>
                </c:pt>
                <c:pt idx="325">
                  <c:v>41362</c:v>
                </c:pt>
                <c:pt idx="326">
                  <c:v>41369</c:v>
                </c:pt>
                <c:pt idx="327">
                  <c:v>41376</c:v>
                </c:pt>
                <c:pt idx="328">
                  <c:v>41383</c:v>
                </c:pt>
                <c:pt idx="329">
                  <c:v>41390</c:v>
                </c:pt>
                <c:pt idx="330">
                  <c:v>41397</c:v>
                </c:pt>
                <c:pt idx="331">
                  <c:v>41404</c:v>
                </c:pt>
                <c:pt idx="332">
                  <c:v>41411</c:v>
                </c:pt>
                <c:pt idx="333">
                  <c:v>41418</c:v>
                </c:pt>
                <c:pt idx="334">
                  <c:v>41425</c:v>
                </c:pt>
                <c:pt idx="335">
                  <c:v>41432</c:v>
                </c:pt>
                <c:pt idx="336">
                  <c:v>41439</c:v>
                </c:pt>
                <c:pt idx="337">
                  <c:v>41446</c:v>
                </c:pt>
                <c:pt idx="338">
                  <c:v>41453</c:v>
                </c:pt>
                <c:pt idx="339">
                  <c:v>41460</c:v>
                </c:pt>
                <c:pt idx="340">
                  <c:v>41467</c:v>
                </c:pt>
                <c:pt idx="341">
                  <c:v>41474</c:v>
                </c:pt>
                <c:pt idx="342">
                  <c:v>41481</c:v>
                </c:pt>
                <c:pt idx="343">
                  <c:v>41488</c:v>
                </c:pt>
                <c:pt idx="344">
                  <c:v>41495</c:v>
                </c:pt>
                <c:pt idx="345">
                  <c:v>41502</c:v>
                </c:pt>
                <c:pt idx="346">
                  <c:v>41509</c:v>
                </c:pt>
                <c:pt idx="347">
                  <c:v>41516</c:v>
                </c:pt>
                <c:pt idx="348">
                  <c:v>41523</c:v>
                </c:pt>
                <c:pt idx="349">
                  <c:v>41530</c:v>
                </c:pt>
                <c:pt idx="350">
                  <c:v>41537</c:v>
                </c:pt>
                <c:pt idx="351">
                  <c:v>41544</c:v>
                </c:pt>
                <c:pt idx="352">
                  <c:v>41551</c:v>
                </c:pt>
                <c:pt idx="353">
                  <c:v>41558</c:v>
                </c:pt>
                <c:pt idx="354">
                  <c:v>41565</c:v>
                </c:pt>
                <c:pt idx="355">
                  <c:v>41572</c:v>
                </c:pt>
                <c:pt idx="356">
                  <c:v>41579</c:v>
                </c:pt>
                <c:pt idx="357">
                  <c:v>41586</c:v>
                </c:pt>
                <c:pt idx="358">
                  <c:v>41593</c:v>
                </c:pt>
                <c:pt idx="359">
                  <c:v>41600</c:v>
                </c:pt>
                <c:pt idx="360">
                  <c:v>41607</c:v>
                </c:pt>
                <c:pt idx="361">
                  <c:v>41614</c:v>
                </c:pt>
                <c:pt idx="362">
                  <c:v>41621</c:v>
                </c:pt>
                <c:pt idx="363">
                  <c:v>41628</c:v>
                </c:pt>
                <c:pt idx="364">
                  <c:v>41635</c:v>
                </c:pt>
                <c:pt idx="365">
                  <c:v>41642</c:v>
                </c:pt>
                <c:pt idx="366">
                  <c:v>41649</c:v>
                </c:pt>
                <c:pt idx="367">
                  <c:v>41656</c:v>
                </c:pt>
                <c:pt idx="368">
                  <c:v>41663</c:v>
                </c:pt>
                <c:pt idx="369">
                  <c:v>41670</c:v>
                </c:pt>
                <c:pt idx="370">
                  <c:v>41677</c:v>
                </c:pt>
                <c:pt idx="371">
                  <c:v>41684</c:v>
                </c:pt>
                <c:pt idx="372">
                  <c:v>41691</c:v>
                </c:pt>
                <c:pt idx="373">
                  <c:v>41698</c:v>
                </c:pt>
                <c:pt idx="374">
                  <c:v>41705</c:v>
                </c:pt>
                <c:pt idx="375">
                  <c:v>41712</c:v>
                </c:pt>
                <c:pt idx="376">
                  <c:v>41719</c:v>
                </c:pt>
                <c:pt idx="377">
                  <c:v>41726</c:v>
                </c:pt>
                <c:pt idx="378">
                  <c:v>41733</c:v>
                </c:pt>
                <c:pt idx="379">
                  <c:v>41740</c:v>
                </c:pt>
                <c:pt idx="380">
                  <c:v>41747</c:v>
                </c:pt>
                <c:pt idx="381">
                  <c:v>41754</c:v>
                </c:pt>
                <c:pt idx="382">
                  <c:v>41761</c:v>
                </c:pt>
                <c:pt idx="383">
                  <c:v>41768</c:v>
                </c:pt>
                <c:pt idx="384">
                  <c:v>41775</c:v>
                </c:pt>
                <c:pt idx="385">
                  <c:v>41782</c:v>
                </c:pt>
                <c:pt idx="386">
                  <c:v>41789</c:v>
                </c:pt>
                <c:pt idx="387">
                  <c:v>41796</c:v>
                </c:pt>
                <c:pt idx="388">
                  <c:v>41803</c:v>
                </c:pt>
                <c:pt idx="389">
                  <c:v>41810</c:v>
                </c:pt>
                <c:pt idx="390">
                  <c:v>41817</c:v>
                </c:pt>
                <c:pt idx="391">
                  <c:v>41824</c:v>
                </c:pt>
                <c:pt idx="392">
                  <c:v>41831</c:v>
                </c:pt>
                <c:pt idx="393">
                  <c:v>41838</c:v>
                </c:pt>
                <c:pt idx="394">
                  <c:v>41845</c:v>
                </c:pt>
                <c:pt idx="395">
                  <c:v>41852</c:v>
                </c:pt>
                <c:pt idx="396">
                  <c:v>41859</c:v>
                </c:pt>
                <c:pt idx="397">
                  <c:v>41866</c:v>
                </c:pt>
                <c:pt idx="398">
                  <c:v>41873</c:v>
                </c:pt>
                <c:pt idx="399">
                  <c:v>41880</c:v>
                </c:pt>
                <c:pt idx="400">
                  <c:v>41887</c:v>
                </c:pt>
                <c:pt idx="401">
                  <c:v>41894</c:v>
                </c:pt>
                <c:pt idx="402">
                  <c:v>41901</c:v>
                </c:pt>
                <c:pt idx="403">
                  <c:v>41908</c:v>
                </c:pt>
                <c:pt idx="404">
                  <c:v>41915</c:v>
                </c:pt>
                <c:pt idx="405">
                  <c:v>41922</c:v>
                </c:pt>
                <c:pt idx="406">
                  <c:v>41929</c:v>
                </c:pt>
                <c:pt idx="407">
                  <c:v>41936</c:v>
                </c:pt>
                <c:pt idx="408">
                  <c:v>41943</c:v>
                </c:pt>
                <c:pt idx="409">
                  <c:v>41950</c:v>
                </c:pt>
                <c:pt idx="410">
                  <c:v>41957</c:v>
                </c:pt>
                <c:pt idx="411">
                  <c:v>41964</c:v>
                </c:pt>
                <c:pt idx="412">
                  <c:v>41971</c:v>
                </c:pt>
                <c:pt idx="413">
                  <c:v>41978</c:v>
                </c:pt>
                <c:pt idx="414">
                  <c:v>41985</c:v>
                </c:pt>
                <c:pt idx="415">
                  <c:v>41992</c:v>
                </c:pt>
                <c:pt idx="416">
                  <c:v>41999</c:v>
                </c:pt>
                <c:pt idx="417">
                  <c:v>42006</c:v>
                </c:pt>
                <c:pt idx="418">
                  <c:v>42013</c:v>
                </c:pt>
                <c:pt idx="419">
                  <c:v>42020</c:v>
                </c:pt>
                <c:pt idx="420">
                  <c:v>42027</c:v>
                </c:pt>
                <c:pt idx="421">
                  <c:v>42034</c:v>
                </c:pt>
                <c:pt idx="422">
                  <c:v>42041</c:v>
                </c:pt>
                <c:pt idx="423">
                  <c:v>42048</c:v>
                </c:pt>
                <c:pt idx="424">
                  <c:v>42055</c:v>
                </c:pt>
                <c:pt idx="425">
                  <c:v>42062</c:v>
                </c:pt>
                <c:pt idx="426">
                  <c:v>42069</c:v>
                </c:pt>
                <c:pt idx="427">
                  <c:v>42076</c:v>
                </c:pt>
                <c:pt idx="428">
                  <c:v>42083</c:v>
                </c:pt>
                <c:pt idx="429">
                  <c:v>42090</c:v>
                </c:pt>
                <c:pt idx="430">
                  <c:v>42097</c:v>
                </c:pt>
                <c:pt idx="431">
                  <c:v>42104</c:v>
                </c:pt>
                <c:pt idx="432">
                  <c:v>42111</c:v>
                </c:pt>
                <c:pt idx="433">
                  <c:v>42118</c:v>
                </c:pt>
                <c:pt idx="434">
                  <c:v>42125</c:v>
                </c:pt>
                <c:pt idx="435">
                  <c:v>42132</c:v>
                </c:pt>
                <c:pt idx="436">
                  <c:v>42139</c:v>
                </c:pt>
                <c:pt idx="437">
                  <c:v>42146</c:v>
                </c:pt>
                <c:pt idx="438">
                  <c:v>42153</c:v>
                </c:pt>
                <c:pt idx="439">
                  <c:v>42160</c:v>
                </c:pt>
                <c:pt idx="440">
                  <c:v>42167</c:v>
                </c:pt>
                <c:pt idx="441">
                  <c:v>42174</c:v>
                </c:pt>
                <c:pt idx="442">
                  <c:v>42181</c:v>
                </c:pt>
                <c:pt idx="443">
                  <c:v>42188</c:v>
                </c:pt>
                <c:pt idx="444">
                  <c:v>42195</c:v>
                </c:pt>
                <c:pt idx="445">
                  <c:v>42202</c:v>
                </c:pt>
              </c:numCache>
            </c:numRef>
          </c:cat>
          <c:val>
            <c:numRef>
              <c:f>'06'!$C$2:$C$447</c:f>
              <c:numCache>
                <c:formatCode>General</c:formatCode>
                <c:ptCount val="446"/>
                <c:pt idx="0">
                  <c:v>56.31</c:v>
                </c:pt>
                <c:pt idx="1">
                  <c:v>52.99</c:v>
                </c:pt>
                <c:pt idx="2">
                  <c:v>51.99</c:v>
                </c:pt>
                <c:pt idx="3">
                  <c:v>55.42</c:v>
                </c:pt>
                <c:pt idx="4">
                  <c:v>59.02</c:v>
                </c:pt>
                <c:pt idx="5">
                  <c:v>59.89</c:v>
                </c:pt>
                <c:pt idx="6">
                  <c:v>59.39</c:v>
                </c:pt>
                <c:pt idx="7">
                  <c:v>61.14</c:v>
                </c:pt>
                <c:pt idx="8">
                  <c:v>61.64</c:v>
                </c:pt>
                <c:pt idx="9">
                  <c:v>60.05</c:v>
                </c:pt>
                <c:pt idx="10">
                  <c:v>57.11</c:v>
                </c:pt>
                <c:pt idx="11">
                  <c:v>62.28</c:v>
                </c:pt>
                <c:pt idx="12">
                  <c:v>65.87</c:v>
                </c:pt>
                <c:pt idx="13">
                  <c:v>64.28</c:v>
                </c:pt>
                <c:pt idx="14">
                  <c:v>63.63</c:v>
                </c:pt>
                <c:pt idx="15">
                  <c:v>63.38</c:v>
                </c:pt>
                <c:pt idx="16">
                  <c:v>66.459999999999994</c:v>
                </c:pt>
                <c:pt idx="17">
                  <c:v>61.93</c:v>
                </c:pt>
                <c:pt idx="18">
                  <c:v>62.37</c:v>
                </c:pt>
                <c:pt idx="19">
                  <c:v>64.94</c:v>
                </c:pt>
                <c:pt idx="20">
                  <c:v>65.2</c:v>
                </c:pt>
                <c:pt idx="21">
                  <c:v>65.08</c:v>
                </c:pt>
                <c:pt idx="22">
                  <c:v>64.760000000000005</c:v>
                </c:pt>
                <c:pt idx="23">
                  <c:v>68</c:v>
                </c:pt>
                <c:pt idx="24">
                  <c:v>69.14</c:v>
                </c:pt>
                <c:pt idx="25">
                  <c:v>70.680000000000007</c:v>
                </c:pt>
                <c:pt idx="26">
                  <c:v>72.81</c:v>
                </c:pt>
                <c:pt idx="27">
                  <c:v>73.930000000000007</c:v>
                </c:pt>
                <c:pt idx="28">
                  <c:v>75.569999999999993</c:v>
                </c:pt>
                <c:pt idx="29">
                  <c:v>77.02</c:v>
                </c:pt>
                <c:pt idx="30">
                  <c:v>75.48</c:v>
                </c:pt>
                <c:pt idx="31">
                  <c:v>71.47</c:v>
                </c:pt>
                <c:pt idx="32">
                  <c:v>71.98</c:v>
                </c:pt>
                <c:pt idx="33">
                  <c:v>71.09</c:v>
                </c:pt>
                <c:pt idx="34">
                  <c:v>74.040000000000006</c:v>
                </c:pt>
                <c:pt idx="35">
                  <c:v>76.7</c:v>
                </c:pt>
                <c:pt idx="36">
                  <c:v>79.099999999999994</c:v>
                </c:pt>
                <c:pt idx="37">
                  <c:v>81.62</c:v>
                </c:pt>
                <c:pt idx="38">
                  <c:v>81.66</c:v>
                </c:pt>
                <c:pt idx="39">
                  <c:v>81.22</c:v>
                </c:pt>
                <c:pt idx="40">
                  <c:v>83.69</c:v>
                </c:pt>
                <c:pt idx="41">
                  <c:v>88.6</c:v>
                </c:pt>
                <c:pt idx="42">
                  <c:v>91.86</c:v>
                </c:pt>
                <c:pt idx="43">
                  <c:v>95.93</c:v>
                </c:pt>
                <c:pt idx="44">
                  <c:v>96.32</c:v>
                </c:pt>
                <c:pt idx="45">
                  <c:v>95.1</c:v>
                </c:pt>
                <c:pt idx="46">
                  <c:v>98.18</c:v>
                </c:pt>
                <c:pt idx="47">
                  <c:v>88.71</c:v>
                </c:pt>
                <c:pt idx="48">
                  <c:v>88.28</c:v>
                </c:pt>
                <c:pt idx="49">
                  <c:v>91.27</c:v>
                </c:pt>
                <c:pt idx="50">
                  <c:v>93.31</c:v>
                </c:pt>
                <c:pt idx="51">
                  <c:v>96</c:v>
                </c:pt>
                <c:pt idx="52">
                  <c:v>97.91</c:v>
                </c:pt>
                <c:pt idx="53">
                  <c:v>92.69</c:v>
                </c:pt>
                <c:pt idx="54">
                  <c:v>90.57</c:v>
                </c:pt>
                <c:pt idx="55">
                  <c:v>90.71</c:v>
                </c:pt>
                <c:pt idx="56">
                  <c:v>88.96</c:v>
                </c:pt>
                <c:pt idx="57">
                  <c:v>91.77</c:v>
                </c:pt>
                <c:pt idx="58">
                  <c:v>95.5</c:v>
                </c:pt>
                <c:pt idx="59">
                  <c:v>98.81</c:v>
                </c:pt>
                <c:pt idx="60">
                  <c:v>101.84</c:v>
                </c:pt>
                <c:pt idx="61">
                  <c:v>105.15</c:v>
                </c:pt>
                <c:pt idx="62">
                  <c:v>110.21</c:v>
                </c:pt>
                <c:pt idx="63">
                  <c:v>101.84</c:v>
                </c:pt>
                <c:pt idx="64">
                  <c:v>105.62</c:v>
                </c:pt>
                <c:pt idx="65">
                  <c:v>106.23</c:v>
                </c:pt>
                <c:pt idx="66">
                  <c:v>110.14</c:v>
                </c:pt>
                <c:pt idx="67">
                  <c:v>116.69</c:v>
                </c:pt>
                <c:pt idx="68">
                  <c:v>118.52</c:v>
                </c:pt>
                <c:pt idx="69">
                  <c:v>116.32</c:v>
                </c:pt>
                <c:pt idx="70">
                  <c:v>125.96</c:v>
                </c:pt>
                <c:pt idx="71">
                  <c:v>126.29</c:v>
                </c:pt>
                <c:pt idx="72">
                  <c:v>132.19</c:v>
                </c:pt>
                <c:pt idx="73">
                  <c:v>127.35</c:v>
                </c:pt>
                <c:pt idx="74">
                  <c:v>138.54</c:v>
                </c:pt>
                <c:pt idx="75">
                  <c:v>134.86000000000001</c:v>
                </c:pt>
                <c:pt idx="76">
                  <c:v>134.62</c:v>
                </c:pt>
                <c:pt idx="77">
                  <c:v>140.21</c:v>
                </c:pt>
                <c:pt idx="78">
                  <c:v>145.29</c:v>
                </c:pt>
                <c:pt idx="79">
                  <c:v>145.08000000000001</c:v>
                </c:pt>
                <c:pt idx="80">
                  <c:v>128.88</c:v>
                </c:pt>
                <c:pt idx="81">
                  <c:v>123.26</c:v>
                </c:pt>
                <c:pt idx="82">
                  <c:v>125.1</c:v>
                </c:pt>
                <c:pt idx="83">
                  <c:v>115.2</c:v>
                </c:pt>
                <c:pt idx="84">
                  <c:v>113.77</c:v>
                </c:pt>
                <c:pt idx="85">
                  <c:v>114.59</c:v>
                </c:pt>
                <c:pt idx="86">
                  <c:v>115.46</c:v>
                </c:pt>
                <c:pt idx="87">
                  <c:v>106.23</c:v>
                </c:pt>
                <c:pt idx="88">
                  <c:v>101.18</c:v>
                </c:pt>
                <c:pt idx="89">
                  <c:v>104.55</c:v>
                </c:pt>
                <c:pt idx="90">
                  <c:v>106.89</c:v>
                </c:pt>
                <c:pt idx="91">
                  <c:v>93.88</c:v>
                </c:pt>
                <c:pt idx="92">
                  <c:v>77.7</c:v>
                </c:pt>
                <c:pt idx="93">
                  <c:v>71.849999999999994</c:v>
                </c:pt>
                <c:pt idx="94">
                  <c:v>64.150000000000006</c:v>
                </c:pt>
                <c:pt idx="95">
                  <c:v>67.81</c:v>
                </c:pt>
                <c:pt idx="96">
                  <c:v>61.04</c:v>
                </c:pt>
                <c:pt idx="97">
                  <c:v>57.04</c:v>
                </c:pt>
                <c:pt idx="98">
                  <c:v>49.93</c:v>
                </c:pt>
                <c:pt idx="99">
                  <c:v>54.43</c:v>
                </c:pt>
                <c:pt idx="100">
                  <c:v>40.81</c:v>
                </c:pt>
                <c:pt idx="101">
                  <c:v>46.28</c:v>
                </c:pt>
                <c:pt idx="102">
                  <c:v>33.869999999999997</c:v>
                </c:pt>
                <c:pt idx="103">
                  <c:v>37.71</c:v>
                </c:pt>
                <c:pt idx="104">
                  <c:v>46.34</c:v>
                </c:pt>
                <c:pt idx="105">
                  <c:v>40.83</c:v>
                </c:pt>
                <c:pt idx="106">
                  <c:v>36.51</c:v>
                </c:pt>
                <c:pt idx="107">
                  <c:v>46.47</c:v>
                </c:pt>
                <c:pt idx="108">
                  <c:v>41.68</c:v>
                </c:pt>
                <c:pt idx="109">
                  <c:v>40.17</c:v>
                </c:pt>
                <c:pt idx="110">
                  <c:v>37.51</c:v>
                </c:pt>
                <c:pt idx="111">
                  <c:v>38.94</c:v>
                </c:pt>
                <c:pt idx="112">
                  <c:v>44.76</c:v>
                </c:pt>
                <c:pt idx="113">
                  <c:v>45.52</c:v>
                </c:pt>
                <c:pt idx="114">
                  <c:v>46.25</c:v>
                </c:pt>
                <c:pt idx="115">
                  <c:v>51.06</c:v>
                </c:pt>
                <c:pt idx="116">
                  <c:v>52.38</c:v>
                </c:pt>
                <c:pt idx="117">
                  <c:v>52.51</c:v>
                </c:pt>
                <c:pt idx="118">
                  <c:v>52.24</c:v>
                </c:pt>
                <c:pt idx="119">
                  <c:v>50.33</c:v>
                </c:pt>
                <c:pt idx="120">
                  <c:v>51.55</c:v>
                </c:pt>
                <c:pt idx="121">
                  <c:v>53.2</c:v>
                </c:pt>
                <c:pt idx="122">
                  <c:v>58.63</c:v>
                </c:pt>
                <c:pt idx="123">
                  <c:v>56.34</c:v>
                </c:pt>
                <c:pt idx="124">
                  <c:v>61.67</c:v>
                </c:pt>
                <c:pt idx="125">
                  <c:v>66.31</c:v>
                </c:pt>
                <c:pt idx="126">
                  <c:v>68.44</c:v>
                </c:pt>
                <c:pt idx="127">
                  <c:v>72.040000000000006</c:v>
                </c:pt>
                <c:pt idx="128">
                  <c:v>69.55</c:v>
                </c:pt>
                <c:pt idx="129">
                  <c:v>69.16</c:v>
                </c:pt>
                <c:pt idx="130">
                  <c:v>66.73</c:v>
                </c:pt>
                <c:pt idx="131">
                  <c:v>59.89</c:v>
                </c:pt>
                <c:pt idx="132">
                  <c:v>63.56</c:v>
                </c:pt>
                <c:pt idx="133">
                  <c:v>68.05</c:v>
                </c:pt>
                <c:pt idx="134">
                  <c:v>69.45</c:v>
                </c:pt>
                <c:pt idx="135">
                  <c:v>70.930000000000007</c:v>
                </c:pt>
                <c:pt idx="136">
                  <c:v>67.510000000000005</c:v>
                </c:pt>
                <c:pt idx="137">
                  <c:v>73.89</c:v>
                </c:pt>
                <c:pt idx="138">
                  <c:v>72.739999999999995</c:v>
                </c:pt>
                <c:pt idx="139">
                  <c:v>68.02</c:v>
                </c:pt>
                <c:pt idx="140">
                  <c:v>69.290000000000006</c:v>
                </c:pt>
                <c:pt idx="141">
                  <c:v>72.040000000000006</c:v>
                </c:pt>
                <c:pt idx="142">
                  <c:v>66.02</c:v>
                </c:pt>
                <c:pt idx="143">
                  <c:v>69.95</c:v>
                </c:pt>
                <c:pt idx="144">
                  <c:v>71.77</c:v>
                </c:pt>
                <c:pt idx="145">
                  <c:v>78.53</c:v>
                </c:pt>
                <c:pt idx="146">
                  <c:v>80.5</c:v>
                </c:pt>
                <c:pt idx="147">
                  <c:v>77</c:v>
                </c:pt>
                <c:pt idx="148">
                  <c:v>77.430000000000007</c:v>
                </c:pt>
                <c:pt idx="149">
                  <c:v>76.349999999999994</c:v>
                </c:pt>
                <c:pt idx="150">
                  <c:v>76.72</c:v>
                </c:pt>
                <c:pt idx="151">
                  <c:v>76.05</c:v>
                </c:pt>
                <c:pt idx="152">
                  <c:v>75.47</c:v>
                </c:pt>
                <c:pt idx="153">
                  <c:v>69.87</c:v>
                </c:pt>
                <c:pt idx="154">
                  <c:v>73.36</c:v>
                </c:pt>
                <c:pt idx="155">
                  <c:v>78.05</c:v>
                </c:pt>
                <c:pt idx="156">
                  <c:v>79.36</c:v>
                </c:pt>
                <c:pt idx="157">
                  <c:v>82.75</c:v>
                </c:pt>
                <c:pt idx="158">
                  <c:v>78</c:v>
                </c:pt>
                <c:pt idx="159">
                  <c:v>74.540000000000006</c:v>
                </c:pt>
                <c:pt idx="160">
                  <c:v>72.89</c:v>
                </c:pt>
                <c:pt idx="161">
                  <c:v>71.19</c:v>
                </c:pt>
                <c:pt idx="162">
                  <c:v>74.13</c:v>
                </c:pt>
                <c:pt idx="163">
                  <c:v>79.81</c:v>
                </c:pt>
                <c:pt idx="164">
                  <c:v>79.66</c:v>
                </c:pt>
                <c:pt idx="165">
                  <c:v>81.5</c:v>
                </c:pt>
                <c:pt idx="166">
                  <c:v>81.239999999999995</c:v>
                </c:pt>
                <c:pt idx="167">
                  <c:v>80.680000000000007</c:v>
                </c:pt>
                <c:pt idx="168">
                  <c:v>80</c:v>
                </c:pt>
                <c:pt idx="169">
                  <c:v>84.87</c:v>
                </c:pt>
                <c:pt idx="170">
                  <c:v>84.92</c:v>
                </c:pt>
                <c:pt idx="171">
                  <c:v>83.24</c:v>
                </c:pt>
                <c:pt idx="172">
                  <c:v>85.12</c:v>
                </c:pt>
                <c:pt idx="173">
                  <c:v>86.15</c:v>
                </c:pt>
                <c:pt idx="174">
                  <c:v>75.11</c:v>
                </c:pt>
                <c:pt idx="175">
                  <c:v>71.61</c:v>
                </c:pt>
                <c:pt idx="176">
                  <c:v>70.040000000000006</c:v>
                </c:pt>
                <c:pt idx="177">
                  <c:v>73.97</c:v>
                </c:pt>
                <c:pt idx="178">
                  <c:v>71.510000000000005</c:v>
                </c:pt>
                <c:pt idx="179">
                  <c:v>73.78</c:v>
                </c:pt>
                <c:pt idx="180">
                  <c:v>77.180000000000007</c:v>
                </c:pt>
                <c:pt idx="181">
                  <c:v>78.86</c:v>
                </c:pt>
                <c:pt idx="182">
                  <c:v>72.14</c:v>
                </c:pt>
                <c:pt idx="183">
                  <c:v>76.09</c:v>
                </c:pt>
                <c:pt idx="184">
                  <c:v>76.010000000000005</c:v>
                </c:pt>
                <c:pt idx="185">
                  <c:v>78.98</c:v>
                </c:pt>
                <c:pt idx="186">
                  <c:v>78.95</c:v>
                </c:pt>
                <c:pt idx="187">
                  <c:v>80.7</c:v>
                </c:pt>
                <c:pt idx="188">
                  <c:v>75.39</c:v>
                </c:pt>
                <c:pt idx="189">
                  <c:v>73.459999999999994</c:v>
                </c:pt>
                <c:pt idx="190">
                  <c:v>75.17</c:v>
                </c:pt>
                <c:pt idx="191">
                  <c:v>74.599999999999994</c:v>
                </c:pt>
                <c:pt idx="192">
                  <c:v>76.45</c:v>
                </c:pt>
                <c:pt idx="193">
                  <c:v>73.66</c:v>
                </c:pt>
                <c:pt idx="194">
                  <c:v>76.489999999999995</c:v>
                </c:pt>
                <c:pt idx="195">
                  <c:v>81.58</c:v>
                </c:pt>
                <c:pt idx="196">
                  <c:v>82.66</c:v>
                </c:pt>
                <c:pt idx="197">
                  <c:v>81.25</c:v>
                </c:pt>
                <c:pt idx="198">
                  <c:v>81.69</c:v>
                </c:pt>
                <c:pt idx="199">
                  <c:v>81.430000000000007</c:v>
                </c:pt>
                <c:pt idx="200">
                  <c:v>86.85</c:v>
                </c:pt>
                <c:pt idx="201">
                  <c:v>84.88</c:v>
                </c:pt>
                <c:pt idx="202">
                  <c:v>81.510000000000005</c:v>
                </c:pt>
                <c:pt idx="203">
                  <c:v>83.76</c:v>
                </c:pt>
                <c:pt idx="204">
                  <c:v>89.19</c:v>
                </c:pt>
                <c:pt idx="205">
                  <c:v>87.79</c:v>
                </c:pt>
                <c:pt idx="206">
                  <c:v>88.02</c:v>
                </c:pt>
                <c:pt idx="207">
                  <c:v>91.51</c:v>
                </c:pt>
                <c:pt idx="208">
                  <c:v>91.38</c:v>
                </c:pt>
                <c:pt idx="209">
                  <c:v>88.03</c:v>
                </c:pt>
                <c:pt idx="210">
                  <c:v>91.54</c:v>
                </c:pt>
                <c:pt idx="211">
                  <c:v>89.11</c:v>
                </c:pt>
                <c:pt idx="212">
                  <c:v>89.34</c:v>
                </c:pt>
                <c:pt idx="213">
                  <c:v>89.03</c:v>
                </c:pt>
                <c:pt idx="214">
                  <c:v>85.58</c:v>
                </c:pt>
                <c:pt idx="215">
                  <c:v>86.2</c:v>
                </c:pt>
                <c:pt idx="216">
                  <c:v>97.88</c:v>
                </c:pt>
                <c:pt idx="217">
                  <c:v>104.42</c:v>
                </c:pt>
                <c:pt idx="218">
                  <c:v>101.16</c:v>
                </c:pt>
                <c:pt idx="219">
                  <c:v>101.07</c:v>
                </c:pt>
                <c:pt idx="220">
                  <c:v>105.4</c:v>
                </c:pt>
                <c:pt idx="221">
                  <c:v>107.94</c:v>
                </c:pt>
                <c:pt idx="222">
                  <c:v>112.79</c:v>
                </c:pt>
                <c:pt idx="223">
                  <c:v>109.66</c:v>
                </c:pt>
                <c:pt idx="224">
                  <c:v>112.29</c:v>
                </c:pt>
                <c:pt idx="225">
                  <c:v>113.93</c:v>
                </c:pt>
                <c:pt idx="226">
                  <c:v>97.18</c:v>
                </c:pt>
                <c:pt idx="227">
                  <c:v>99.65</c:v>
                </c:pt>
                <c:pt idx="228">
                  <c:v>99.49</c:v>
                </c:pt>
                <c:pt idx="229">
                  <c:v>100.59</c:v>
                </c:pt>
                <c:pt idx="230">
                  <c:v>100.22</c:v>
                </c:pt>
                <c:pt idx="231">
                  <c:v>99.29</c:v>
                </c:pt>
                <c:pt idx="232">
                  <c:v>93.01</c:v>
                </c:pt>
                <c:pt idx="233">
                  <c:v>91.16</c:v>
                </c:pt>
                <c:pt idx="234">
                  <c:v>94.94</c:v>
                </c:pt>
                <c:pt idx="235">
                  <c:v>96.2</c:v>
                </c:pt>
                <c:pt idx="236">
                  <c:v>97.24</c:v>
                </c:pt>
                <c:pt idx="237">
                  <c:v>99.87</c:v>
                </c:pt>
                <c:pt idx="238">
                  <c:v>95.7</c:v>
                </c:pt>
                <c:pt idx="239">
                  <c:v>86.88</c:v>
                </c:pt>
                <c:pt idx="240">
                  <c:v>85.38</c:v>
                </c:pt>
                <c:pt idx="241">
                  <c:v>82.26</c:v>
                </c:pt>
                <c:pt idx="242">
                  <c:v>85.37</c:v>
                </c:pt>
                <c:pt idx="243">
                  <c:v>86.45</c:v>
                </c:pt>
                <c:pt idx="244">
                  <c:v>87.24</c:v>
                </c:pt>
                <c:pt idx="245">
                  <c:v>87.96</c:v>
                </c:pt>
                <c:pt idx="246">
                  <c:v>79.849999999999994</c:v>
                </c:pt>
                <c:pt idx="247">
                  <c:v>79.2</c:v>
                </c:pt>
                <c:pt idx="248">
                  <c:v>82.98</c:v>
                </c:pt>
                <c:pt idx="249">
                  <c:v>86.8</c:v>
                </c:pt>
                <c:pt idx="250">
                  <c:v>87.4</c:v>
                </c:pt>
                <c:pt idx="251">
                  <c:v>93.32</c:v>
                </c:pt>
                <c:pt idx="252">
                  <c:v>94.26</c:v>
                </c:pt>
                <c:pt idx="253">
                  <c:v>98.99</c:v>
                </c:pt>
                <c:pt idx="254">
                  <c:v>97.41</c:v>
                </c:pt>
                <c:pt idx="255">
                  <c:v>96.77</c:v>
                </c:pt>
                <c:pt idx="256">
                  <c:v>100.96</c:v>
                </c:pt>
                <c:pt idx="257">
                  <c:v>99.41</c:v>
                </c:pt>
                <c:pt idx="258">
                  <c:v>93.53</c:v>
                </c:pt>
                <c:pt idx="259">
                  <c:v>99.68</c:v>
                </c:pt>
                <c:pt idx="260">
                  <c:v>98.83</c:v>
                </c:pt>
                <c:pt idx="261">
                  <c:v>101.56</c:v>
                </c:pt>
                <c:pt idx="262">
                  <c:v>98.7</c:v>
                </c:pt>
                <c:pt idx="263">
                  <c:v>98.46</c:v>
                </c:pt>
                <c:pt idx="264">
                  <c:v>99.56</c:v>
                </c:pt>
                <c:pt idx="265">
                  <c:v>97.84</c:v>
                </c:pt>
                <c:pt idx="266">
                  <c:v>98.67</c:v>
                </c:pt>
                <c:pt idx="267">
                  <c:v>103.24</c:v>
                </c:pt>
                <c:pt idx="268">
                  <c:v>109.77</c:v>
                </c:pt>
                <c:pt idx="269">
                  <c:v>106.7</c:v>
                </c:pt>
                <c:pt idx="270">
                  <c:v>107.4</c:v>
                </c:pt>
                <c:pt idx="271">
                  <c:v>107.06</c:v>
                </c:pt>
                <c:pt idx="272">
                  <c:v>106.87</c:v>
                </c:pt>
                <c:pt idx="273">
                  <c:v>103.02</c:v>
                </c:pt>
                <c:pt idx="274">
                  <c:v>103.31</c:v>
                </c:pt>
                <c:pt idx="275">
                  <c:v>102.83</c:v>
                </c:pt>
                <c:pt idx="276">
                  <c:v>103.05</c:v>
                </c:pt>
                <c:pt idx="277">
                  <c:v>104.93</c:v>
                </c:pt>
                <c:pt idx="278">
                  <c:v>98.49</c:v>
                </c:pt>
                <c:pt idx="279">
                  <c:v>96.13</c:v>
                </c:pt>
                <c:pt idx="280">
                  <c:v>91.48</c:v>
                </c:pt>
                <c:pt idx="281">
                  <c:v>90.86</c:v>
                </c:pt>
                <c:pt idx="282">
                  <c:v>83.23</c:v>
                </c:pt>
                <c:pt idx="283">
                  <c:v>84.1</c:v>
                </c:pt>
                <c:pt idx="284">
                  <c:v>84.03</c:v>
                </c:pt>
                <c:pt idx="285">
                  <c:v>79.760000000000005</c:v>
                </c:pt>
                <c:pt idx="286">
                  <c:v>84.96</c:v>
                </c:pt>
                <c:pt idx="287">
                  <c:v>84.45</c:v>
                </c:pt>
                <c:pt idx="288">
                  <c:v>87.1</c:v>
                </c:pt>
                <c:pt idx="289">
                  <c:v>91.44</c:v>
                </c:pt>
                <c:pt idx="290">
                  <c:v>90.13</c:v>
                </c:pt>
                <c:pt idx="291">
                  <c:v>91.4</c:v>
                </c:pt>
                <c:pt idx="292">
                  <c:v>92.87</c:v>
                </c:pt>
                <c:pt idx="293">
                  <c:v>96.01</c:v>
                </c:pt>
                <c:pt idx="294">
                  <c:v>96.15</c:v>
                </c:pt>
                <c:pt idx="295">
                  <c:v>96.47</c:v>
                </c:pt>
                <c:pt idx="296">
                  <c:v>96.42</c:v>
                </c:pt>
                <c:pt idx="297">
                  <c:v>99</c:v>
                </c:pt>
                <c:pt idx="298">
                  <c:v>92.89</c:v>
                </c:pt>
                <c:pt idx="299">
                  <c:v>92.19</c:v>
                </c:pt>
                <c:pt idx="300">
                  <c:v>89.88</c:v>
                </c:pt>
                <c:pt idx="301">
                  <c:v>91.86</c:v>
                </c:pt>
                <c:pt idx="302">
                  <c:v>90.05</c:v>
                </c:pt>
                <c:pt idx="303">
                  <c:v>86.28</c:v>
                </c:pt>
                <c:pt idx="304">
                  <c:v>84.86</c:v>
                </c:pt>
                <c:pt idx="305">
                  <c:v>86.07</c:v>
                </c:pt>
                <c:pt idx="306">
                  <c:v>86.67</c:v>
                </c:pt>
                <c:pt idx="307">
                  <c:v>88.28</c:v>
                </c:pt>
                <c:pt idx="308">
                  <c:v>88.91</c:v>
                </c:pt>
                <c:pt idx="309">
                  <c:v>85.93</c:v>
                </c:pt>
                <c:pt idx="310">
                  <c:v>86.73</c:v>
                </c:pt>
                <c:pt idx="311">
                  <c:v>88.66</c:v>
                </c:pt>
                <c:pt idx="312">
                  <c:v>90.8</c:v>
                </c:pt>
                <c:pt idx="313">
                  <c:v>93.09</c:v>
                </c:pt>
                <c:pt idx="314">
                  <c:v>93.56</c:v>
                </c:pt>
                <c:pt idx="315">
                  <c:v>95.56</c:v>
                </c:pt>
                <c:pt idx="316">
                  <c:v>95.88</c:v>
                </c:pt>
                <c:pt idx="317">
                  <c:v>97.77</c:v>
                </c:pt>
                <c:pt idx="318">
                  <c:v>95.72</c:v>
                </c:pt>
                <c:pt idx="319">
                  <c:v>95.86</c:v>
                </c:pt>
                <c:pt idx="320">
                  <c:v>93.13</c:v>
                </c:pt>
                <c:pt idx="321">
                  <c:v>90.68</c:v>
                </c:pt>
                <c:pt idx="322">
                  <c:v>91.95</c:v>
                </c:pt>
                <c:pt idx="323">
                  <c:v>93.45</c:v>
                </c:pt>
                <c:pt idx="324">
                  <c:v>93.71</c:v>
                </c:pt>
                <c:pt idx="325">
                  <c:v>97.23</c:v>
                </c:pt>
                <c:pt idx="326">
                  <c:v>92.7</c:v>
                </c:pt>
                <c:pt idx="327">
                  <c:v>91.29</c:v>
                </c:pt>
                <c:pt idx="328">
                  <c:v>88.01</c:v>
                </c:pt>
                <c:pt idx="329">
                  <c:v>93</c:v>
                </c:pt>
                <c:pt idx="330">
                  <c:v>95.61</c:v>
                </c:pt>
                <c:pt idx="331">
                  <c:v>96.04</c:v>
                </c:pt>
                <c:pt idx="332">
                  <c:v>96.02</c:v>
                </c:pt>
                <c:pt idx="333">
                  <c:v>94.15</c:v>
                </c:pt>
                <c:pt idx="334">
                  <c:v>91.97</c:v>
                </c:pt>
                <c:pt idx="335">
                  <c:v>96.03</c:v>
                </c:pt>
                <c:pt idx="336">
                  <c:v>97.85</c:v>
                </c:pt>
                <c:pt idx="337">
                  <c:v>93.69</c:v>
                </c:pt>
                <c:pt idx="338">
                  <c:v>96.56</c:v>
                </c:pt>
                <c:pt idx="339">
                  <c:v>103.22</c:v>
                </c:pt>
                <c:pt idx="340">
                  <c:v>105.95</c:v>
                </c:pt>
                <c:pt idx="341">
                  <c:v>108.05</c:v>
                </c:pt>
                <c:pt idx="342">
                  <c:v>104.7</c:v>
                </c:pt>
                <c:pt idx="343">
                  <c:v>106.94</c:v>
                </c:pt>
                <c:pt idx="344">
                  <c:v>105.97</c:v>
                </c:pt>
                <c:pt idx="345">
                  <c:v>107.46</c:v>
                </c:pt>
                <c:pt idx="346">
                  <c:v>106.42</c:v>
                </c:pt>
                <c:pt idx="347">
                  <c:v>107.65</c:v>
                </c:pt>
                <c:pt idx="348">
                  <c:v>110.53</c:v>
                </c:pt>
                <c:pt idx="349">
                  <c:v>108.21</c:v>
                </c:pt>
                <c:pt idx="350">
                  <c:v>104.67</c:v>
                </c:pt>
                <c:pt idx="351">
                  <c:v>102.87</c:v>
                </c:pt>
                <c:pt idx="352">
                  <c:v>103.84</c:v>
                </c:pt>
                <c:pt idx="353">
                  <c:v>102.02</c:v>
                </c:pt>
                <c:pt idx="354">
                  <c:v>100.81</c:v>
                </c:pt>
                <c:pt idx="355">
                  <c:v>97.85</c:v>
                </c:pt>
                <c:pt idx="356">
                  <c:v>94.61</c:v>
                </c:pt>
                <c:pt idx="357">
                  <c:v>94.6</c:v>
                </c:pt>
                <c:pt idx="358">
                  <c:v>93.84</c:v>
                </c:pt>
                <c:pt idx="359">
                  <c:v>94.84</c:v>
                </c:pt>
                <c:pt idx="360">
                  <c:v>92.72</c:v>
                </c:pt>
                <c:pt idx="361">
                  <c:v>97.65</c:v>
                </c:pt>
                <c:pt idx="362">
                  <c:v>96.6</c:v>
                </c:pt>
                <c:pt idx="363">
                  <c:v>99.32</c:v>
                </c:pt>
                <c:pt idx="364">
                  <c:v>100.32</c:v>
                </c:pt>
                <c:pt idx="365">
                  <c:v>93.96</c:v>
                </c:pt>
                <c:pt idx="366">
                  <c:v>92.72</c:v>
                </c:pt>
                <c:pt idx="367">
                  <c:v>94.37</c:v>
                </c:pt>
                <c:pt idx="368">
                  <c:v>96.64</c:v>
                </c:pt>
                <c:pt idx="369">
                  <c:v>97.49</c:v>
                </c:pt>
                <c:pt idx="370">
                  <c:v>99.88</c:v>
                </c:pt>
                <c:pt idx="371">
                  <c:v>100.3</c:v>
                </c:pt>
                <c:pt idx="372">
                  <c:v>102.2</c:v>
                </c:pt>
                <c:pt idx="373">
                  <c:v>102.59</c:v>
                </c:pt>
                <c:pt idx="374">
                  <c:v>102.58</c:v>
                </c:pt>
                <c:pt idx="375">
                  <c:v>98.89</c:v>
                </c:pt>
                <c:pt idx="376">
                  <c:v>99.46</c:v>
                </c:pt>
                <c:pt idx="377">
                  <c:v>101.67</c:v>
                </c:pt>
                <c:pt idx="378">
                  <c:v>101.14</c:v>
                </c:pt>
                <c:pt idx="379">
                  <c:v>103.74</c:v>
                </c:pt>
                <c:pt idx="380">
                  <c:v>104.3</c:v>
                </c:pt>
                <c:pt idx="381">
                  <c:v>100.6</c:v>
                </c:pt>
                <c:pt idx="382">
                  <c:v>99.76</c:v>
                </c:pt>
                <c:pt idx="383">
                  <c:v>99.99</c:v>
                </c:pt>
                <c:pt idx="384">
                  <c:v>102.02</c:v>
                </c:pt>
                <c:pt idx="385">
                  <c:v>104.35</c:v>
                </c:pt>
                <c:pt idx="386">
                  <c:v>102.71</c:v>
                </c:pt>
                <c:pt idx="387">
                  <c:v>102.66</c:v>
                </c:pt>
                <c:pt idx="388">
                  <c:v>106.91</c:v>
                </c:pt>
                <c:pt idx="389">
                  <c:v>107.26</c:v>
                </c:pt>
                <c:pt idx="390">
                  <c:v>105.74</c:v>
                </c:pt>
                <c:pt idx="391">
                  <c:v>104.06</c:v>
                </c:pt>
                <c:pt idx="392">
                  <c:v>100.83</c:v>
                </c:pt>
                <c:pt idx="393">
                  <c:v>103.13</c:v>
                </c:pt>
                <c:pt idx="394">
                  <c:v>102.09</c:v>
                </c:pt>
                <c:pt idx="395">
                  <c:v>97.88</c:v>
                </c:pt>
                <c:pt idx="396">
                  <c:v>97.65</c:v>
                </c:pt>
                <c:pt idx="397">
                  <c:v>97.35</c:v>
                </c:pt>
                <c:pt idx="398">
                  <c:v>93.65</c:v>
                </c:pt>
                <c:pt idx="399">
                  <c:v>95.96</c:v>
                </c:pt>
                <c:pt idx="400">
                  <c:v>93.29</c:v>
                </c:pt>
                <c:pt idx="401">
                  <c:v>92.27</c:v>
                </c:pt>
                <c:pt idx="402">
                  <c:v>92.41</c:v>
                </c:pt>
                <c:pt idx="403">
                  <c:v>93.54</c:v>
                </c:pt>
                <c:pt idx="404">
                  <c:v>89.74</c:v>
                </c:pt>
                <c:pt idx="405">
                  <c:v>85.82</c:v>
                </c:pt>
                <c:pt idx="406">
                  <c:v>82.75</c:v>
                </c:pt>
                <c:pt idx="407">
                  <c:v>81.010000000000005</c:v>
                </c:pt>
                <c:pt idx="408">
                  <c:v>80.540000000000006</c:v>
                </c:pt>
                <c:pt idx="409">
                  <c:v>78.650000000000006</c:v>
                </c:pt>
                <c:pt idx="410">
                  <c:v>75.819999999999993</c:v>
                </c:pt>
                <c:pt idx="411">
                  <c:v>76.510000000000005</c:v>
                </c:pt>
                <c:pt idx="412">
                  <c:v>66.150000000000006</c:v>
                </c:pt>
                <c:pt idx="413">
                  <c:v>65.84</c:v>
                </c:pt>
                <c:pt idx="414">
                  <c:v>57.81</c:v>
                </c:pt>
                <c:pt idx="415">
                  <c:v>56.52</c:v>
                </c:pt>
                <c:pt idx="416">
                  <c:v>54.73</c:v>
                </c:pt>
                <c:pt idx="417">
                  <c:v>52.69</c:v>
                </c:pt>
                <c:pt idx="418">
                  <c:v>48.36</c:v>
                </c:pt>
                <c:pt idx="419">
                  <c:v>48.69</c:v>
                </c:pt>
                <c:pt idx="420">
                  <c:v>45.59</c:v>
                </c:pt>
                <c:pt idx="421">
                  <c:v>48.24</c:v>
                </c:pt>
                <c:pt idx="422">
                  <c:v>51.69</c:v>
                </c:pt>
                <c:pt idx="423">
                  <c:v>52.78</c:v>
                </c:pt>
                <c:pt idx="424">
                  <c:v>50.34</c:v>
                </c:pt>
                <c:pt idx="425">
                  <c:v>49.76</c:v>
                </c:pt>
                <c:pt idx="426">
                  <c:v>49.61</c:v>
                </c:pt>
                <c:pt idx="427">
                  <c:v>44.84</c:v>
                </c:pt>
                <c:pt idx="428">
                  <c:v>45.72</c:v>
                </c:pt>
                <c:pt idx="429">
                  <c:v>48.87</c:v>
                </c:pt>
                <c:pt idx="430">
                  <c:v>49.14</c:v>
                </c:pt>
                <c:pt idx="431">
                  <c:v>51.64</c:v>
                </c:pt>
                <c:pt idx="432">
                  <c:v>55.74</c:v>
                </c:pt>
                <c:pt idx="433">
                  <c:v>57.15</c:v>
                </c:pt>
                <c:pt idx="434">
                  <c:v>59.15</c:v>
                </c:pt>
                <c:pt idx="435">
                  <c:v>59.39</c:v>
                </c:pt>
                <c:pt idx="436">
                  <c:v>59.69</c:v>
                </c:pt>
                <c:pt idx="437">
                  <c:v>59.72</c:v>
                </c:pt>
                <c:pt idx="438">
                  <c:v>60.3</c:v>
                </c:pt>
                <c:pt idx="439">
                  <c:v>59.13</c:v>
                </c:pt>
                <c:pt idx="440">
                  <c:v>59.96</c:v>
                </c:pt>
                <c:pt idx="441">
                  <c:v>59.61</c:v>
                </c:pt>
                <c:pt idx="442">
                  <c:v>59.63</c:v>
                </c:pt>
                <c:pt idx="443">
                  <c:v>56.93</c:v>
                </c:pt>
                <c:pt idx="444">
                  <c:v>52.74</c:v>
                </c:pt>
                <c:pt idx="445">
                  <c:v>50.89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FD-42C6-BAA0-796A58E0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907448"/>
        <c:axId val="535907056"/>
      </c:lineChart>
      <c:lineChart>
        <c:grouping val="standard"/>
        <c:varyColors val="0"/>
        <c:ser>
          <c:idx val="1"/>
          <c:order val="1"/>
          <c:tx>
            <c:strRef>
              <c:f>'06'!$B$1</c:f>
              <c:strCache>
                <c:ptCount val="1"/>
                <c:pt idx="0">
                  <c:v>US oil rig count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'06'!$A$2:$A$447</c:f>
              <c:numCache>
                <c:formatCode>m/d/yy;@</c:formatCode>
                <c:ptCount val="446"/>
                <c:pt idx="0">
                  <c:v>39087</c:v>
                </c:pt>
                <c:pt idx="1">
                  <c:v>39094</c:v>
                </c:pt>
                <c:pt idx="2">
                  <c:v>39101</c:v>
                </c:pt>
                <c:pt idx="3">
                  <c:v>39108</c:v>
                </c:pt>
                <c:pt idx="4">
                  <c:v>39115</c:v>
                </c:pt>
                <c:pt idx="5">
                  <c:v>39122</c:v>
                </c:pt>
                <c:pt idx="6">
                  <c:v>39129</c:v>
                </c:pt>
                <c:pt idx="7">
                  <c:v>39136</c:v>
                </c:pt>
                <c:pt idx="8">
                  <c:v>39143</c:v>
                </c:pt>
                <c:pt idx="9">
                  <c:v>39150</c:v>
                </c:pt>
                <c:pt idx="10">
                  <c:v>39157</c:v>
                </c:pt>
                <c:pt idx="11">
                  <c:v>39164</c:v>
                </c:pt>
                <c:pt idx="12">
                  <c:v>39171</c:v>
                </c:pt>
                <c:pt idx="13">
                  <c:v>39178</c:v>
                </c:pt>
                <c:pt idx="14">
                  <c:v>39185</c:v>
                </c:pt>
                <c:pt idx="15">
                  <c:v>39192</c:v>
                </c:pt>
                <c:pt idx="16">
                  <c:v>39199</c:v>
                </c:pt>
                <c:pt idx="17">
                  <c:v>39206</c:v>
                </c:pt>
                <c:pt idx="18">
                  <c:v>39213</c:v>
                </c:pt>
                <c:pt idx="19">
                  <c:v>39220</c:v>
                </c:pt>
                <c:pt idx="20">
                  <c:v>39227</c:v>
                </c:pt>
                <c:pt idx="21">
                  <c:v>39234</c:v>
                </c:pt>
                <c:pt idx="22">
                  <c:v>39241</c:v>
                </c:pt>
                <c:pt idx="23">
                  <c:v>39248</c:v>
                </c:pt>
                <c:pt idx="24">
                  <c:v>39255</c:v>
                </c:pt>
                <c:pt idx="25">
                  <c:v>39262</c:v>
                </c:pt>
                <c:pt idx="26">
                  <c:v>39269</c:v>
                </c:pt>
                <c:pt idx="27">
                  <c:v>39276</c:v>
                </c:pt>
                <c:pt idx="28">
                  <c:v>39283</c:v>
                </c:pt>
                <c:pt idx="29">
                  <c:v>39290</c:v>
                </c:pt>
                <c:pt idx="30">
                  <c:v>39297</c:v>
                </c:pt>
                <c:pt idx="31">
                  <c:v>39304</c:v>
                </c:pt>
                <c:pt idx="32">
                  <c:v>39311</c:v>
                </c:pt>
                <c:pt idx="33">
                  <c:v>39318</c:v>
                </c:pt>
                <c:pt idx="34">
                  <c:v>39325</c:v>
                </c:pt>
                <c:pt idx="35">
                  <c:v>39332</c:v>
                </c:pt>
                <c:pt idx="36">
                  <c:v>39339</c:v>
                </c:pt>
                <c:pt idx="37">
                  <c:v>39346</c:v>
                </c:pt>
                <c:pt idx="38">
                  <c:v>39353</c:v>
                </c:pt>
                <c:pt idx="39">
                  <c:v>39360</c:v>
                </c:pt>
                <c:pt idx="40">
                  <c:v>39367</c:v>
                </c:pt>
                <c:pt idx="41">
                  <c:v>39374</c:v>
                </c:pt>
                <c:pt idx="42">
                  <c:v>39381</c:v>
                </c:pt>
                <c:pt idx="43">
                  <c:v>39388</c:v>
                </c:pt>
                <c:pt idx="44">
                  <c:v>39395</c:v>
                </c:pt>
                <c:pt idx="45">
                  <c:v>39402</c:v>
                </c:pt>
                <c:pt idx="46">
                  <c:v>39409</c:v>
                </c:pt>
                <c:pt idx="47">
                  <c:v>39416</c:v>
                </c:pt>
                <c:pt idx="48">
                  <c:v>39423</c:v>
                </c:pt>
                <c:pt idx="49">
                  <c:v>39430</c:v>
                </c:pt>
                <c:pt idx="50">
                  <c:v>39437</c:v>
                </c:pt>
                <c:pt idx="51">
                  <c:v>39444</c:v>
                </c:pt>
                <c:pt idx="52">
                  <c:v>39451</c:v>
                </c:pt>
                <c:pt idx="53">
                  <c:v>39458</c:v>
                </c:pt>
                <c:pt idx="54">
                  <c:v>39465</c:v>
                </c:pt>
                <c:pt idx="55">
                  <c:v>39472</c:v>
                </c:pt>
                <c:pt idx="56">
                  <c:v>39479</c:v>
                </c:pt>
                <c:pt idx="57">
                  <c:v>39486</c:v>
                </c:pt>
                <c:pt idx="58">
                  <c:v>39493</c:v>
                </c:pt>
                <c:pt idx="59">
                  <c:v>39500</c:v>
                </c:pt>
                <c:pt idx="60">
                  <c:v>39507</c:v>
                </c:pt>
                <c:pt idx="61">
                  <c:v>39514</c:v>
                </c:pt>
                <c:pt idx="62">
                  <c:v>39521</c:v>
                </c:pt>
                <c:pt idx="63">
                  <c:v>39528</c:v>
                </c:pt>
                <c:pt idx="64">
                  <c:v>39535</c:v>
                </c:pt>
                <c:pt idx="65">
                  <c:v>39542</c:v>
                </c:pt>
                <c:pt idx="66">
                  <c:v>39549</c:v>
                </c:pt>
                <c:pt idx="67">
                  <c:v>39556</c:v>
                </c:pt>
                <c:pt idx="68">
                  <c:v>39563</c:v>
                </c:pt>
                <c:pt idx="69">
                  <c:v>39570</c:v>
                </c:pt>
                <c:pt idx="70">
                  <c:v>39577</c:v>
                </c:pt>
                <c:pt idx="71">
                  <c:v>39584</c:v>
                </c:pt>
                <c:pt idx="72">
                  <c:v>39591</c:v>
                </c:pt>
                <c:pt idx="73">
                  <c:v>39598</c:v>
                </c:pt>
                <c:pt idx="74">
                  <c:v>39605</c:v>
                </c:pt>
                <c:pt idx="75">
                  <c:v>39612</c:v>
                </c:pt>
                <c:pt idx="76">
                  <c:v>39619</c:v>
                </c:pt>
                <c:pt idx="77">
                  <c:v>39626</c:v>
                </c:pt>
                <c:pt idx="78">
                  <c:v>39633</c:v>
                </c:pt>
                <c:pt idx="79">
                  <c:v>39640</c:v>
                </c:pt>
                <c:pt idx="80">
                  <c:v>39647</c:v>
                </c:pt>
                <c:pt idx="81">
                  <c:v>39654</c:v>
                </c:pt>
                <c:pt idx="82">
                  <c:v>39661</c:v>
                </c:pt>
                <c:pt idx="83">
                  <c:v>39668</c:v>
                </c:pt>
                <c:pt idx="84">
                  <c:v>39675</c:v>
                </c:pt>
                <c:pt idx="85">
                  <c:v>39682</c:v>
                </c:pt>
                <c:pt idx="86">
                  <c:v>39689</c:v>
                </c:pt>
                <c:pt idx="87">
                  <c:v>39696</c:v>
                </c:pt>
                <c:pt idx="88">
                  <c:v>39703</c:v>
                </c:pt>
                <c:pt idx="89">
                  <c:v>39710</c:v>
                </c:pt>
                <c:pt idx="90">
                  <c:v>39717</c:v>
                </c:pt>
                <c:pt idx="91">
                  <c:v>39724</c:v>
                </c:pt>
                <c:pt idx="92">
                  <c:v>39731</c:v>
                </c:pt>
                <c:pt idx="93">
                  <c:v>39738</c:v>
                </c:pt>
                <c:pt idx="94">
                  <c:v>39745</c:v>
                </c:pt>
                <c:pt idx="95">
                  <c:v>39752</c:v>
                </c:pt>
                <c:pt idx="96">
                  <c:v>39759</c:v>
                </c:pt>
                <c:pt idx="97">
                  <c:v>39766</c:v>
                </c:pt>
                <c:pt idx="98">
                  <c:v>39773</c:v>
                </c:pt>
                <c:pt idx="99">
                  <c:v>39780</c:v>
                </c:pt>
                <c:pt idx="100">
                  <c:v>39787</c:v>
                </c:pt>
                <c:pt idx="101">
                  <c:v>39794</c:v>
                </c:pt>
                <c:pt idx="102">
                  <c:v>39801</c:v>
                </c:pt>
                <c:pt idx="103">
                  <c:v>39808</c:v>
                </c:pt>
                <c:pt idx="104">
                  <c:v>39815</c:v>
                </c:pt>
                <c:pt idx="105">
                  <c:v>39822</c:v>
                </c:pt>
                <c:pt idx="106">
                  <c:v>39829</c:v>
                </c:pt>
                <c:pt idx="107">
                  <c:v>39836</c:v>
                </c:pt>
                <c:pt idx="108">
                  <c:v>39843</c:v>
                </c:pt>
                <c:pt idx="109">
                  <c:v>39850</c:v>
                </c:pt>
                <c:pt idx="110">
                  <c:v>39857</c:v>
                </c:pt>
                <c:pt idx="111">
                  <c:v>39864</c:v>
                </c:pt>
                <c:pt idx="112">
                  <c:v>39871</c:v>
                </c:pt>
                <c:pt idx="113">
                  <c:v>39878</c:v>
                </c:pt>
                <c:pt idx="114">
                  <c:v>39885</c:v>
                </c:pt>
                <c:pt idx="115">
                  <c:v>39892</c:v>
                </c:pt>
                <c:pt idx="116">
                  <c:v>39899</c:v>
                </c:pt>
                <c:pt idx="117">
                  <c:v>39906</c:v>
                </c:pt>
                <c:pt idx="118">
                  <c:v>39913</c:v>
                </c:pt>
                <c:pt idx="119">
                  <c:v>39920</c:v>
                </c:pt>
                <c:pt idx="120">
                  <c:v>39927</c:v>
                </c:pt>
                <c:pt idx="121">
                  <c:v>39934</c:v>
                </c:pt>
                <c:pt idx="122">
                  <c:v>39941</c:v>
                </c:pt>
                <c:pt idx="123">
                  <c:v>39948</c:v>
                </c:pt>
                <c:pt idx="124">
                  <c:v>39955</c:v>
                </c:pt>
                <c:pt idx="125">
                  <c:v>39962</c:v>
                </c:pt>
                <c:pt idx="126">
                  <c:v>39969</c:v>
                </c:pt>
                <c:pt idx="127">
                  <c:v>39976</c:v>
                </c:pt>
                <c:pt idx="128">
                  <c:v>39983</c:v>
                </c:pt>
                <c:pt idx="129">
                  <c:v>39990</c:v>
                </c:pt>
                <c:pt idx="130">
                  <c:v>39997</c:v>
                </c:pt>
                <c:pt idx="131">
                  <c:v>40004</c:v>
                </c:pt>
                <c:pt idx="132">
                  <c:v>40011</c:v>
                </c:pt>
                <c:pt idx="133">
                  <c:v>40018</c:v>
                </c:pt>
                <c:pt idx="134">
                  <c:v>40025</c:v>
                </c:pt>
                <c:pt idx="135">
                  <c:v>40032</c:v>
                </c:pt>
                <c:pt idx="136">
                  <c:v>40039</c:v>
                </c:pt>
                <c:pt idx="137">
                  <c:v>40046</c:v>
                </c:pt>
                <c:pt idx="138">
                  <c:v>40053</c:v>
                </c:pt>
                <c:pt idx="139">
                  <c:v>40060</c:v>
                </c:pt>
                <c:pt idx="140">
                  <c:v>40067</c:v>
                </c:pt>
                <c:pt idx="141">
                  <c:v>40074</c:v>
                </c:pt>
                <c:pt idx="142">
                  <c:v>40081</c:v>
                </c:pt>
                <c:pt idx="143">
                  <c:v>40088</c:v>
                </c:pt>
                <c:pt idx="144">
                  <c:v>40095</c:v>
                </c:pt>
                <c:pt idx="145">
                  <c:v>40102</c:v>
                </c:pt>
                <c:pt idx="146">
                  <c:v>40109</c:v>
                </c:pt>
                <c:pt idx="147">
                  <c:v>40116</c:v>
                </c:pt>
                <c:pt idx="148">
                  <c:v>40123</c:v>
                </c:pt>
                <c:pt idx="149">
                  <c:v>40130</c:v>
                </c:pt>
                <c:pt idx="150">
                  <c:v>40137</c:v>
                </c:pt>
                <c:pt idx="151">
                  <c:v>40144</c:v>
                </c:pt>
                <c:pt idx="152">
                  <c:v>40151</c:v>
                </c:pt>
                <c:pt idx="153">
                  <c:v>40158</c:v>
                </c:pt>
                <c:pt idx="154">
                  <c:v>40165</c:v>
                </c:pt>
                <c:pt idx="155">
                  <c:v>40172</c:v>
                </c:pt>
                <c:pt idx="156">
                  <c:v>40179</c:v>
                </c:pt>
                <c:pt idx="157">
                  <c:v>40186</c:v>
                </c:pt>
                <c:pt idx="158">
                  <c:v>40193</c:v>
                </c:pt>
                <c:pt idx="159">
                  <c:v>40200</c:v>
                </c:pt>
                <c:pt idx="160">
                  <c:v>40207</c:v>
                </c:pt>
                <c:pt idx="161">
                  <c:v>40214</c:v>
                </c:pt>
                <c:pt idx="162">
                  <c:v>40221</c:v>
                </c:pt>
                <c:pt idx="163">
                  <c:v>40228</c:v>
                </c:pt>
                <c:pt idx="164">
                  <c:v>40235</c:v>
                </c:pt>
                <c:pt idx="165">
                  <c:v>40242</c:v>
                </c:pt>
                <c:pt idx="166">
                  <c:v>40249</c:v>
                </c:pt>
                <c:pt idx="167">
                  <c:v>40256</c:v>
                </c:pt>
                <c:pt idx="168">
                  <c:v>40263</c:v>
                </c:pt>
                <c:pt idx="169">
                  <c:v>40270</c:v>
                </c:pt>
                <c:pt idx="170">
                  <c:v>40277</c:v>
                </c:pt>
                <c:pt idx="171">
                  <c:v>40284</c:v>
                </c:pt>
                <c:pt idx="172">
                  <c:v>40291</c:v>
                </c:pt>
                <c:pt idx="173">
                  <c:v>40298</c:v>
                </c:pt>
                <c:pt idx="174">
                  <c:v>40305</c:v>
                </c:pt>
                <c:pt idx="175">
                  <c:v>40312</c:v>
                </c:pt>
                <c:pt idx="176">
                  <c:v>40319</c:v>
                </c:pt>
                <c:pt idx="177">
                  <c:v>40326</c:v>
                </c:pt>
                <c:pt idx="178">
                  <c:v>40333</c:v>
                </c:pt>
                <c:pt idx="179">
                  <c:v>40340</c:v>
                </c:pt>
                <c:pt idx="180">
                  <c:v>40347</c:v>
                </c:pt>
                <c:pt idx="181">
                  <c:v>40354</c:v>
                </c:pt>
                <c:pt idx="182">
                  <c:v>40361</c:v>
                </c:pt>
                <c:pt idx="183">
                  <c:v>40368</c:v>
                </c:pt>
                <c:pt idx="184">
                  <c:v>40375</c:v>
                </c:pt>
                <c:pt idx="185">
                  <c:v>40382</c:v>
                </c:pt>
                <c:pt idx="186">
                  <c:v>40389</c:v>
                </c:pt>
                <c:pt idx="187">
                  <c:v>40396</c:v>
                </c:pt>
                <c:pt idx="188">
                  <c:v>40403</c:v>
                </c:pt>
                <c:pt idx="189">
                  <c:v>40410</c:v>
                </c:pt>
                <c:pt idx="190">
                  <c:v>40417</c:v>
                </c:pt>
                <c:pt idx="191">
                  <c:v>40424</c:v>
                </c:pt>
                <c:pt idx="192">
                  <c:v>40431</c:v>
                </c:pt>
                <c:pt idx="193">
                  <c:v>40438</c:v>
                </c:pt>
                <c:pt idx="194">
                  <c:v>40445</c:v>
                </c:pt>
                <c:pt idx="195">
                  <c:v>40452</c:v>
                </c:pt>
                <c:pt idx="196">
                  <c:v>40459</c:v>
                </c:pt>
                <c:pt idx="197">
                  <c:v>40466</c:v>
                </c:pt>
                <c:pt idx="198">
                  <c:v>40473</c:v>
                </c:pt>
                <c:pt idx="199">
                  <c:v>40480</c:v>
                </c:pt>
                <c:pt idx="200">
                  <c:v>40487</c:v>
                </c:pt>
                <c:pt idx="201">
                  <c:v>40494</c:v>
                </c:pt>
                <c:pt idx="202">
                  <c:v>40501</c:v>
                </c:pt>
                <c:pt idx="203">
                  <c:v>40508</c:v>
                </c:pt>
                <c:pt idx="204">
                  <c:v>40515</c:v>
                </c:pt>
                <c:pt idx="205">
                  <c:v>40522</c:v>
                </c:pt>
                <c:pt idx="206">
                  <c:v>40529</c:v>
                </c:pt>
                <c:pt idx="207">
                  <c:v>40536</c:v>
                </c:pt>
                <c:pt idx="208">
                  <c:v>40543</c:v>
                </c:pt>
                <c:pt idx="209">
                  <c:v>40550</c:v>
                </c:pt>
                <c:pt idx="210">
                  <c:v>40557</c:v>
                </c:pt>
                <c:pt idx="211">
                  <c:v>40564</c:v>
                </c:pt>
                <c:pt idx="212">
                  <c:v>40571</c:v>
                </c:pt>
                <c:pt idx="213">
                  <c:v>40578</c:v>
                </c:pt>
                <c:pt idx="214">
                  <c:v>40585</c:v>
                </c:pt>
                <c:pt idx="215">
                  <c:v>40592</c:v>
                </c:pt>
                <c:pt idx="216">
                  <c:v>40599</c:v>
                </c:pt>
                <c:pt idx="217">
                  <c:v>40606</c:v>
                </c:pt>
                <c:pt idx="218">
                  <c:v>40613</c:v>
                </c:pt>
                <c:pt idx="219">
                  <c:v>40620</c:v>
                </c:pt>
                <c:pt idx="220">
                  <c:v>40627</c:v>
                </c:pt>
                <c:pt idx="221">
                  <c:v>40634</c:v>
                </c:pt>
                <c:pt idx="222">
                  <c:v>40641</c:v>
                </c:pt>
                <c:pt idx="223">
                  <c:v>40648</c:v>
                </c:pt>
                <c:pt idx="224">
                  <c:v>40655</c:v>
                </c:pt>
                <c:pt idx="225">
                  <c:v>40662</c:v>
                </c:pt>
                <c:pt idx="226">
                  <c:v>40669</c:v>
                </c:pt>
                <c:pt idx="227">
                  <c:v>40676</c:v>
                </c:pt>
                <c:pt idx="228">
                  <c:v>40683</c:v>
                </c:pt>
                <c:pt idx="229">
                  <c:v>40690</c:v>
                </c:pt>
                <c:pt idx="230">
                  <c:v>40697</c:v>
                </c:pt>
                <c:pt idx="231">
                  <c:v>40704</c:v>
                </c:pt>
                <c:pt idx="232">
                  <c:v>40711</c:v>
                </c:pt>
                <c:pt idx="233">
                  <c:v>40718</c:v>
                </c:pt>
                <c:pt idx="234">
                  <c:v>40725</c:v>
                </c:pt>
                <c:pt idx="235">
                  <c:v>40732</c:v>
                </c:pt>
                <c:pt idx="236">
                  <c:v>40739</c:v>
                </c:pt>
                <c:pt idx="237">
                  <c:v>40746</c:v>
                </c:pt>
                <c:pt idx="238">
                  <c:v>40753</c:v>
                </c:pt>
                <c:pt idx="239">
                  <c:v>40760</c:v>
                </c:pt>
                <c:pt idx="240">
                  <c:v>40767</c:v>
                </c:pt>
                <c:pt idx="241">
                  <c:v>40774</c:v>
                </c:pt>
                <c:pt idx="242">
                  <c:v>40781</c:v>
                </c:pt>
                <c:pt idx="243">
                  <c:v>40788</c:v>
                </c:pt>
                <c:pt idx="244">
                  <c:v>40795</c:v>
                </c:pt>
                <c:pt idx="245">
                  <c:v>40802</c:v>
                </c:pt>
                <c:pt idx="246">
                  <c:v>40809</c:v>
                </c:pt>
                <c:pt idx="247">
                  <c:v>40816</c:v>
                </c:pt>
                <c:pt idx="248">
                  <c:v>40823</c:v>
                </c:pt>
                <c:pt idx="249">
                  <c:v>40830</c:v>
                </c:pt>
                <c:pt idx="250">
                  <c:v>40837</c:v>
                </c:pt>
                <c:pt idx="251">
                  <c:v>40844</c:v>
                </c:pt>
                <c:pt idx="252">
                  <c:v>40851</c:v>
                </c:pt>
                <c:pt idx="253">
                  <c:v>40858</c:v>
                </c:pt>
                <c:pt idx="254">
                  <c:v>40865</c:v>
                </c:pt>
                <c:pt idx="255">
                  <c:v>40872</c:v>
                </c:pt>
                <c:pt idx="256">
                  <c:v>40879</c:v>
                </c:pt>
                <c:pt idx="257">
                  <c:v>40886</c:v>
                </c:pt>
                <c:pt idx="258">
                  <c:v>40893</c:v>
                </c:pt>
                <c:pt idx="259">
                  <c:v>40900</c:v>
                </c:pt>
                <c:pt idx="260">
                  <c:v>40907</c:v>
                </c:pt>
                <c:pt idx="261">
                  <c:v>40914</c:v>
                </c:pt>
                <c:pt idx="262">
                  <c:v>40921</c:v>
                </c:pt>
                <c:pt idx="263">
                  <c:v>40928</c:v>
                </c:pt>
                <c:pt idx="264">
                  <c:v>40935</c:v>
                </c:pt>
                <c:pt idx="265">
                  <c:v>40942</c:v>
                </c:pt>
                <c:pt idx="266">
                  <c:v>40949</c:v>
                </c:pt>
                <c:pt idx="267">
                  <c:v>40956</c:v>
                </c:pt>
                <c:pt idx="268">
                  <c:v>40963</c:v>
                </c:pt>
                <c:pt idx="269">
                  <c:v>40970</c:v>
                </c:pt>
                <c:pt idx="270">
                  <c:v>40977</c:v>
                </c:pt>
                <c:pt idx="271">
                  <c:v>40984</c:v>
                </c:pt>
                <c:pt idx="272">
                  <c:v>40991</c:v>
                </c:pt>
                <c:pt idx="273">
                  <c:v>40998</c:v>
                </c:pt>
                <c:pt idx="274">
                  <c:v>41005</c:v>
                </c:pt>
                <c:pt idx="275">
                  <c:v>41012</c:v>
                </c:pt>
                <c:pt idx="276">
                  <c:v>41019</c:v>
                </c:pt>
                <c:pt idx="277">
                  <c:v>41026</c:v>
                </c:pt>
                <c:pt idx="278">
                  <c:v>41033</c:v>
                </c:pt>
                <c:pt idx="279">
                  <c:v>41040</c:v>
                </c:pt>
                <c:pt idx="280">
                  <c:v>41047</c:v>
                </c:pt>
                <c:pt idx="281">
                  <c:v>41054</c:v>
                </c:pt>
                <c:pt idx="282">
                  <c:v>41061</c:v>
                </c:pt>
                <c:pt idx="283">
                  <c:v>41068</c:v>
                </c:pt>
                <c:pt idx="284">
                  <c:v>41075</c:v>
                </c:pt>
                <c:pt idx="285">
                  <c:v>41082</c:v>
                </c:pt>
                <c:pt idx="286">
                  <c:v>41089</c:v>
                </c:pt>
                <c:pt idx="287">
                  <c:v>41096</c:v>
                </c:pt>
                <c:pt idx="288">
                  <c:v>41103</c:v>
                </c:pt>
                <c:pt idx="289">
                  <c:v>41110</c:v>
                </c:pt>
                <c:pt idx="290">
                  <c:v>41117</c:v>
                </c:pt>
                <c:pt idx="291">
                  <c:v>41124</c:v>
                </c:pt>
                <c:pt idx="292">
                  <c:v>41131</c:v>
                </c:pt>
                <c:pt idx="293">
                  <c:v>41138</c:v>
                </c:pt>
                <c:pt idx="294">
                  <c:v>41145</c:v>
                </c:pt>
                <c:pt idx="295">
                  <c:v>41152</c:v>
                </c:pt>
                <c:pt idx="296">
                  <c:v>41159</c:v>
                </c:pt>
                <c:pt idx="297">
                  <c:v>41166</c:v>
                </c:pt>
                <c:pt idx="298">
                  <c:v>41173</c:v>
                </c:pt>
                <c:pt idx="299">
                  <c:v>41180</c:v>
                </c:pt>
                <c:pt idx="300">
                  <c:v>41187</c:v>
                </c:pt>
                <c:pt idx="301">
                  <c:v>41194</c:v>
                </c:pt>
                <c:pt idx="302">
                  <c:v>41201</c:v>
                </c:pt>
                <c:pt idx="303">
                  <c:v>41208</c:v>
                </c:pt>
                <c:pt idx="304">
                  <c:v>41215</c:v>
                </c:pt>
                <c:pt idx="305">
                  <c:v>41222</c:v>
                </c:pt>
                <c:pt idx="306">
                  <c:v>41229</c:v>
                </c:pt>
                <c:pt idx="307">
                  <c:v>41236</c:v>
                </c:pt>
                <c:pt idx="308">
                  <c:v>41243</c:v>
                </c:pt>
                <c:pt idx="309">
                  <c:v>41250</c:v>
                </c:pt>
                <c:pt idx="310">
                  <c:v>41257</c:v>
                </c:pt>
                <c:pt idx="311">
                  <c:v>41264</c:v>
                </c:pt>
                <c:pt idx="312">
                  <c:v>41271</c:v>
                </c:pt>
                <c:pt idx="313">
                  <c:v>41278</c:v>
                </c:pt>
                <c:pt idx="314">
                  <c:v>41285</c:v>
                </c:pt>
                <c:pt idx="315">
                  <c:v>41292</c:v>
                </c:pt>
                <c:pt idx="316">
                  <c:v>41299</c:v>
                </c:pt>
                <c:pt idx="317">
                  <c:v>41306</c:v>
                </c:pt>
                <c:pt idx="318">
                  <c:v>41313</c:v>
                </c:pt>
                <c:pt idx="319">
                  <c:v>41320</c:v>
                </c:pt>
                <c:pt idx="320">
                  <c:v>41327</c:v>
                </c:pt>
                <c:pt idx="321">
                  <c:v>41334</c:v>
                </c:pt>
                <c:pt idx="322">
                  <c:v>41341</c:v>
                </c:pt>
                <c:pt idx="323">
                  <c:v>41348</c:v>
                </c:pt>
                <c:pt idx="324">
                  <c:v>41355</c:v>
                </c:pt>
                <c:pt idx="325">
                  <c:v>41362</c:v>
                </c:pt>
                <c:pt idx="326">
                  <c:v>41369</c:v>
                </c:pt>
                <c:pt idx="327">
                  <c:v>41376</c:v>
                </c:pt>
                <c:pt idx="328">
                  <c:v>41383</c:v>
                </c:pt>
                <c:pt idx="329">
                  <c:v>41390</c:v>
                </c:pt>
                <c:pt idx="330">
                  <c:v>41397</c:v>
                </c:pt>
                <c:pt idx="331">
                  <c:v>41404</c:v>
                </c:pt>
                <c:pt idx="332">
                  <c:v>41411</c:v>
                </c:pt>
                <c:pt idx="333">
                  <c:v>41418</c:v>
                </c:pt>
                <c:pt idx="334">
                  <c:v>41425</c:v>
                </c:pt>
                <c:pt idx="335">
                  <c:v>41432</c:v>
                </c:pt>
                <c:pt idx="336">
                  <c:v>41439</c:v>
                </c:pt>
                <c:pt idx="337">
                  <c:v>41446</c:v>
                </c:pt>
                <c:pt idx="338">
                  <c:v>41453</c:v>
                </c:pt>
                <c:pt idx="339">
                  <c:v>41460</c:v>
                </c:pt>
                <c:pt idx="340">
                  <c:v>41467</c:v>
                </c:pt>
                <c:pt idx="341">
                  <c:v>41474</c:v>
                </c:pt>
                <c:pt idx="342">
                  <c:v>41481</c:v>
                </c:pt>
                <c:pt idx="343">
                  <c:v>41488</c:v>
                </c:pt>
                <c:pt idx="344">
                  <c:v>41495</c:v>
                </c:pt>
                <c:pt idx="345">
                  <c:v>41502</c:v>
                </c:pt>
                <c:pt idx="346">
                  <c:v>41509</c:v>
                </c:pt>
                <c:pt idx="347">
                  <c:v>41516</c:v>
                </c:pt>
                <c:pt idx="348">
                  <c:v>41523</c:v>
                </c:pt>
                <c:pt idx="349">
                  <c:v>41530</c:v>
                </c:pt>
                <c:pt idx="350">
                  <c:v>41537</c:v>
                </c:pt>
                <c:pt idx="351">
                  <c:v>41544</c:v>
                </c:pt>
                <c:pt idx="352">
                  <c:v>41551</c:v>
                </c:pt>
                <c:pt idx="353">
                  <c:v>41558</c:v>
                </c:pt>
                <c:pt idx="354">
                  <c:v>41565</c:v>
                </c:pt>
                <c:pt idx="355">
                  <c:v>41572</c:v>
                </c:pt>
                <c:pt idx="356">
                  <c:v>41579</c:v>
                </c:pt>
                <c:pt idx="357">
                  <c:v>41586</c:v>
                </c:pt>
                <c:pt idx="358">
                  <c:v>41593</c:v>
                </c:pt>
                <c:pt idx="359">
                  <c:v>41600</c:v>
                </c:pt>
                <c:pt idx="360">
                  <c:v>41607</c:v>
                </c:pt>
                <c:pt idx="361">
                  <c:v>41614</c:v>
                </c:pt>
                <c:pt idx="362">
                  <c:v>41621</c:v>
                </c:pt>
                <c:pt idx="363">
                  <c:v>41628</c:v>
                </c:pt>
                <c:pt idx="364">
                  <c:v>41635</c:v>
                </c:pt>
                <c:pt idx="365">
                  <c:v>41642</c:v>
                </c:pt>
                <c:pt idx="366">
                  <c:v>41649</c:v>
                </c:pt>
                <c:pt idx="367">
                  <c:v>41656</c:v>
                </c:pt>
                <c:pt idx="368">
                  <c:v>41663</c:v>
                </c:pt>
                <c:pt idx="369">
                  <c:v>41670</c:v>
                </c:pt>
                <c:pt idx="370">
                  <c:v>41677</c:v>
                </c:pt>
                <c:pt idx="371">
                  <c:v>41684</c:v>
                </c:pt>
                <c:pt idx="372">
                  <c:v>41691</c:v>
                </c:pt>
                <c:pt idx="373">
                  <c:v>41698</c:v>
                </c:pt>
                <c:pt idx="374">
                  <c:v>41705</c:v>
                </c:pt>
                <c:pt idx="375">
                  <c:v>41712</c:v>
                </c:pt>
                <c:pt idx="376">
                  <c:v>41719</c:v>
                </c:pt>
                <c:pt idx="377">
                  <c:v>41726</c:v>
                </c:pt>
                <c:pt idx="378">
                  <c:v>41733</c:v>
                </c:pt>
                <c:pt idx="379">
                  <c:v>41740</c:v>
                </c:pt>
                <c:pt idx="380">
                  <c:v>41747</c:v>
                </c:pt>
                <c:pt idx="381">
                  <c:v>41754</c:v>
                </c:pt>
                <c:pt idx="382">
                  <c:v>41761</c:v>
                </c:pt>
                <c:pt idx="383">
                  <c:v>41768</c:v>
                </c:pt>
                <c:pt idx="384">
                  <c:v>41775</c:v>
                </c:pt>
                <c:pt idx="385">
                  <c:v>41782</c:v>
                </c:pt>
                <c:pt idx="386">
                  <c:v>41789</c:v>
                </c:pt>
                <c:pt idx="387">
                  <c:v>41796</c:v>
                </c:pt>
                <c:pt idx="388">
                  <c:v>41803</c:v>
                </c:pt>
                <c:pt idx="389">
                  <c:v>41810</c:v>
                </c:pt>
                <c:pt idx="390">
                  <c:v>41817</c:v>
                </c:pt>
                <c:pt idx="391">
                  <c:v>41824</c:v>
                </c:pt>
                <c:pt idx="392">
                  <c:v>41831</c:v>
                </c:pt>
                <c:pt idx="393">
                  <c:v>41838</c:v>
                </c:pt>
                <c:pt idx="394">
                  <c:v>41845</c:v>
                </c:pt>
                <c:pt idx="395">
                  <c:v>41852</c:v>
                </c:pt>
                <c:pt idx="396">
                  <c:v>41859</c:v>
                </c:pt>
                <c:pt idx="397">
                  <c:v>41866</c:v>
                </c:pt>
                <c:pt idx="398">
                  <c:v>41873</c:v>
                </c:pt>
                <c:pt idx="399">
                  <c:v>41880</c:v>
                </c:pt>
                <c:pt idx="400">
                  <c:v>41887</c:v>
                </c:pt>
                <c:pt idx="401">
                  <c:v>41894</c:v>
                </c:pt>
                <c:pt idx="402">
                  <c:v>41901</c:v>
                </c:pt>
                <c:pt idx="403">
                  <c:v>41908</c:v>
                </c:pt>
                <c:pt idx="404">
                  <c:v>41915</c:v>
                </c:pt>
                <c:pt idx="405">
                  <c:v>41922</c:v>
                </c:pt>
                <c:pt idx="406">
                  <c:v>41929</c:v>
                </c:pt>
                <c:pt idx="407">
                  <c:v>41936</c:v>
                </c:pt>
                <c:pt idx="408">
                  <c:v>41943</c:v>
                </c:pt>
                <c:pt idx="409">
                  <c:v>41950</c:v>
                </c:pt>
                <c:pt idx="410">
                  <c:v>41957</c:v>
                </c:pt>
                <c:pt idx="411">
                  <c:v>41964</c:v>
                </c:pt>
                <c:pt idx="412">
                  <c:v>41971</c:v>
                </c:pt>
                <c:pt idx="413">
                  <c:v>41978</c:v>
                </c:pt>
                <c:pt idx="414">
                  <c:v>41985</c:v>
                </c:pt>
                <c:pt idx="415">
                  <c:v>41992</c:v>
                </c:pt>
                <c:pt idx="416">
                  <c:v>41999</c:v>
                </c:pt>
                <c:pt idx="417">
                  <c:v>42006</c:v>
                </c:pt>
                <c:pt idx="418">
                  <c:v>42013</c:v>
                </c:pt>
                <c:pt idx="419">
                  <c:v>42020</c:v>
                </c:pt>
                <c:pt idx="420">
                  <c:v>42027</c:v>
                </c:pt>
                <c:pt idx="421">
                  <c:v>42034</c:v>
                </c:pt>
                <c:pt idx="422">
                  <c:v>42041</c:v>
                </c:pt>
                <c:pt idx="423">
                  <c:v>42048</c:v>
                </c:pt>
                <c:pt idx="424">
                  <c:v>42055</c:v>
                </c:pt>
                <c:pt idx="425">
                  <c:v>42062</c:v>
                </c:pt>
                <c:pt idx="426">
                  <c:v>42069</c:v>
                </c:pt>
                <c:pt idx="427">
                  <c:v>42076</c:v>
                </c:pt>
                <c:pt idx="428">
                  <c:v>42083</c:v>
                </c:pt>
                <c:pt idx="429">
                  <c:v>42090</c:v>
                </c:pt>
                <c:pt idx="430">
                  <c:v>42097</c:v>
                </c:pt>
                <c:pt idx="431">
                  <c:v>42104</c:v>
                </c:pt>
                <c:pt idx="432">
                  <c:v>42111</c:v>
                </c:pt>
                <c:pt idx="433">
                  <c:v>42118</c:v>
                </c:pt>
                <c:pt idx="434">
                  <c:v>42125</c:v>
                </c:pt>
                <c:pt idx="435">
                  <c:v>42132</c:v>
                </c:pt>
                <c:pt idx="436">
                  <c:v>42139</c:v>
                </c:pt>
                <c:pt idx="437">
                  <c:v>42146</c:v>
                </c:pt>
                <c:pt idx="438">
                  <c:v>42153</c:v>
                </c:pt>
                <c:pt idx="439">
                  <c:v>42160</c:v>
                </c:pt>
                <c:pt idx="440">
                  <c:v>42167</c:v>
                </c:pt>
                <c:pt idx="441">
                  <c:v>42174</c:v>
                </c:pt>
                <c:pt idx="442">
                  <c:v>42181</c:v>
                </c:pt>
                <c:pt idx="443">
                  <c:v>42188</c:v>
                </c:pt>
                <c:pt idx="444">
                  <c:v>42195</c:v>
                </c:pt>
                <c:pt idx="445">
                  <c:v>42202</c:v>
                </c:pt>
              </c:numCache>
            </c:numRef>
          </c:cat>
          <c:val>
            <c:numRef>
              <c:f>'06'!$B$2:$B$447</c:f>
              <c:numCache>
                <c:formatCode>#,##0_);[Red]\(#,##0\)</c:formatCode>
                <c:ptCount val="446"/>
                <c:pt idx="0">
                  <c:v>279</c:v>
                </c:pt>
                <c:pt idx="1">
                  <c:v>269</c:v>
                </c:pt>
                <c:pt idx="2">
                  <c:v>275</c:v>
                </c:pt>
                <c:pt idx="3">
                  <c:v>255</c:v>
                </c:pt>
                <c:pt idx="4">
                  <c:v>264</c:v>
                </c:pt>
                <c:pt idx="5">
                  <c:v>254</c:v>
                </c:pt>
                <c:pt idx="6">
                  <c:v>267</c:v>
                </c:pt>
                <c:pt idx="7">
                  <c:v>278</c:v>
                </c:pt>
                <c:pt idx="8">
                  <c:v>290</c:v>
                </c:pt>
                <c:pt idx="9">
                  <c:v>287</c:v>
                </c:pt>
                <c:pt idx="10">
                  <c:v>282</c:v>
                </c:pt>
                <c:pt idx="11">
                  <c:v>281</c:v>
                </c:pt>
                <c:pt idx="12">
                  <c:v>271</c:v>
                </c:pt>
                <c:pt idx="13">
                  <c:v>283</c:v>
                </c:pt>
                <c:pt idx="14">
                  <c:v>282</c:v>
                </c:pt>
                <c:pt idx="15">
                  <c:v>292</c:v>
                </c:pt>
                <c:pt idx="16">
                  <c:v>283</c:v>
                </c:pt>
                <c:pt idx="17">
                  <c:v>282</c:v>
                </c:pt>
                <c:pt idx="18">
                  <c:v>282</c:v>
                </c:pt>
                <c:pt idx="19">
                  <c:v>276</c:v>
                </c:pt>
                <c:pt idx="20">
                  <c:v>287</c:v>
                </c:pt>
                <c:pt idx="21">
                  <c:v>288</c:v>
                </c:pt>
                <c:pt idx="22">
                  <c:v>291</c:v>
                </c:pt>
                <c:pt idx="23">
                  <c:v>285</c:v>
                </c:pt>
                <c:pt idx="24">
                  <c:v>271</c:v>
                </c:pt>
                <c:pt idx="25">
                  <c:v>281</c:v>
                </c:pt>
                <c:pt idx="26">
                  <c:v>274</c:v>
                </c:pt>
                <c:pt idx="27">
                  <c:v>284</c:v>
                </c:pt>
                <c:pt idx="28">
                  <c:v>287</c:v>
                </c:pt>
                <c:pt idx="29">
                  <c:v>296</c:v>
                </c:pt>
                <c:pt idx="30">
                  <c:v>306</c:v>
                </c:pt>
                <c:pt idx="31">
                  <c:v>305</c:v>
                </c:pt>
                <c:pt idx="32">
                  <c:v>309</c:v>
                </c:pt>
                <c:pt idx="33">
                  <c:v>310</c:v>
                </c:pt>
                <c:pt idx="34">
                  <c:v>300</c:v>
                </c:pt>
                <c:pt idx="35">
                  <c:v>294</c:v>
                </c:pt>
                <c:pt idx="36">
                  <c:v>298</c:v>
                </c:pt>
                <c:pt idx="37">
                  <c:v>305</c:v>
                </c:pt>
                <c:pt idx="38">
                  <c:v>311</c:v>
                </c:pt>
                <c:pt idx="39">
                  <c:v>318</c:v>
                </c:pt>
                <c:pt idx="40">
                  <c:v>319</c:v>
                </c:pt>
                <c:pt idx="41">
                  <c:v>320</c:v>
                </c:pt>
                <c:pt idx="42">
                  <c:v>326</c:v>
                </c:pt>
                <c:pt idx="43">
                  <c:v>335</c:v>
                </c:pt>
                <c:pt idx="44">
                  <c:v>337</c:v>
                </c:pt>
                <c:pt idx="45">
                  <c:v>337</c:v>
                </c:pt>
                <c:pt idx="46">
                  <c:v>343</c:v>
                </c:pt>
                <c:pt idx="47">
                  <c:v>354</c:v>
                </c:pt>
                <c:pt idx="48">
                  <c:v>340</c:v>
                </c:pt>
                <c:pt idx="49">
                  <c:v>342</c:v>
                </c:pt>
                <c:pt idx="50">
                  <c:v>343</c:v>
                </c:pt>
                <c:pt idx="51">
                  <c:v>325</c:v>
                </c:pt>
                <c:pt idx="52">
                  <c:v>316</c:v>
                </c:pt>
                <c:pt idx="53">
                  <c:v>327</c:v>
                </c:pt>
                <c:pt idx="54">
                  <c:v>323</c:v>
                </c:pt>
                <c:pt idx="55">
                  <c:v>318</c:v>
                </c:pt>
                <c:pt idx="56">
                  <c:v>324</c:v>
                </c:pt>
                <c:pt idx="57">
                  <c:v>324</c:v>
                </c:pt>
                <c:pt idx="58">
                  <c:v>339</c:v>
                </c:pt>
                <c:pt idx="59">
                  <c:v>333</c:v>
                </c:pt>
                <c:pt idx="60">
                  <c:v>337</c:v>
                </c:pt>
                <c:pt idx="61">
                  <c:v>337</c:v>
                </c:pt>
                <c:pt idx="62">
                  <c:v>343</c:v>
                </c:pt>
                <c:pt idx="63">
                  <c:v>341</c:v>
                </c:pt>
                <c:pt idx="64">
                  <c:v>350</c:v>
                </c:pt>
                <c:pt idx="65">
                  <c:v>362</c:v>
                </c:pt>
                <c:pt idx="66">
                  <c:v>355</c:v>
                </c:pt>
                <c:pt idx="67">
                  <c:v>355</c:v>
                </c:pt>
                <c:pt idx="68">
                  <c:v>360</c:v>
                </c:pt>
                <c:pt idx="69">
                  <c:v>357</c:v>
                </c:pt>
                <c:pt idx="70">
                  <c:v>361</c:v>
                </c:pt>
                <c:pt idx="71">
                  <c:v>381</c:v>
                </c:pt>
                <c:pt idx="72">
                  <c:v>386</c:v>
                </c:pt>
                <c:pt idx="73">
                  <c:v>390</c:v>
                </c:pt>
                <c:pt idx="74">
                  <c:v>385</c:v>
                </c:pt>
                <c:pt idx="75">
                  <c:v>389</c:v>
                </c:pt>
                <c:pt idx="76">
                  <c:v>384</c:v>
                </c:pt>
                <c:pt idx="77">
                  <c:v>375</c:v>
                </c:pt>
                <c:pt idx="78">
                  <c:v>373</c:v>
                </c:pt>
                <c:pt idx="79">
                  <c:v>370</c:v>
                </c:pt>
                <c:pt idx="80">
                  <c:v>385</c:v>
                </c:pt>
                <c:pt idx="81">
                  <c:v>393</c:v>
                </c:pt>
                <c:pt idx="82">
                  <c:v>392</c:v>
                </c:pt>
                <c:pt idx="83">
                  <c:v>387</c:v>
                </c:pt>
                <c:pt idx="84">
                  <c:v>395</c:v>
                </c:pt>
                <c:pt idx="85">
                  <c:v>395</c:v>
                </c:pt>
                <c:pt idx="86">
                  <c:v>416</c:v>
                </c:pt>
                <c:pt idx="87">
                  <c:v>416</c:v>
                </c:pt>
                <c:pt idx="88">
                  <c:v>413</c:v>
                </c:pt>
                <c:pt idx="89">
                  <c:v>417</c:v>
                </c:pt>
                <c:pt idx="90">
                  <c:v>423</c:v>
                </c:pt>
                <c:pt idx="91">
                  <c:v>422</c:v>
                </c:pt>
                <c:pt idx="92">
                  <c:v>429</c:v>
                </c:pt>
                <c:pt idx="93">
                  <c:v>428</c:v>
                </c:pt>
                <c:pt idx="94">
                  <c:v>423</c:v>
                </c:pt>
                <c:pt idx="95">
                  <c:v>408</c:v>
                </c:pt>
                <c:pt idx="96">
                  <c:v>442</c:v>
                </c:pt>
                <c:pt idx="97">
                  <c:v>429</c:v>
                </c:pt>
                <c:pt idx="98">
                  <c:v>419</c:v>
                </c:pt>
                <c:pt idx="99">
                  <c:v>412</c:v>
                </c:pt>
                <c:pt idx="100">
                  <c:v>413</c:v>
                </c:pt>
                <c:pt idx="101">
                  <c:v>401</c:v>
                </c:pt>
                <c:pt idx="102">
                  <c:v>387</c:v>
                </c:pt>
                <c:pt idx="103">
                  <c:v>364</c:v>
                </c:pt>
                <c:pt idx="104">
                  <c:v>346</c:v>
                </c:pt>
                <c:pt idx="105">
                  <c:v>341</c:v>
                </c:pt>
                <c:pt idx="106">
                  <c:v>324</c:v>
                </c:pt>
                <c:pt idx="107">
                  <c:v>318</c:v>
                </c:pt>
                <c:pt idx="108">
                  <c:v>309</c:v>
                </c:pt>
                <c:pt idx="109">
                  <c:v>283</c:v>
                </c:pt>
                <c:pt idx="110">
                  <c:v>273</c:v>
                </c:pt>
                <c:pt idx="111">
                  <c:v>269</c:v>
                </c:pt>
                <c:pt idx="112">
                  <c:v>260</c:v>
                </c:pt>
                <c:pt idx="113">
                  <c:v>241</c:v>
                </c:pt>
                <c:pt idx="114">
                  <c:v>228</c:v>
                </c:pt>
                <c:pt idx="115">
                  <c:v>215</c:v>
                </c:pt>
                <c:pt idx="116">
                  <c:v>217</c:v>
                </c:pt>
                <c:pt idx="117">
                  <c:v>224</c:v>
                </c:pt>
                <c:pt idx="118">
                  <c:v>224</c:v>
                </c:pt>
                <c:pt idx="119">
                  <c:v>205</c:v>
                </c:pt>
                <c:pt idx="120">
                  <c:v>202</c:v>
                </c:pt>
                <c:pt idx="121">
                  <c:v>196</c:v>
                </c:pt>
                <c:pt idx="122">
                  <c:v>190</c:v>
                </c:pt>
                <c:pt idx="123">
                  <c:v>181</c:v>
                </c:pt>
                <c:pt idx="124">
                  <c:v>180</c:v>
                </c:pt>
                <c:pt idx="125">
                  <c:v>187</c:v>
                </c:pt>
                <c:pt idx="126">
                  <c:v>179</c:v>
                </c:pt>
                <c:pt idx="127">
                  <c:v>183</c:v>
                </c:pt>
                <c:pt idx="128">
                  <c:v>196</c:v>
                </c:pt>
                <c:pt idx="129">
                  <c:v>219</c:v>
                </c:pt>
                <c:pt idx="130">
                  <c:v>229</c:v>
                </c:pt>
                <c:pt idx="131">
                  <c:v>234</c:v>
                </c:pt>
                <c:pt idx="132">
                  <c:v>244</c:v>
                </c:pt>
                <c:pt idx="133">
                  <c:v>257</c:v>
                </c:pt>
                <c:pt idx="134">
                  <c:v>261</c:v>
                </c:pt>
                <c:pt idx="135">
                  <c:v>277</c:v>
                </c:pt>
                <c:pt idx="136">
                  <c:v>272</c:v>
                </c:pt>
                <c:pt idx="137">
                  <c:v>280</c:v>
                </c:pt>
                <c:pt idx="138">
                  <c:v>286</c:v>
                </c:pt>
                <c:pt idx="139">
                  <c:v>295</c:v>
                </c:pt>
                <c:pt idx="140">
                  <c:v>288</c:v>
                </c:pt>
                <c:pt idx="141">
                  <c:v>293</c:v>
                </c:pt>
                <c:pt idx="142">
                  <c:v>297</c:v>
                </c:pt>
                <c:pt idx="143">
                  <c:v>303</c:v>
                </c:pt>
                <c:pt idx="144">
                  <c:v>305</c:v>
                </c:pt>
                <c:pt idx="145">
                  <c:v>309</c:v>
                </c:pt>
                <c:pt idx="146">
                  <c:v>312</c:v>
                </c:pt>
                <c:pt idx="147">
                  <c:v>330</c:v>
                </c:pt>
                <c:pt idx="148">
                  <c:v>332</c:v>
                </c:pt>
                <c:pt idx="149">
                  <c:v>361</c:v>
                </c:pt>
                <c:pt idx="150">
                  <c:v>375</c:v>
                </c:pt>
                <c:pt idx="151">
                  <c:v>379</c:v>
                </c:pt>
                <c:pt idx="152">
                  <c:v>383</c:v>
                </c:pt>
                <c:pt idx="153">
                  <c:v>393</c:v>
                </c:pt>
                <c:pt idx="154">
                  <c:v>409</c:v>
                </c:pt>
                <c:pt idx="155">
                  <c:v>416</c:v>
                </c:pt>
                <c:pt idx="156">
                  <c:v>418</c:v>
                </c:pt>
                <c:pt idx="157">
                  <c:v>427</c:v>
                </c:pt>
                <c:pt idx="158">
                  <c:v>425</c:v>
                </c:pt>
                <c:pt idx="159">
                  <c:v>437</c:v>
                </c:pt>
                <c:pt idx="160">
                  <c:v>444</c:v>
                </c:pt>
                <c:pt idx="161">
                  <c:v>445</c:v>
                </c:pt>
                <c:pt idx="162">
                  <c:v>443</c:v>
                </c:pt>
                <c:pt idx="163">
                  <c:v>440</c:v>
                </c:pt>
                <c:pt idx="164">
                  <c:v>456</c:v>
                </c:pt>
                <c:pt idx="165">
                  <c:v>456</c:v>
                </c:pt>
                <c:pt idx="166">
                  <c:v>466</c:v>
                </c:pt>
                <c:pt idx="167">
                  <c:v>474</c:v>
                </c:pt>
                <c:pt idx="168">
                  <c:v>489</c:v>
                </c:pt>
                <c:pt idx="169">
                  <c:v>502</c:v>
                </c:pt>
                <c:pt idx="170">
                  <c:v>505</c:v>
                </c:pt>
                <c:pt idx="171">
                  <c:v>506</c:v>
                </c:pt>
                <c:pt idx="172">
                  <c:v>514</c:v>
                </c:pt>
                <c:pt idx="173">
                  <c:v>513</c:v>
                </c:pt>
                <c:pt idx="174">
                  <c:v>528</c:v>
                </c:pt>
                <c:pt idx="175">
                  <c:v>544</c:v>
                </c:pt>
                <c:pt idx="176">
                  <c:v>538</c:v>
                </c:pt>
                <c:pt idx="177">
                  <c:v>555</c:v>
                </c:pt>
                <c:pt idx="178">
                  <c:v>545</c:v>
                </c:pt>
                <c:pt idx="179">
                  <c:v>561</c:v>
                </c:pt>
                <c:pt idx="180">
                  <c:v>574</c:v>
                </c:pt>
                <c:pt idx="181">
                  <c:v>583</c:v>
                </c:pt>
                <c:pt idx="182">
                  <c:v>587</c:v>
                </c:pt>
                <c:pt idx="183">
                  <c:v>592</c:v>
                </c:pt>
                <c:pt idx="184">
                  <c:v>580</c:v>
                </c:pt>
                <c:pt idx="185">
                  <c:v>591</c:v>
                </c:pt>
                <c:pt idx="186">
                  <c:v>603</c:v>
                </c:pt>
                <c:pt idx="187">
                  <c:v>611</c:v>
                </c:pt>
                <c:pt idx="188">
                  <c:v>636</c:v>
                </c:pt>
                <c:pt idx="189">
                  <c:v>655</c:v>
                </c:pt>
                <c:pt idx="190">
                  <c:v>672</c:v>
                </c:pt>
                <c:pt idx="191">
                  <c:v>665</c:v>
                </c:pt>
                <c:pt idx="192">
                  <c:v>663</c:v>
                </c:pt>
                <c:pt idx="193">
                  <c:v>670</c:v>
                </c:pt>
                <c:pt idx="194">
                  <c:v>673</c:v>
                </c:pt>
                <c:pt idx="195">
                  <c:v>687</c:v>
                </c:pt>
                <c:pt idx="196">
                  <c:v>690</c:v>
                </c:pt>
                <c:pt idx="197">
                  <c:v>695</c:v>
                </c:pt>
                <c:pt idx="198">
                  <c:v>695</c:v>
                </c:pt>
                <c:pt idx="199">
                  <c:v>696</c:v>
                </c:pt>
                <c:pt idx="200">
                  <c:v>718</c:v>
                </c:pt>
                <c:pt idx="201">
                  <c:v>720</c:v>
                </c:pt>
                <c:pt idx="202">
                  <c:v>731</c:v>
                </c:pt>
                <c:pt idx="203">
                  <c:v>724</c:v>
                </c:pt>
                <c:pt idx="204">
                  <c:v>742</c:v>
                </c:pt>
                <c:pt idx="205">
                  <c:v>763</c:v>
                </c:pt>
                <c:pt idx="206">
                  <c:v>756</c:v>
                </c:pt>
                <c:pt idx="207">
                  <c:v>771</c:v>
                </c:pt>
                <c:pt idx="208">
                  <c:v>765</c:v>
                </c:pt>
                <c:pt idx="209">
                  <c:v>777</c:v>
                </c:pt>
                <c:pt idx="210">
                  <c:v>789</c:v>
                </c:pt>
                <c:pt idx="211">
                  <c:v>798</c:v>
                </c:pt>
                <c:pt idx="212">
                  <c:v>809</c:v>
                </c:pt>
                <c:pt idx="213">
                  <c:v>818</c:v>
                </c:pt>
                <c:pt idx="214">
                  <c:v>805</c:v>
                </c:pt>
                <c:pt idx="215">
                  <c:v>798</c:v>
                </c:pt>
                <c:pt idx="216">
                  <c:v>783</c:v>
                </c:pt>
                <c:pt idx="217">
                  <c:v>801</c:v>
                </c:pt>
                <c:pt idx="218">
                  <c:v>827</c:v>
                </c:pt>
                <c:pt idx="219">
                  <c:v>839</c:v>
                </c:pt>
                <c:pt idx="220">
                  <c:v>851</c:v>
                </c:pt>
                <c:pt idx="221">
                  <c:v>877</c:v>
                </c:pt>
                <c:pt idx="222">
                  <c:v>886</c:v>
                </c:pt>
                <c:pt idx="223">
                  <c:v>880</c:v>
                </c:pt>
                <c:pt idx="224">
                  <c:v>913</c:v>
                </c:pt>
                <c:pt idx="225">
                  <c:v>926</c:v>
                </c:pt>
                <c:pt idx="226">
                  <c:v>934</c:v>
                </c:pt>
                <c:pt idx="227">
                  <c:v>947</c:v>
                </c:pt>
                <c:pt idx="228">
                  <c:v>954</c:v>
                </c:pt>
                <c:pt idx="229">
                  <c:v>958</c:v>
                </c:pt>
                <c:pt idx="230">
                  <c:v>959</c:v>
                </c:pt>
                <c:pt idx="231">
                  <c:v>969</c:v>
                </c:pt>
                <c:pt idx="232">
                  <c:v>984</c:v>
                </c:pt>
                <c:pt idx="233">
                  <c:v>1003</c:v>
                </c:pt>
                <c:pt idx="234">
                  <c:v>1006</c:v>
                </c:pt>
                <c:pt idx="235">
                  <c:v>1007</c:v>
                </c:pt>
                <c:pt idx="236">
                  <c:v>1013</c:v>
                </c:pt>
                <c:pt idx="237">
                  <c:v>1021</c:v>
                </c:pt>
                <c:pt idx="238">
                  <c:v>1025</c:v>
                </c:pt>
                <c:pt idx="239">
                  <c:v>1031</c:v>
                </c:pt>
                <c:pt idx="240">
                  <c:v>1055</c:v>
                </c:pt>
                <c:pt idx="241">
                  <c:v>1066</c:v>
                </c:pt>
                <c:pt idx="242">
                  <c:v>1069</c:v>
                </c:pt>
                <c:pt idx="243">
                  <c:v>1064</c:v>
                </c:pt>
                <c:pt idx="244">
                  <c:v>1057</c:v>
                </c:pt>
                <c:pt idx="245">
                  <c:v>1062</c:v>
                </c:pt>
                <c:pt idx="246">
                  <c:v>1071</c:v>
                </c:pt>
                <c:pt idx="247">
                  <c:v>1060</c:v>
                </c:pt>
                <c:pt idx="248">
                  <c:v>1070</c:v>
                </c:pt>
                <c:pt idx="249">
                  <c:v>1080</c:v>
                </c:pt>
                <c:pt idx="250">
                  <c:v>1079</c:v>
                </c:pt>
                <c:pt idx="251">
                  <c:v>1078</c:v>
                </c:pt>
                <c:pt idx="252">
                  <c:v>1112</c:v>
                </c:pt>
                <c:pt idx="253">
                  <c:v>1133</c:v>
                </c:pt>
                <c:pt idx="254">
                  <c:v>1125</c:v>
                </c:pt>
                <c:pt idx="255">
                  <c:v>1130</c:v>
                </c:pt>
                <c:pt idx="256">
                  <c:v>1132</c:v>
                </c:pt>
                <c:pt idx="257">
                  <c:v>1161</c:v>
                </c:pt>
                <c:pt idx="258">
                  <c:v>1196</c:v>
                </c:pt>
                <c:pt idx="259">
                  <c:v>1201</c:v>
                </c:pt>
                <c:pt idx="260">
                  <c:v>1193</c:v>
                </c:pt>
                <c:pt idx="261">
                  <c:v>1191</c:v>
                </c:pt>
                <c:pt idx="262">
                  <c:v>1191</c:v>
                </c:pt>
                <c:pt idx="263">
                  <c:v>1223</c:v>
                </c:pt>
                <c:pt idx="264">
                  <c:v>1225</c:v>
                </c:pt>
                <c:pt idx="265">
                  <c:v>1245</c:v>
                </c:pt>
                <c:pt idx="266">
                  <c:v>1263</c:v>
                </c:pt>
                <c:pt idx="267">
                  <c:v>1272</c:v>
                </c:pt>
                <c:pt idx="268">
                  <c:v>1265</c:v>
                </c:pt>
                <c:pt idx="269">
                  <c:v>1293</c:v>
                </c:pt>
                <c:pt idx="270">
                  <c:v>1296</c:v>
                </c:pt>
                <c:pt idx="271">
                  <c:v>1317</c:v>
                </c:pt>
                <c:pt idx="272">
                  <c:v>1313</c:v>
                </c:pt>
                <c:pt idx="273">
                  <c:v>1318</c:v>
                </c:pt>
                <c:pt idx="274">
                  <c:v>1329</c:v>
                </c:pt>
                <c:pt idx="275">
                  <c:v>1322</c:v>
                </c:pt>
                <c:pt idx="276">
                  <c:v>1337</c:v>
                </c:pt>
                <c:pt idx="277">
                  <c:v>1328</c:v>
                </c:pt>
                <c:pt idx="278">
                  <c:v>1355</c:v>
                </c:pt>
                <c:pt idx="279">
                  <c:v>1372</c:v>
                </c:pt>
                <c:pt idx="280">
                  <c:v>1382</c:v>
                </c:pt>
                <c:pt idx="281">
                  <c:v>1383</c:v>
                </c:pt>
                <c:pt idx="282">
                  <c:v>1386</c:v>
                </c:pt>
                <c:pt idx="283">
                  <c:v>1414</c:v>
                </c:pt>
                <c:pt idx="284">
                  <c:v>1405</c:v>
                </c:pt>
                <c:pt idx="285">
                  <c:v>1421</c:v>
                </c:pt>
                <c:pt idx="286">
                  <c:v>1421</c:v>
                </c:pt>
                <c:pt idx="287">
                  <c:v>1419</c:v>
                </c:pt>
                <c:pt idx="288">
                  <c:v>1427</c:v>
                </c:pt>
                <c:pt idx="289">
                  <c:v>1414</c:v>
                </c:pt>
                <c:pt idx="290">
                  <c:v>1416</c:v>
                </c:pt>
                <c:pt idx="291">
                  <c:v>1429</c:v>
                </c:pt>
                <c:pt idx="292">
                  <c:v>1432</c:v>
                </c:pt>
                <c:pt idx="293">
                  <c:v>1425</c:v>
                </c:pt>
                <c:pt idx="294">
                  <c:v>1408</c:v>
                </c:pt>
                <c:pt idx="295">
                  <c:v>1419</c:v>
                </c:pt>
                <c:pt idx="296">
                  <c:v>1409</c:v>
                </c:pt>
                <c:pt idx="297">
                  <c:v>1413</c:v>
                </c:pt>
                <c:pt idx="298">
                  <c:v>1402</c:v>
                </c:pt>
                <c:pt idx="299">
                  <c:v>1410</c:v>
                </c:pt>
                <c:pt idx="300">
                  <c:v>1398</c:v>
                </c:pt>
                <c:pt idx="301">
                  <c:v>1411</c:v>
                </c:pt>
                <c:pt idx="302">
                  <c:v>1410</c:v>
                </c:pt>
                <c:pt idx="303">
                  <c:v>1408</c:v>
                </c:pt>
                <c:pt idx="304">
                  <c:v>1373</c:v>
                </c:pt>
                <c:pt idx="305">
                  <c:v>1389</c:v>
                </c:pt>
                <c:pt idx="306">
                  <c:v>1390</c:v>
                </c:pt>
                <c:pt idx="307">
                  <c:v>1388</c:v>
                </c:pt>
                <c:pt idx="308">
                  <c:v>1386</c:v>
                </c:pt>
                <c:pt idx="309">
                  <c:v>1382</c:v>
                </c:pt>
                <c:pt idx="310">
                  <c:v>1381</c:v>
                </c:pt>
                <c:pt idx="311">
                  <c:v>1340</c:v>
                </c:pt>
                <c:pt idx="312">
                  <c:v>1327</c:v>
                </c:pt>
                <c:pt idx="313">
                  <c:v>1318</c:v>
                </c:pt>
                <c:pt idx="314">
                  <c:v>1323</c:v>
                </c:pt>
                <c:pt idx="315">
                  <c:v>1316</c:v>
                </c:pt>
                <c:pt idx="316">
                  <c:v>1315</c:v>
                </c:pt>
                <c:pt idx="317">
                  <c:v>1332</c:v>
                </c:pt>
                <c:pt idx="318">
                  <c:v>1330</c:v>
                </c:pt>
                <c:pt idx="319">
                  <c:v>1337</c:v>
                </c:pt>
                <c:pt idx="320">
                  <c:v>1329</c:v>
                </c:pt>
                <c:pt idx="321">
                  <c:v>1333</c:v>
                </c:pt>
                <c:pt idx="322">
                  <c:v>1341</c:v>
                </c:pt>
                <c:pt idx="323">
                  <c:v>1341</c:v>
                </c:pt>
                <c:pt idx="324">
                  <c:v>1324</c:v>
                </c:pt>
                <c:pt idx="325">
                  <c:v>1354</c:v>
                </c:pt>
                <c:pt idx="326">
                  <c:v>1357</c:v>
                </c:pt>
                <c:pt idx="327">
                  <c:v>1387</c:v>
                </c:pt>
                <c:pt idx="328">
                  <c:v>1371</c:v>
                </c:pt>
                <c:pt idx="329">
                  <c:v>1381</c:v>
                </c:pt>
                <c:pt idx="330">
                  <c:v>1403</c:v>
                </c:pt>
                <c:pt idx="331">
                  <c:v>1412</c:v>
                </c:pt>
                <c:pt idx="332">
                  <c:v>1408</c:v>
                </c:pt>
                <c:pt idx="333">
                  <c:v>1402</c:v>
                </c:pt>
                <c:pt idx="334">
                  <c:v>1410</c:v>
                </c:pt>
                <c:pt idx="335">
                  <c:v>1406</c:v>
                </c:pt>
                <c:pt idx="336">
                  <c:v>1413</c:v>
                </c:pt>
                <c:pt idx="337">
                  <c:v>1405</c:v>
                </c:pt>
                <c:pt idx="338">
                  <c:v>1390</c:v>
                </c:pt>
                <c:pt idx="339">
                  <c:v>1395</c:v>
                </c:pt>
                <c:pt idx="340">
                  <c:v>1391</c:v>
                </c:pt>
                <c:pt idx="341">
                  <c:v>1395</c:v>
                </c:pt>
                <c:pt idx="342">
                  <c:v>1401</c:v>
                </c:pt>
                <c:pt idx="343">
                  <c:v>1388</c:v>
                </c:pt>
                <c:pt idx="344">
                  <c:v>1385</c:v>
                </c:pt>
                <c:pt idx="345">
                  <c:v>1397</c:v>
                </c:pt>
                <c:pt idx="346">
                  <c:v>1382</c:v>
                </c:pt>
                <c:pt idx="347">
                  <c:v>1388</c:v>
                </c:pt>
                <c:pt idx="348">
                  <c:v>1365</c:v>
                </c:pt>
                <c:pt idx="349">
                  <c:v>1361</c:v>
                </c:pt>
                <c:pt idx="350">
                  <c:v>1369</c:v>
                </c:pt>
                <c:pt idx="351">
                  <c:v>1362</c:v>
                </c:pt>
                <c:pt idx="352">
                  <c:v>1372</c:v>
                </c:pt>
                <c:pt idx="353">
                  <c:v>1367</c:v>
                </c:pt>
                <c:pt idx="354">
                  <c:v>1361</c:v>
                </c:pt>
                <c:pt idx="355">
                  <c:v>1357</c:v>
                </c:pt>
                <c:pt idx="356">
                  <c:v>1376</c:v>
                </c:pt>
                <c:pt idx="357">
                  <c:v>1383</c:v>
                </c:pt>
                <c:pt idx="358">
                  <c:v>1385</c:v>
                </c:pt>
                <c:pt idx="359">
                  <c:v>1387</c:v>
                </c:pt>
                <c:pt idx="360">
                  <c:v>1391</c:v>
                </c:pt>
                <c:pt idx="361">
                  <c:v>1397</c:v>
                </c:pt>
                <c:pt idx="362">
                  <c:v>1411</c:v>
                </c:pt>
                <c:pt idx="363">
                  <c:v>1395</c:v>
                </c:pt>
                <c:pt idx="364">
                  <c:v>1382</c:v>
                </c:pt>
                <c:pt idx="365">
                  <c:v>1378</c:v>
                </c:pt>
                <c:pt idx="366">
                  <c:v>1393</c:v>
                </c:pt>
                <c:pt idx="367">
                  <c:v>1408</c:v>
                </c:pt>
                <c:pt idx="368">
                  <c:v>1416</c:v>
                </c:pt>
                <c:pt idx="369">
                  <c:v>1422</c:v>
                </c:pt>
                <c:pt idx="370">
                  <c:v>1416</c:v>
                </c:pt>
                <c:pt idx="371">
                  <c:v>1423</c:v>
                </c:pt>
                <c:pt idx="372">
                  <c:v>1425</c:v>
                </c:pt>
                <c:pt idx="373">
                  <c:v>1430</c:v>
                </c:pt>
                <c:pt idx="374">
                  <c:v>1443</c:v>
                </c:pt>
                <c:pt idx="375">
                  <c:v>1461</c:v>
                </c:pt>
                <c:pt idx="376">
                  <c:v>1473</c:v>
                </c:pt>
                <c:pt idx="377">
                  <c:v>1487</c:v>
                </c:pt>
                <c:pt idx="378">
                  <c:v>1498</c:v>
                </c:pt>
                <c:pt idx="379">
                  <c:v>1517</c:v>
                </c:pt>
                <c:pt idx="380">
                  <c:v>1510</c:v>
                </c:pt>
                <c:pt idx="381">
                  <c:v>1534</c:v>
                </c:pt>
                <c:pt idx="382">
                  <c:v>1527</c:v>
                </c:pt>
                <c:pt idx="383">
                  <c:v>1528</c:v>
                </c:pt>
                <c:pt idx="384">
                  <c:v>1531</c:v>
                </c:pt>
                <c:pt idx="385">
                  <c:v>1528</c:v>
                </c:pt>
                <c:pt idx="386">
                  <c:v>1536</c:v>
                </c:pt>
                <c:pt idx="387">
                  <c:v>1536</c:v>
                </c:pt>
                <c:pt idx="388">
                  <c:v>1542</c:v>
                </c:pt>
                <c:pt idx="389">
                  <c:v>1545</c:v>
                </c:pt>
                <c:pt idx="390">
                  <c:v>1558</c:v>
                </c:pt>
                <c:pt idx="391">
                  <c:v>1562</c:v>
                </c:pt>
                <c:pt idx="392">
                  <c:v>1563</c:v>
                </c:pt>
                <c:pt idx="393">
                  <c:v>1554</c:v>
                </c:pt>
                <c:pt idx="394">
                  <c:v>1562</c:v>
                </c:pt>
                <c:pt idx="395">
                  <c:v>1573</c:v>
                </c:pt>
                <c:pt idx="396">
                  <c:v>1588</c:v>
                </c:pt>
                <c:pt idx="397">
                  <c:v>1589</c:v>
                </c:pt>
                <c:pt idx="398">
                  <c:v>1564</c:v>
                </c:pt>
                <c:pt idx="399">
                  <c:v>1575</c:v>
                </c:pt>
                <c:pt idx="400">
                  <c:v>1584</c:v>
                </c:pt>
                <c:pt idx="401">
                  <c:v>1592</c:v>
                </c:pt>
                <c:pt idx="402">
                  <c:v>1601</c:v>
                </c:pt>
                <c:pt idx="403">
                  <c:v>1592</c:v>
                </c:pt>
                <c:pt idx="404">
                  <c:v>1591</c:v>
                </c:pt>
                <c:pt idx="405">
                  <c:v>1609</c:v>
                </c:pt>
                <c:pt idx="406">
                  <c:v>1590</c:v>
                </c:pt>
                <c:pt idx="407">
                  <c:v>1595</c:v>
                </c:pt>
                <c:pt idx="408">
                  <c:v>1582</c:v>
                </c:pt>
                <c:pt idx="409">
                  <c:v>1568</c:v>
                </c:pt>
                <c:pt idx="410">
                  <c:v>1578</c:v>
                </c:pt>
                <c:pt idx="411">
                  <c:v>1574</c:v>
                </c:pt>
                <c:pt idx="412">
                  <c:v>1572</c:v>
                </c:pt>
                <c:pt idx="413">
                  <c:v>1575</c:v>
                </c:pt>
                <c:pt idx="414">
                  <c:v>1546</c:v>
                </c:pt>
                <c:pt idx="415">
                  <c:v>1536</c:v>
                </c:pt>
                <c:pt idx="416">
                  <c:v>1499</c:v>
                </c:pt>
                <c:pt idx="417">
                  <c:v>1482</c:v>
                </c:pt>
                <c:pt idx="418">
                  <c:v>1421</c:v>
                </c:pt>
                <c:pt idx="419">
                  <c:v>1366</c:v>
                </c:pt>
                <c:pt idx="420">
                  <c:v>1317</c:v>
                </c:pt>
                <c:pt idx="421">
                  <c:v>1223</c:v>
                </c:pt>
                <c:pt idx="422">
                  <c:v>1140</c:v>
                </c:pt>
                <c:pt idx="423">
                  <c:v>1056</c:v>
                </c:pt>
                <c:pt idx="424">
                  <c:v>1019</c:v>
                </c:pt>
                <c:pt idx="425">
                  <c:v>986</c:v>
                </c:pt>
                <c:pt idx="426">
                  <c:v>922</c:v>
                </c:pt>
                <c:pt idx="427">
                  <c:v>866</c:v>
                </c:pt>
                <c:pt idx="428">
                  <c:v>825</c:v>
                </c:pt>
                <c:pt idx="429">
                  <c:v>813</c:v>
                </c:pt>
                <c:pt idx="430">
                  <c:v>802</c:v>
                </c:pt>
                <c:pt idx="431">
                  <c:v>760</c:v>
                </c:pt>
                <c:pt idx="432">
                  <c:v>734</c:v>
                </c:pt>
                <c:pt idx="433">
                  <c:v>703</c:v>
                </c:pt>
                <c:pt idx="434">
                  <c:v>679</c:v>
                </c:pt>
                <c:pt idx="435">
                  <c:v>668</c:v>
                </c:pt>
                <c:pt idx="436">
                  <c:v>660</c:v>
                </c:pt>
                <c:pt idx="437">
                  <c:v>659</c:v>
                </c:pt>
                <c:pt idx="438">
                  <c:v>646</c:v>
                </c:pt>
                <c:pt idx="439">
                  <c:v>642</c:v>
                </c:pt>
                <c:pt idx="440">
                  <c:v>635</c:v>
                </c:pt>
                <c:pt idx="441">
                  <c:v>631</c:v>
                </c:pt>
                <c:pt idx="442">
                  <c:v>628</c:v>
                </c:pt>
                <c:pt idx="443">
                  <c:v>640</c:v>
                </c:pt>
                <c:pt idx="444">
                  <c:v>645</c:v>
                </c:pt>
                <c:pt idx="445">
                  <c:v>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FD-42C6-BAA0-796A58E0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906272"/>
        <c:axId val="535906664"/>
      </c:lineChart>
      <c:dateAx>
        <c:axId val="535907448"/>
        <c:scaling>
          <c:orientation val="minMax"/>
        </c:scaling>
        <c:delete val="0"/>
        <c:axPos val="b"/>
        <c:numFmt formatCode="[$-409]mmm\-yy;@" sourceLinked="0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2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5907056"/>
        <c:crosses val="autoZero"/>
        <c:auto val="0"/>
        <c:lblOffset val="100"/>
        <c:baseTimeUnit val="days"/>
        <c:majorUnit val="24"/>
        <c:majorTimeUnit val="months"/>
        <c:minorUnit val="96"/>
      </c:dateAx>
      <c:valAx>
        <c:axId val="535907056"/>
        <c:scaling>
          <c:orientation val="minMax"/>
          <c:max val="150"/>
          <c:min val="25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5907448"/>
        <c:crosses val="autoZero"/>
        <c:crossBetween val="midCat"/>
        <c:majorUnit val="25"/>
      </c:valAx>
      <c:valAx>
        <c:axId val="535906664"/>
        <c:scaling>
          <c:orientation val="minMax"/>
        </c:scaling>
        <c:delete val="0"/>
        <c:axPos val="r"/>
        <c:numFmt formatCode="0_);[Red]\(0\)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5906272"/>
        <c:crosses val="max"/>
        <c:crossBetween val="between"/>
        <c:majorUnit val="300"/>
      </c:valAx>
      <c:dateAx>
        <c:axId val="535906272"/>
        <c:scaling>
          <c:orientation val="minMax"/>
        </c:scaling>
        <c:delete val="1"/>
        <c:axPos val="b"/>
        <c:numFmt formatCode="m/d/yy;@" sourceLinked="1"/>
        <c:majorTickMark val="out"/>
        <c:minorTickMark val="none"/>
        <c:tickLblPos val="none"/>
        <c:crossAx val="535906664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72068070562476E-2"/>
          <c:y val="8.9490667833187515E-2"/>
          <c:w val="0.89175328083989502"/>
          <c:h val="0.84032108486439194"/>
        </c:manualLayout>
      </c:layout>
      <c:lineChart>
        <c:grouping val="standard"/>
        <c:varyColors val="0"/>
        <c:ser>
          <c:idx val="0"/>
          <c:order val="0"/>
          <c:tx>
            <c:strRef>
              <c:f>'07'!$B$1</c:f>
              <c:strCache>
                <c:ptCount val="1"/>
                <c:pt idx="0">
                  <c:v>Saudi Arabia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'07'!$A$2:$A$103</c:f>
              <c:numCache>
                <c:formatCode>mmm\-yy</c:formatCode>
                <c:ptCount val="102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</c:numCache>
            </c:numRef>
          </c:cat>
          <c:val>
            <c:numRef>
              <c:f>'07'!$B$2:$B$103</c:f>
              <c:numCache>
                <c:formatCode>0.00</c:formatCode>
                <c:ptCount val="102"/>
                <c:pt idx="0">
                  <c:v>8.42</c:v>
                </c:pt>
                <c:pt idx="1">
                  <c:v>8.3219999999999992</c:v>
                </c:pt>
                <c:pt idx="2">
                  <c:v>8.2720000000000002</c:v>
                </c:pt>
                <c:pt idx="3">
                  <c:v>8.3249999999999993</c:v>
                </c:pt>
                <c:pt idx="4">
                  <c:v>8.4250000000000007</c:v>
                </c:pt>
                <c:pt idx="5">
                  <c:v>8.3450000000000006</c:v>
                </c:pt>
                <c:pt idx="6">
                  <c:v>8.4749999999999996</c:v>
                </c:pt>
                <c:pt idx="7">
                  <c:v>8.2219999999999995</c:v>
                </c:pt>
                <c:pt idx="8">
                  <c:v>8.57</c:v>
                </c:pt>
                <c:pt idx="9">
                  <c:v>8.77</c:v>
                </c:pt>
                <c:pt idx="10">
                  <c:v>8.77</c:v>
                </c:pt>
                <c:pt idx="11">
                  <c:v>8.8119999999999994</c:v>
                </c:pt>
                <c:pt idx="12">
                  <c:v>8.89</c:v>
                </c:pt>
                <c:pt idx="13">
                  <c:v>8.8699999999999992</c:v>
                </c:pt>
                <c:pt idx="14">
                  <c:v>8.82</c:v>
                </c:pt>
                <c:pt idx="15">
                  <c:v>8.7650000000000006</c:v>
                </c:pt>
                <c:pt idx="16">
                  <c:v>8.92</c:v>
                </c:pt>
                <c:pt idx="17">
                  <c:v>9.2200000000000006</c:v>
                </c:pt>
                <c:pt idx="18">
                  <c:v>9.2200000000000006</c:v>
                </c:pt>
                <c:pt idx="19">
                  <c:v>9.2200000000000006</c:v>
                </c:pt>
                <c:pt idx="20">
                  <c:v>9.17</c:v>
                </c:pt>
                <c:pt idx="21">
                  <c:v>9.1199999999999992</c:v>
                </c:pt>
                <c:pt idx="22">
                  <c:v>8.6</c:v>
                </c:pt>
                <c:pt idx="23">
                  <c:v>8.2200000000000006</c:v>
                </c:pt>
                <c:pt idx="24">
                  <c:v>7.9</c:v>
                </c:pt>
                <c:pt idx="25">
                  <c:v>7.7</c:v>
                </c:pt>
                <c:pt idx="26">
                  <c:v>8.08</c:v>
                </c:pt>
                <c:pt idx="27">
                  <c:v>7.8150000000000004</c:v>
                </c:pt>
                <c:pt idx="28">
                  <c:v>7.93</c:v>
                </c:pt>
                <c:pt idx="29">
                  <c:v>8.08</c:v>
                </c:pt>
                <c:pt idx="30">
                  <c:v>7.98</c:v>
                </c:pt>
                <c:pt idx="31">
                  <c:v>7.93</c:v>
                </c:pt>
                <c:pt idx="32">
                  <c:v>7.92</c:v>
                </c:pt>
                <c:pt idx="33">
                  <c:v>7.89</c:v>
                </c:pt>
                <c:pt idx="34">
                  <c:v>7.84</c:v>
                </c:pt>
                <c:pt idx="35">
                  <c:v>7.84</c:v>
                </c:pt>
                <c:pt idx="36">
                  <c:v>7.85</c:v>
                </c:pt>
                <c:pt idx="37">
                  <c:v>7.9</c:v>
                </c:pt>
                <c:pt idx="38">
                  <c:v>7.9</c:v>
                </c:pt>
                <c:pt idx="39">
                  <c:v>7.92</c:v>
                </c:pt>
                <c:pt idx="40">
                  <c:v>7.85</c:v>
                </c:pt>
                <c:pt idx="41">
                  <c:v>7.91</c:v>
                </c:pt>
                <c:pt idx="42">
                  <c:v>7.91</c:v>
                </c:pt>
                <c:pt idx="43">
                  <c:v>7.92</c:v>
                </c:pt>
                <c:pt idx="44">
                  <c:v>7.91</c:v>
                </c:pt>
                <c:pt idx="45">
                  <c:v>7.9</c:v>
                </c:pt>
                <c:pt idx="46">
                  <c:v>7.95</c:v>
                </c:pt>
                <c:pt idx="47">
                  <c:v>8</c:v>
                </c:pt>
                <c:pt idx="48">
                  <c:v>8.4</c:v>
                </c:pt>
                <c:pt idx="49">
                  <c:v>8.7799999999999994</c:v>
                </c:pt>
                <c:pt idx="50">
                  <c:v>8.4700000000000006</c:v>
                </c:pt>
                <c:pt idx="51">
                  <c:v>8.56</c:v>
                </c:pt>
                <c:pt idx="52">
                  <c:v>8.65</c:v>
                </c:pt>
                <c:pt idx="53">
                  <c:v>9.5</c:v>
                </c:pt>
                <c:pt idx="54">
                  <c:v>9.35</c:v>
                </c:pt>
                <c:pt idx="55">
                  <c:v>9.5</c:v>
                </c:pt>
                <c:pt idx="56">
                  <c:v>9.1</c:v>
                </c:pt>
                <c:pt idx="57">
                  <c:v>9.1</c:v>
                </c:pt>
                <c:pt idx="58">
                  <c:v>9.6999999999999993</c:v>
                </c:pt>
                <c:pt idx="59">
                  <c:v>9.6</c:v>
                </c:pt>
                <c:pt idx="60">
                  <c:v>9.5850000000000009</c:v>
                </c:pt>
                <c:pt idx="61">
                  <c:v>9.5749999999999993</c:v>
                </c:pt>
                <c:pt idx="62">
                  <c:v>9.64</c:v>
                </c:pt>
                <c:pt idx="63">
                  <c:v>9.8000000000000007</c:v>
                </c:pt>
                <c:pt idx="64">
                  <c:v>9.5250000000000004</c:v>
                </c:pt>
                <c:pt idx="65">
                  <c:v>9.8249999999999993</c:v>
                </c:pt>
                <c:pt idx="66">
                  <c:v>9.5350000000000001</c:v>
                </c:pt>
                <c:pt idx="67">
                  <c:v>9.5</c:v>
                </c:pt>
                <c:pt idx="68">
                  <c:v>9.5</c:v>
                </c:pt>
                <c:pt idx="69">
                  <c:v>9.49</c:v>
                </c:pt>
                <c:pt idx="70">
                  <c:v>9.3000000000000007</c:v>
                </c:pt>
                <c:pt idx="71">
                  <c:v>8.89</c:v>
                </c:pt>
                <c:pt idx="72">
                  <c:v>8.89</c:v>
                </c:pt>
                <c:pt idx="73">
                  <c:v>8.99</c:v>
                </c:pt>
                <c:pt idx="74">
                  <c:v>9.0399999999999991</c:v>
                </c:pt>
                <c:pt idx="75">
                  <c:v>9.0500000000000007</c:v>
                </c:pt>
                <c:pt idx="76">
                  <c:v>9.39</c:v>
                </c:pt>
                <c:pt idx="77">
                  <c:v>9.39</c:v>
                </c:pt>
                <c:pt idx="78">
                  <c:v>9.74</c:v>
                </c:pt>
                <c:pt idx="79">
                  <c:v>9.93</c:v>
                </c:pt>
                <c:pt idx="80">
                  <c:v>9.86</c:v>
                </c:pt>
                <c:pt idx="81">
                  <c:v>9.49</c:v>
                </c:pt>
                <c:pt idx="82">
                  <c:v>9.4849999999999994</c:v>
                </c:pt>
                <c:pt idx="83">
                  <c:v>9.56</c:v>
                </c:pt>
                <c:pt idx="84">
                  <c:v>9.5</c:v>
                </c:pt>
                <c:pt idx="85">
                  <c:v>9.59</c:v>
                </c:pt>
                <c:pt idx="86">
                  <c:v>9.3049999999999997</c:v>
                </c:pt>
                <c:pt idx="87">
                  <c:v>9.4</c:v>
                </c:pt>
                <c:pt idx="88">
                  <c:v>9.5250000000000004</c:v>
                </c:pt>
                <c:pt idx="89">
                  <c:v>9.58</c:v>
                </c:pt>
                <c:pt idx="90">
                  <c:v>9.8149999999999995</c:v>
                </c:pt>
                <c:pt idx="91">
                  <c:v>9.5</c:v>
                </c:pt>
                <c:pt idx="92">
                  <c:v>9.5299999999999994</c:v>
                </c:pt>
                <c:pt idx="93">
                  <c:v>9.56</c:v>
                </c:pt>
                <c:pt idx="94">
                  <c:v>9.51</c:v>
                </c:pt>
                <c:pt idx="95">
                  <c:v>9.52</c:v>
                </c:pt>
                <c:pt idx="96">
                  <c:v>9.59</c:v>
                </c:pt>
                <c:pt idx="97">
                  <c:v>9.61</c:v>
                </c:pt>
                <c:pt idx="98">
                  <c:v>10.09</c:v>
                </c:pt>
                <c:pt idx="99">
                  <c:v>10.125</c:v>
                </c:pt>
                <c:pt idx="100">
                  <c:v>10.265000000000001</c:v>
                </c:pt>
                <c:pt idx="101" formatCode="General">
                  <c:v>10.33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31-4090-9741-706DC8AB58B2}"/>
            </c:ext>
          </c:extLst>
        </c:ser>
        <c:ser>
          <c:idx val="1"/>
          <c:order val="1"/>
          <c:tx>
            <c:strRef>
              <c:f>'07'!$C$1</c:f>
              <c:strCache>
                <c:ptCount val="1"/>
                <c:pt idx="0">
                  <c:v>Other Gulf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'07'!$A$2:$A$103</c:f>
              <c:numCache>
                <c:formatCode>mmm\-yy</c:formatCode>
                <c:ptCount val="102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</c:numCache>
            </c:numRef>
          </c:cat>
          <c:val>
            <c:numRef>
              <c:f>'07'!$C$2:$C$103</c:f>
              <c:numCache>
                <c:formatCode>0.00</c:formatCode>
                <c:ptCount val="102"/>
                <c:pt idx="0">
                  <c:v>11.805000000000001</c:v>
                </c:pt>
                <c:pt idx="1">
                  <c:v>11.802</c:v>
                </c:pt>
                <c:pt idx="2">
                  <c:v>12.161999999999997</c:v>
                </c:pt>
                <c:pt idx="3">
                  <c:v>12.108000000000001</c:v>
                </c:pt>
                <c:pt idx="4">
                  <c:v>11.884999999999998</c:v>
                </c:pt>
                <c:pt idx="5">
                  <c:v>11.889999999999999</c:v>
                </c:pt>
                <c:pt idx="6">
                  <c:v>12.234999999999998</c:v>
                </c:pt>
                <c:pt idx="7">
                  <c:v>12.041999999999996</c:v>
                </c:pt>
                <c:pt idx="8">
                  <c:v>12.23</c:v>
                </c:pt>
                <c:pt idx="9">
                  <c:v>12.505000000000003</c:v>
                </c:pt>
                <c:pt idx="10">
                  <c:v>12.235000000000003</c:v>
                </c:pt>
                <c:pt idx="11">
                  <c:v>12.371999999999998</c:v>
                </c:pt>
                <c:pt idx="12">
                  <c:v>12.754999999999995</c:v>
                </c:pt>
                <c:pt idx="13">
                  <c:v>12.924724600000003</c:v>
                </c:pt>
                <c:pt idx="14">
                  <c:v>12.556999999999999</c:v>
                </c:pt>
                <c:pt idx="15">
                  <c:v>12.59</c:v>
                </c:pt>
                <c:pt idx="16">
                  <c:v>12.696999999999997</c:v>
                </c:pt>
                <c:pt idx="17">
                  <c:v>12.912000000000001</c:v>
                </c:pt>
                <c:pt idx="18">
                  <c:v>12.852000000000002</c:v>
                </c:pt>
                <c:pt idx="19">
                  <c:v>12.612</c:v>
                </c:pt>
                <c:pt idx="20">
                  <c:v>12.364999999999997</c:v>
                </c:pt>
                <c:pt idx="21">
                  <c:v>12.414999999999997</c:v>
                </c:pt>
                <c:pt idx="22">
                  <c:v>12.165000000000001</c:v>
                </c:pt>
                <c:pt idx="23">
                  <c:v>12.336</c:v>
                </c:pt>
                <c:pt idx="24">
                  <c:v>11.999999999999998</c:v>
                </c:pt>
                <c:pt idx="25">
                  <c:v>11.57</c:v>
                </c:pt>
                <c:pt idx="26">
                  <c:v>11.63</c:v>
                </c:pt>
                <c:pt idx="27">
                  <c:v>11.535</c:v>
                </c:pt>
                <c:pt idx="28">
                  <c:v>11.725000000000001</c:v>
                </c:pt>
                <c:pt idx="29">
                  <c:v>11.74</c:v>
                </c:pt>
                <c:pt idx="30">
                  <c:v>11.830000000000002</c:v>
                </c:pt>
                <c:pt idx="31">
                  <c:v>11.809999999999999</c:v>
                </c:pt>
                <c:pt idx="32">
                  <c:v>11.709999999999999</c:v>
                </c:pt>
                <c:pt idx="33">
                  <c:v>11.64</c:v>
                </c:pt>
                <c:pt idx="34">
                  <c:v>11.689999999999998</c:v>
                </c:pt>
                <c:pt idx="35">
                  <c:v>11.760000000000002</c:v>
                </c:pt>
                <c:pt idx="36">
                  <c:v>11.674999999999999</c:v>
                </c:pt>
                <c:pt idx="37">
                  <c:v>11.775</c:v>
                </c:pt>
                <c:pt idx="38">
                  <c:v>11.525</c:v>
                </c:pt>
                <c:pt idx="39">
                  <c:v>11.641999999999998</c:v>
                </c:pt>
                <c:pt idx="40">
                  <c:v>11.674999999999999</c:v>
                </c:pt>
                <c:pt idx="41">
                  <c:v>11.665000000000003</c:v>
                </c:pt>
                <c:pt idx="42">
                  <c:v>11.66</c:v>
                </c:pt>
                <c:pt idx="43">
                  <c:v>11.67</c:v>
                </c:pt>
                <c:pt idx="44">
                  <c:v>11.689999999999998</c:v>
                </c:pt>
                <c:pt idx="45">
                  <c:v>11.704999999999997</c:v>
                </c:pt>
                <c:pt idx="46">
                  <c:v>11.695</c:v>
                </c:pt>
                <c:pt idx="47">
                  <c:v>11.819857199999998</c:v>
                </c:pt>
                <c:pt idx="48">
                  <c:v>12.087999999999996</c:v>
                </c:pt>
                <c:pt idx="49">
                  <c:v>12.276999999999999</c:v>
                </c:pt>
                <c:pt idx="50">
                  <c:v>12.157999999999999</c:v>
                </c:pt>
                <c:pt idx="51">
                  <c:v>12.202999999999998</c:v>
                </c:pt>
                <c:pt idx="52">
                  <c:v>12.325999999999999</c:v>
                </c:pt>
                <c:pt idx="53">
                  <c:v>12.454000000000001</c:v>
                </c:pt>
                <c:pt idx="54">
                  <c:v>12.267999999999999</c:v>
                </c:pt>
                <c:pt idx="55">
                  <c:v>12.323500000000003</c:v>
                </c:pt>
                <c:pt idx="56">
                  <c:v>12.595000000000001</c:v>
                </c:pt>
                <c:pt idx="57">
                  <c:v>12.568999999999997</c:v>
                </c:pt>
                <c:pt idx="58">
                  <c:v>12.608999999999998</c:v>
                </c:pt>
                <c:pt idx="59">
                  <c:v>12.4587375</c:v>
                </c:pt>
                <c:pt idx="60">
                  <c:v>12.375</c:v>
                </c:pt>
                <c:pt idx="61">
                  <c:v>12.454999999999998</c:v>
                </c:pt>
                <c:pt idx="62">
                  <c:v>12.390999999999998</c:v>
                </c:pt>
                <c:pt idx="63">
                  <c:v>12.52</c:v>
                </c:pt>
                <c:pt idx="64">
                  <c:v>12.549999999999999</c:v>
                </c:pt>
                <c:pt idx="65">
                  <c:v>12.304789599999999</c:v>
                </c:pt>
                <c:pt idx="66">
                  <c:v>12.334999999999997</c:v>
                </c:pt>
                <c:pt idx="67">
                  <c:v>12.345000000000002</c:v>
                </c:pt>
                <c:pt idx="68">
                  <c:v>12.254999999999999</c:v>
                </c:pt>
                <c:pt idx="69">
                  <c:v>12.354999999999999</c:v>
                </c:pt>
                <c:pt idx="70">
                  <c:v>12.285</c:v>
                </c:pt>
                <c:pt idx="71">
                  <c:v>12.11</c:v>
                </c:pt>
                <c:pt idx="72">
                  <c:v>12.155000000000001</c:v>
                </c:pt>
                <c:pt idx="73">
                  <c:v>12.379999999999997</c:v>
                </c:pt>
                <c:pt idx="74">
                  <c:v>12.280000000000001</c:v>
                </c:pt>
                <c:pt idx="75">
                  <c:v>12.469999999999995</c:v>
                </c:pt>
                <c:pt idx="76">
                  <c:v>12.454999999999998</c:v>
                </c:pt>
                <c:pt idx="77">
                  <c:v>12.375</c:v>
                </c:pt>
                <c:pt idx="78">
                  <c:v>12.344999999999997</c:v>
                </c:pt>
                <c:pt idx="79">
                  <c:v>12.5</c:v>
                </c:pt>
                <c:pt idx="80">
                  <c:v>11.979999999999997</c:v>
                </c:pt>
                <c:pt idx="81">
                  <c:v>12.249999999999998</c:v>
                </c:pt>
                <c:pt idx="82">
                  <c:v>12.224999999999998</c:v>
                </c:pt>
                <c:pt idx="83">
                  <c:v>12.44</c:v>
                </c:pt>
                <c:pt idx="84">
                  <c:v>12.369999999999997</c:v>
                </c:pt>
                <c:pt idx="85">
                  <c:v>12.939999999999998</c:v>
                </c:pt>
                <c:pt idx="86">
                  <c:v>12.540000000000003</c:v>
                </c:pt>
                <c:pt idx="87">
                  <c:v>12.539999999999997</c:v>
                </c:pt>
                <c:pt idx="88">
                  <c:v>12.74</c:v>
                </c:pt>
                <c:pt idx="89">
                  <c:v>12.604999999999999</c:v>
                </c:pt>
                <c:pt idx="90">
                  <c:v>12.449999999999998</c:v>
                </c:pt>
                <c:pt idx="91">
                  <c:v>12.530000000000001</c:v>
                </c:pt>
                <c:pt idx="92">
                  <c:v>12.694999999999999</c:v>
                </c:pt>
                <c:pt idx="93">
                  <c:v>12.44</c:v>
                </c:pt>
                <c:pt idx="94">
                  <c:v>12.475</c:v>
                </c:pt>
                <c:pt idx="95">
                  <c:v>12.895000000000003</c:v>
                </c:pt>
                <c:pt idx="96">
                  <c:v>12.670000000000002</c:v>
                </c:pt>
                <c:pt idx="97">
                  <c:v>12.569999999999997</c:v>
                </c:pt>
                <c:pt idx="98">
                  <c:v>12.91</c:v>
                </c:pt>
                <c:pt idx="99">
                  <c:v>13.045000000000002</c:v>
                </c:pt>
                <c:pt idx="100">
                  <c:v>13.025000000000002</c:v>
                </c:pt>
                <c:pt idx="101" formatCode="General">
                  <c:v>13.24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31-4090-9741-706DC8AB58B2}"/>
            </c:ext>
          </c:extLst>
        </c:ser>
        <c:ser>
          <c:idx val="2"/>
          <c:order val="2"/>
          <c:tx>
            <c:strRef>
              <c:f>'07'!$D$1</c:f>
              <c:strCache>
                <c:ptCount val="1"/>
                <c:pt idx="0">
                  <c:v>Non-Gulf</c:v>
                </c:pt>
              </c:strCache>
            </c:strRef>
          </c:tx>
          <c:spPr>
            <a:ln w="762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'07'!$A$2:$A$103</c:f>
              <c:numCache>
                <c:formatCode>mmm\-yy</c:formatCode>
                <c:ptCount val="102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</c:numCache>
            </c:numRef>
          </c:cat>
          <c:val>
            <c:numRef>
              <c:f>'07'!$D$2:$D$103</c:f>
              <c:numCache>
                <c:formatCode>0.00</c:formatCode>
                <c:ptCount val="102"/>
                <c:pt idx="0">
                  <c:v>10.318689899999999</c:v>
                </c:pt>
                <c:pt idx="1">
                  <c:v>10.491286200000001</c:v>
                </c:pt>
                <c:pt idx="2">
                  <c:v>10.278476900000005</c:v>
                </c:pt>
                <c:pt idx="3">
                  <c:v>10.219351800000002</c:v>
                </c:pt>
                <c:pt idx="4">
                  <c:v>10.214716799999998</c:v>
                </c:pt>
                <c:pt idx="5">
                  <c:v>10.256090400000001</c:v>
                </c:pt>
                <c:pt idx="6">
                  <c:v>10.406296900000005</c:v>
                </c:pt>
                <c:pt idx="7">
                  <c:v>10.539427400000005</c:v>
                </c:pt>
                <c:pt idx="8">
                  <c:v>10.505646599999999</c:v>
                </c:pt>
                <c:pt idx="9">
                  <c:v>10.594720599999999</c:v>
                </c:pt>
                <c:pt idx="10">
                  <c:v>10.459994899999998</c:v>
                </c:pt>
                <c:pt idx="11">
                  <c:v>11.075513100000002</c:v>
                </c:pt>
                <c:pt idx="12">
                  <c:v>11.097786100000008</c:v>
                </c:pt>
                <c:pt idx="13">
                  <c:v>11.271782799999997</c:v>
                </c:pt>
                <c:pt idx="14">
                  <c:v>10.912579000000004</c:v>
                </c:pt>
                <c:pt idx="15">
                  <c:v>10.862008300000003</c:v>
                </c:pt>
                <c:pt idx="16">
                  <c:v>11.011810700000005</c:v>
                </c:pt>
                <c:pt idx="17">
                  <c:v>11.163958699999998</c:v>
                </c:pt>
                <c:pt idx="18">
                  <c:v>11.056660499999992</c:v>
                </c:pt>
                <c:pt idx="19">
                  <c:v>11.017183700000004</c:v>
                </c:pt>
                <c:pt idx="20">
                  <c:v>10.705146800000001</c:v>
                </c:pt>
                <c:pt idx="21">
                  <c:v>10.939730100000006</c:v>
                </c:pt>
                <c:pt idx="22">
                  <c:v>10.721049599999997</c:v>
                </c:pt>
                <c:pt idx="23">
                  <c:v>10.842971199999997</c:v>
                </c:pt>
                <c:pt idx="24">
                  <c:v>9.9258770000000034</c:v>
                </c:pt>
                <c:pt idx="25">
                  <c:v>9.3701851000000005</c:v>
                </c:pt>
                <c:pt idx="26">
                  <c:v>9.4189818999999986</c:v>
                </c:pt>
                <c:pt idx="27">
                  <c:v>9.2738921000000012</c:v>
                </c:pt>
                <c:pt idx="28">
                  <c:v>9.7457315999999992</c:v>
                </c:pt>
                <c:pt idx="29">
                  <c:v>9.4406811000000026</c:v>
                </c:pt>
                <c:pt idx="30">
                  <c:v>9.1347131999999966</c:v>
                </c:pt>
                <c:pt idx="31">
                  <c:v>9.4154647000000011</c:v>
                </c:pt>
                <c:pt idx="32">
                  <c:v>9.5332784000000004</c:v>
                </c:pt>
                <c:pt idx="33">
                  <c:v>9.486450399999999</c:v>
                </c:pt>
                <c:pt idx="34">
                  <c:v>9.3105219000000012</c:v>
                </c:pt>
                <c:pt idx="35">
                  <c:v>9.8040610999999984</c:v>
                </c:pt>
                <c:pt idx="36">
                  <c:v>9.3962668000000029</c:v>
                </c:pt>
                <c:pt idx="37">
                  <c:v>9.9073244999999979</c:v>
                </c:pt>
                <c:pt idx="38">
                  <c:v>9.5862137999999995</c:v>
                </c:pt>
                <c:pt idx="39">
                  <c:v>9.4186997000000048</c:v>
                </c:pt>
                <c:pt idx="40">
                  <c:v>9.5572565000000012</c:v>
                </c:pt>
                <c:pt idx="41">
                  <c:v>9.5126593999999969</c:v>
                </c:pt>
                <c:pt idx="42">
                  <c:v>9.7852459999999972</c:v>
                </c:pt>
                <c:pt idx="43">
                  <c:v>9.8401232000000007</c:v>
                </c:pt>
                <c:pt idx="44">
                  <c:v>9.5431689000000013</c:v>
                </c:pt>
                <c:pt idx="45">
                  <c:v>9.4715781000000021</c:v>
                </c:pt>
                <c:pt idx="46">
                  <c:v>9.4950237000000008</c:v>
                </c:pt>
                <c:pt idx="47">
                  <c:v>9.5505076000000031</c:v>
                </c:pt>
                <c:pt idx="48">
                  <c:v>9.9090073000000061</c:v>
                </c:pt>
                <c:pt idx="49">
                  <c:v>9.3270720000000011</c:v>
                </c:pt>
                <c:pt idx="50">
                  <c:v>8.3234163999999993</c:v>
                </c:pt>
                <c:pt idx="51">
                  <c:v>8.260786300000003</c:v>
                </c:pt>
                <c:pt idx="52">
                  <c:v>8.0773463000000021</c:v>
                </c:pt>
                <c:pt idx="53">
                  <c:v>8.2261610000000012</c:v>
                </c:pt>
                <c:pt idx="54">
                  <c:v>8.2076941000000012</c:v>
                </c:pt>
                <c:pt idx="55">
                  <c:v>8.2218658999999974</c:v>
                </c:pt>
                <c:pt idx="56">
                  <c:v>7.9962167000000015</c:v>
                </c:pt>
                <c:pt idx="57">
                  <c:v>8.2600470000000001</c:v>
                </c:pt>
                <c:pt idx="58">
                  <c:v>8.3803860000000014</c:v>
                </c:pt>
                <c:pt idx="59">
                  <c:v>8.5748813000000013</c:v>
                </c:pt>
                <c:pt idx="60">
                  <c:v>9.100042000000002</c:v>
                </c:pt>
                <c:pt idx="61">
                  <c:v>9.324678200000001</c:v>
                </c:pt>
                <c:pt idx="62">
                  <c:v>9.4853341000000029</c:v>
                </c:pt>
                <c:pt idx="63">
                  <c:v>9.4850096000000015</c:v>
                </c:pt>
                <c:pt idx="64">
                  <c:v>9.5847043000000021</c:v>
                </c:pt>
                <c:pt idx="65">
                  <c:v>9.4947809000000021</c:v>
                </c:pt>
                <c:pt idx="66">
                  <c:v>9.5953916000000028</c:v>
                </c:pt>
                <c:pt idx="67">
                  <c:v>9.7790055999999979</c:v>
                </c:pt>
                <c:pt idx="68">
                  <c:v>9.5576226999999996</c:v>
                </c:pt>
                <c:pt idx="69">
                  <c:v>9.2430000000000021</c:v>
                </c:pt>
                <c:pt idx="70">
                  <c:v>9.1950000000000003</c:v>
                </c:pt>
                <c:pt idx="71">
                  <c:v>9.3550000000000004</c:v>
                </c:pt>
                <c:pt idx="72">
                  <c:v>9.3349999999999973</c:v>
                </c:pt>
                <c:pt idx="73">
                  <c:v>9.1250000000000036</c:v>
                </c:pt>
                <c:pt idx="74">
                  <c:v>9.2349999999999994</c:v>
                </c:pt>
                <c:pt idx="75">
                  <c:v>9.3400000000000034</c:v>
                </c:pt>
                <c:pt idx="76">
                  <c:v>9.2800000000000011</c:v>
                </c:pt>
                <c:pt idx="77">
                  <c:v>9.0300000000000011</c:v>
                </c:pt>
                <c:pt idx="78">
                  <c:v>8.855000000000004</c:v>
                </c:pt>
                <c:pt idx="79">
                  <c:v>8.39</c:v>
                </c:pt>
                <c:pt idx="80">
                  <c:v>8.2200000000000024</c:v>
                </c:pt>
                <c:pt idx="81">
                  <c:v>8.2200000000000024</c:v>
                </c:pt>
                <c:pt idx="82">
                  <c:v>7.8400000000000034</c:v>
                </c:pt>
                <c:pt idx="83">
                  <c:v>7.9149999999999991</c:v>
                </c:pt>
                <c:pt idx="84">
                  <c:v>8.1600000000000037</c:v>
                </c:pt>
                <c:pt idx="85">
                  <c:v>7.9750000000000014</c:v>
                </c:pt>
                <c:pt idx="86">
                  <c:v>7.6799999999999962</c:v>
                </c:pt>
                <c:pt idx="87">
                  <c:v>7.8950000000000031</c:v>
                </c:pt>
                <c:pt idx="88">
                  <c:v>7.9450000000000003</c:v>
                </c:pt>
                <c:pt idx="89">
                  <c:v>8</c:v>
                </c:pt>
                <c:pt idx="90">
                  <c:v>8.2200000000000024</c:v>
                </c:pt>
                <c:pt idx="91">
                  <c:v>8.3049999999999997</c:v>
                </c:pt>
                <c:pt idx="92">
                  <c:v>8.5550000000000033</c:v>
                </c:pt>
                <c:pt idx="93">
                  <c:v>8.629999999999999</c:v>
                </c:pt>
                <c:pt idx="94">
                  <c:v>8.39</c:v>
                </c:pt>
                <c:pt idx="95">
                  <c:v>8.1199999999999974</c:v>
                </c:pt>
                <c:pt idx="96">
                  <c:v>8.0299999999999976</c:v>
                </c:pt>
                <c:pt idx="97">
                  <c:v>7.9150000000000027</c:v>
                </c:pt>
                <c:pt idx="98">
                  <c:v>8.0399999999999991</c:v>
                </c:pt>
                <c:pt idx="99">
                  <c:v>8.1499999999999986</c:v>
                </c:pt>
                <c:pt idx="100">
                  <c:v>8.0799999999999983</c:v>
                </c:pt>
                <c:pt idx="101" formatCode="General">
                  <c:v>8.14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31-4090-9741-706DC8AB5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070968"/>
        <c:axId val="536208688"/>
      </c:lineChart>
      <c:dateAx>
        <c:axId val="536070968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2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6208688"/>
        <c:crosses val="autoZero"/>
        <c:auto val="1"/>
        <c:lblOffset val="100"/>
        <c:baseTimeUnit val="months"/>
        <c:majorUnit val="24"/>
        <c:majorTimeUnit val="months"/>
      </c:dateAx>
      <c:valAx>
        <c:axId val="536208688"/>
        <c:scaling>
          <c:orientation val="minMax"/>
          <c:max val="14"/>
          <c:min val="7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6070968"/>
        <c:crosses val="autoZero"/>
        <c:crossBetween val="midCat"/>
        <c:majorUnit val="1"/>
      </c:valAx>
      <c:spPr>
        <a:noFill/>
        <a:ln w="28575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571537210704504E-2"/>
          <c:y val="9.1342519685039369E-2"/>
          <c:w val="0.85787478127734029"/>
          <c:h val="0.82824088655584716"/>
        </c:manualLayout>
      </c:layout>
      <c:lineChart>
        <c:grouping val="standard"/>
        <c:varyColors val="0"/>
        <c:ser>
          <c:idx val="0"/>
          <c:order val="0"/>
          <c:tx>
            <c:strRef>
              <c:f>'08'!$B$1</c:f>
              <c:strCache>
                <c:ptCount val="1"/>
                <c:pt idx="0">
                  <c:v>OECD Crude Oil Stocks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'08'!$A$2:$A$102</c:f>
              <c:numCache>
                <c:formatCode>mmm\-yy</c:formatCode>
                <c:ptCount val="101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</c:numCache>
            </c:numRef>
          </c:cat>
          <c:val>
            <c:numRef>
              <c:f>'08'!$B$2:$B$102</c:f>
              <c:numCache>
                <c:formatCode>0.0</c:formatCode>
                <c:ptCount val="101"/>
                <c:pt idx="0">
                  <c:v>940.79</c:v>
                </c:pt>
                <c:pt idx="1">
                  <c:v>951.15899999999999</c:v>
                </c:pt>
                <c:pt idx="2">
                  <c:v>961.04700000000003</c:v>
                </c:pt>
                <c:pt idx="3">
                  <c:v>982.96100000000001</c:v>
                </c:pt>
                <c:pt idx="4">
                  <c:v>1001.703</c:v>
                </c:pt>
                <c:pt idx="5">
                  <c:v>990.82</c:v>
                </c:pt>
                <c:pt idx="6">
                  <c:v>982.88400000000001</c:v>
                </c:pt>
                <c:pt idx="7">
                  <c:v>944.89</c:v>
                </c:pt>
                <c:pt idx="8">
                  <c:v>932.12</c:v>
                </c:pt>
                <c:pt idx="9">
                  <c:v>946.40700000000004</c:v>
                </c:pt>
                <c:pt idx="10">
                  <c:v>928.03</c:v>
                </c:pt>
                <c:pt idx="11">
                  <c:v>907.803</c:v>
                </c:pt>
                <c:pt idx="12">
                  <c:v>931.32299999999998</c:v>
                </c:pt>
                <c:pt idx="13">
                  <c:v>929.51700000000005</c:v>
                </c:pt>
                <c:pt idx="14">
                  <c:v>942.84199999999998</c:v>
                </c:pt>
                <c:pt idx="15">
                  <c:v>946.36300000000006</c:v>
                </c:pt>
                <c:pt idx="16">
                  <c:v>935.45100000000002</c:v>
                </c:pt>
                <c:pt idx="17">
                  <c:v>935.06799999999998</c:v>
                </c:pt>
                <c:pt idx="18">
                  <c:v>947.42</c:v>
                </c:pt>
                <c:pt idx="19">
                  <c:v>926.197</c:v>
                </c:pt>
                <c:pt idx="20">
                  <c:v>944.60699999999997</c:v>
                </c:pt>
                <c:pt idx="21">
                  <c:v>955.24800000000005</c:v>
                </c:pt>
                <c:pt idx="22">
                  <c:v>958.60799999999995</c:v>
                </c:pt>
                <c:pt idx="23">
                  <c:v>967.33500000000004</c:v>
                </c:pt>
                <c:pt idx="24">
                  <c:v>1005.745</c:v>
                </c:pt>
                <c:pt idx="25">
                  <c:v>1010.683</c:v>
                </c:pt>
                <c:pt idx="26">
                  <c:v>1027.769</c:v>
                </c:pt>
                <c:pt idx="27">
                  <c:v>1019.542</c:v>
                </c:pt>
                <c:pt idx="28">
                  <c:v>990.20100000000002</c:v>
                </c:pt>
                <c:pt idx="29">
                  <c:v>1005.6849999999999</c:v>
                </c:pt>
                <c:pt idx="30">
                  <c:v>998.19500000000005</c:v>
                </c:pt>
                <c:pt idx="31">
                  <c:v>975.53</c:v>
                </c:pt>
                <c:pt idx="32">
                  <c:v>972.78599999999994</c:v>
                </c:pt>
                <c:pt idx="33">
                  <c:v>967.8</c:v>
                </c:pt>
                <c:pt idx="34">
                  <c:v>990.47199999999998</c:v>
                </c:pt>
                <c:pt idx="35">
                  <c:v>957.95</c:v>
                </c:pt>
                <c:pt idx="36">
                  <c:v>981.98099999999999</c:v>
                </c:pt>
                <c:pt idx="37">
                  <c:v>992.33900000000006</c:v>
                </c:pt>
                <c:pt idx="38">
                  <c:v>1009.9829999999999</c:v>
                </c:pt>
                <c:pt idx="39">
                  <c:v>1044.5170000000001</c:v>
                </c:pt>
                <c:pt idx="40">
                  <c:v>1033.5170000000001</c:v>
                </c:pt>
                <c:pt idx="41">
                  <c:v>1025.223</c:v>
                </c:pt>
                <c:pt idx="42">
                  <c:v>1015.502</c:v>
                </c:pt>
                <c:pt idx="43">
                  <c:v>1028.3409999999999</c:v>
                </c:pt>
                <c:pt idx="44">
                  <c:v>994.87300000000005</c:v>
                </c:pt>
                <c:pt idx="45">
                  <c:v>1026.8019999999999</c:v>
                </c:pt>
                <c:pt idx="46">
                  <c:v>1004.734</c:v>
                </c:pt>
                <c:pt idx="47">
                  <c:v>974.16399999999999</c:v>
                </c:pt>
                <c:pt idx="48">
                  <c:v>987.03899999999999</c:v>
                </c:pt>
                <c:pt idx="49">
                  <c:v>981.38199999999995</c:v>
                </c:pt>
                <c:pt idx="50">
                  <c:v>994.99800000000005</c:v>
                </c:pt>
                <c:pt idx="51">
                  <c:v>1010.235</c:v>
                </c:pt>
                <c:pt idx="52">
                  <c:v>1008.49</c:v>
                </c:pt>
                <c:pt idx="53">
                  <c:v>993.97</c:v>
                </c:pt>
                <c:pt idx="54">
                  <c:v>978.42700000000002</c:v>
                </c:pt>
                <c:pt idx="55">
                  <c:v>966.12900000000002</c:v>
                </c:pt>
                <c:pt idx="56">
                  <c:v>949.10900000000004</c:v>
                </c:pt>
                <c:pt idx="57">
                  <c:v>945.60400000000004</c:v>
                </c:pt>
                <c:pt idx="58">
                  <c:v>951.64800000000002</c:v>
                </c:pt>
                <c:pt idx="59">
                  <c:v>925.66600000000005</c:v>
                </c:pt>
                <c:pt idx="60">
                  <c:v>945.99699999999996</c:v>
                </c:pt>
                <c:pt idx="61">
                  <c:v>968.10799999999995</c:v>
                </c:pt>
                <c:pt idx="62">
                  <c:v>995.30600000000004</c:v>
                </c:pt>
                <c:pt idx="63">
                  <c:v>1020.187</c:v>
                </c:pt>
                <c:pt idx="64">
                  <c:v>1031.0150000000001</c:v>
                </c:pt>
                <c:pt idx="65">
                  <c:v>1032.7629999999999</c:v>
                </c:pt>
                <c:pt idx="66">
                  <c:v>1020.208</c:v>
                </c:pt>
                <c:pt idx="67">
                  <c:v>1010.125</c:v>
                </c:pt>
                <c:pt idx="68">
                  <c:v>1015.69</c:v>
                </c:pt>
                <c:pt idx="69">
                  <c:v>1011.192</c:v>
                </c:pt>
                <c:pt idx="70">
                  <c:v>1021.18</c:v>
                </c:pt>
                <c:pt idx="71">
                  <c:v>987.625</c:v>
                </c:pt>
                <c:pt idx="72">
                  <c:v>993.529</c:v>
                </c:pt>
                <c:pt idx="73">
                  <c:v>995.57</c:v>
                </c:pt>
                <c:pt idx="74">
                  <c:v>1024.6089999999999</c:v>
                </c:pt>
                <c:pt idx="75">
                  <c:v>1032.1849999999999</c:v>
                </c:pt>
                <c:pt idx="76">
                  <c:v>1034.932</c:v>
                </c:pt>
                <c:pt idx="77">
                  <c:v>1011.28</c:v>
                </c:pt>
                <c:pt idx="78">
                  <c:v>1002.499</c:v>
                </c:pt>
                <c:pt idx="79">
                  <c:v>980.43100000000004</c:v>
                </c:pt>
                <c:pt idx="80">
                  <c:v>1010.077</c:v>
                </c:pt>
                <c:pt idx="81">
                  <c:v>1026.9179999999999</c:v>
                </c:pt>
                <c:pt idx="82">
                  <c:v>1005.842</c:v>
                </c:pt>
                <c:pt idx="83">
                  <c:v>971.83299999999997</c:v>
                </c:pt>
                <c:pt idx="84">
                  <c:v>971.16700000000003</c:v>
                </c:pt>
                <c:pt idx="85">
                  <c:v>992.57299999999998</c:v>
                </c:pt>
                <c:pt idx="86">
                  <c:v>1024.1500000000001</c:v>
                </c:pt>
                <c:pt idx="87">
                  <c:v>1018.317</c:v>
                </c:pt>
                <c:pt idx="88">
                  <c:v>1037.6189999999999</c:v>
                </c:pt>
                <c:pt idx="89">
                  <c:v>1032.3720000000001</c:v>
                </c:pt>
                <c:pt idx="90">
                  <c:v>1014.048</c:v>
                </c:pt>
                <c:pt idx="91">
                  <c:v>1002.2089999999999</c:v>
                </c:pt>
                <c:pt idx="92">
                  <c:v>1005.33</c:v>
                </c:pt>
                <c:pt idx="93">
                  <c:v>1037.518</c:v>
                </c:pt>
                <c:pt idx="94">
                  <c:v>1024.653</c:v>
                </c:pt>
                <c:pt idx="95">
                  <c:v>1044.9839999999999</c:v>
                </c:pt>
                <c:pt idx="96">
                  <c:v>1057.521</c:v>
                </c:pt>
                <c:pt idx="97">
                  <c:v>1095.991</c:v>
                </c:pt>
                <c:pt idx="98">
                  <c:v>1150.0540000000001</c:v>
                </c:pt>
                <c:pt idx="99">
                  <c:v>1156.26</c:v>
                </c:pt>
                <c:pt idx="100">
                  <c:v>1166.4079999999999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18-4C89-9845-EA8378EF86CA}"/>
            </c:ext>
          </c:extLst>
        </c:ser>
        <c:ser>
          <c:idx val="1"/>
          <c:order val="1"/>
          <c:tx>
            <c:strRef>
              <c:f>'08'!$C$1</c:f>
              <c:strCache>
                <c:ptCount val="1"/>
                <c:pt idx="0">
                  <c:v>5 yr avg</c:v>
                </c:pt>
              </c:strCache>
            </c:strRef>
          </c:tx>
          <c:spPr>
            <a:ln w="76200"/>
          </c:spPr>
          <c:marker>
            <c:symbol val="none"/>
          </c:marker>
          <c:cat>
            <c:numRef>
              <c:f>'08'!$A$2:$A$102</c:f>
              <c:numCache>
                <c:formatCode>mmm\-yy</c:formatCode>
                <c:ptCount val="101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</c:numCache>
            </c:numRef>
          </c:cat>
          <c:val>
            <c:numRef>
              <c:f>'08'!$C$2:$C$102</c:f>
              <c:numCache>
                <c:formatCode>0.0</c:formatCode>
                <c:ptCount val="101"/>
                <c:pt idx="0">
                  <c:v>912.55599999999993</c:v>
                </c:pt>
                <c:pt idx="1">
                  <c:v>924.05799999999999</c:v>
                </c:pt>
                <c:pt idx="2">
                  <c:v>950.51700000000005</c:v>
                </c:pt>
                <c:pt idx="3">
                  <c:v>948.21260000000007</c:v>
                </c:pt>
                <c:pt idx="4">
                  <c:v>954.37659999999994</c:v>
                </c:pt>
                <c:pt idx="5">
                  <c:v>950.72680000000003</c:v>
                </c:pt>
                <c:pt idx="6">
                  <c:v>945.95040000000006</c:v>
                </c:pt>
                <c:pt idx="7">
                  <c:v>923.42700000000002</c:v>
                </c:pt>
                <c:pt idx="8">
                  <c:v>917.64520000000016</c:v>
                </c:pt>
                <c:pt idx="9">
                  <c:v>939.15820000000008</c:v>
                </c:pt>
                <c:pt idx="10">
                  <c:v>935.98440000000005</c:v>
                </c:pt>
                <c:pt idx="11">
                  <c:v>908.22059999999999</c:v>
                </c:pt>
                <c:pt idx="12">
                  <c:v>911.08380000000011</c:v>
                </c:pt>
                <c:pt idx="13">
                  <c:v>924.15</c:v>
                </c:pt>
                <c:pt idx="14">
                  <c:v>952.81499999999994</c:v>
                </c:pt>
                <c:pt idx="15">
                  <c:v>958.10400000000004</c:v>
                </c:pt>
                <c:pt idx="16">
                  <c:v>968.94419999999991</c:v>
                </c:pt>
                <c:pt idx="17">
                  <c:v>961.41940000000011</c:v>
                </c:pt>
                <c:pt idx="18">
                  <c:v>958.63580000000002</c:v>
                </c:pt>
                <c:pt idx="19">
                  <c:v>931.49940000000004</c:v>
                </c:pt>
                <c:pt idx="20">
                  <c:v>931.03420000000006</c:v>
                </c:pt>
                <c:pt idx="21">
                  <c:v>946.33839999999998</c:v>
                </c:pt>
                <c:pt idx="22">
                  <c:v>944.75959999999998</c:v>
                </c:pt>
                <c:pt idx="23">
                  <c:v>918.39240000000007</c:v>
                </c:pt>
                <c:pt idx="24">
                  <c:v>922.66419999999994</c:v>
                </c:pt>
                <c:pt idx="25">
                  <c:v>938.68320000000006</c:v>
                </c:pt>
                <c:pt idx="26">
                  <c:v>955.61680000000001</c:v>
                </c:pt>
                <c:pt idx="27">
                  <c:v>963.08400000000006</c:v>
                </c:pt>
                <c:pt idx="28">
                  <c:v>974.06079999999997</c:v>
                </c:pt>
                <c:pt idx="29">
                  <c:v>963.48360000000014</c:v>
                </c:pt>
                <c:pt idx="30">
                  <c:v>961.61320000000001</c:v>
                </c:pt>
                <c:pt idx="31">
                  <c:v>935.74</c:v>
                </c:pt>
                <c:pt idx="32">
                  <c:v>938.27859999999998</c:v>
                </c:pt>
                <c:pt idx="33">
                  <c:v>953.6450000000001</c:v>
                </c:pt>
                <c:pt idx="34">
                  <c:v>956.98360000000014</c:v>
                </c:pt>
                <c:pt idx="35">
                  <c:v>935.12400000000002</c:v>
                </c:pt>
                <c:pt idx="36">
                  <c:v>947.10979999999995</c:v>
                </c:pt>
                <c:pt idx="37">
                  <c:v>958.40159999999992</c:v>
                </c:pt>
                <c:pt idx="38">
                  <c:v>973.47160000000008</c:v>
                </c:pt>
                <c:pt idx="39">
                  <c:v>978.63840000000005</c:v>
                </c:pt>
                <c:pt idx="40">
                  <c:v>982.77659999999992</c:v>
                </c:pt>
                <c:pt idx="41">
                  <c:v>976.18999999999994</c:v>
                </c:pt>
                <c:pt idx="42">
                  <c:v>976.12059999999985</c:v>
                </c:pt>
                <c:pt idx="43">
                  <c:v>952.0838</c:v>
                </c:pt>
                <c:pt idx="44">
                  <c:v>952.89639999999997</c:v>
                </c:pt>
                <c:pt idx="45">
                  <c:v>963.77359999999987</c:v>
                </c:pt>
                <c:pt idx="46">
                  <c:v>963.45439999999996</c:v>
                </c:pt>
                <c:pt idx="47">
                  <c:v>946.89020000000005</c:v>
                </c:pt>
                <c:pt idx="48">
                  <c:v>960.61479999999995</c:v>
                </c:pt>
                <c:pt idx="49">
                  <c:v>970.61800000000005</c:v>
                </c:pt>
                <c:pt idx="50">
                  <c:v>984.57260000000008</c:v>
                </c:pt>
                <c:pt idx="51">
                  <c:v>995.36180000000024</c:v>
                </c:pt>
                <c:pt idx="52">
                  <c:v>992.22059999999999</c:v>
                </c:pt>
                <c:pt idx="53">
                  <c:v>987.95799999999997</c:v>
                </c:pt>
                <c:pt idx="54">
                  <c:v>986.8134</c:v>
                </c:pt>
                <c:pt idx="55">
                  <c:v>969.2518</c:v>
                </c:pt>
                <c:pt idx="56">
                  <c:v>962.88199999999995</c:v>
                </c:pt>
                <c:pt idx="57">
                  <c:v>976.6268</c:v>
                </c:pt>
                <c:pt idx="58">
                  <c:v>973.75540000000001</c:v>
                </c:pt>
                <c:pt idx="59">
                  <c:v>952.50980000000004</c:v>
                </c:pt>
                <c:pt idx="60">
                  <c:v>969.37559999999996</c:v>
                </c:pt>
                <c:pt idx="61">
                  <c:v>973.01599999999996</c:v>
                </c:pt>
                <c:pt idx="62">
                  <c:v>987.32780000000002</c:v>
                </c:pt>
                <c:pt idx="63">
                  <c:v>1000.7236</c:v>
                </c:pt>
                <c:pt idx="64">
                  <c:v>993.87239999999997</c:v>
                </c:pt>
                <c:pt idx="65">
                  <c:v>990.15319999999997</c:v>
                </c:pt>
                <c:pt idx="66">
                  <c:v>984.48559999999998</c:v>
                </c:pt>
                <c:pt idx="67">
                  <c:v>968.21740000000011</c:v>
                </c:pt>
                <c:pt idx="68">
                  <c:v>958.69899999999996</c:v>
                </c:pt>
                <c:pt idx="69">
                  <c:v>968.37220000000002</c:v>
                </c:pt>
                <c:pt idx="70">
                  <c:v>966.69839999999999</c:v>
                </c:pt>
                <c:pt idx="71">
                  <c:v>946.58359999999993</c:v>
                </c:pt>
                <c:pt idx="72">
                  <c:v>970.41700000000003</c:v>
                </c:pt>
                <c:pt idx="73">
                  <c:v>976.40579999999989</c:v>
                </c:pt>
                <c:pt idx="74">
                  <c:v>994.17960000000005</c:v>
                </c:pt>
                <c:pt idx="75">
                  <c:v>1008.1688</c:v>
                </c:pt>
                <c:pt idx="76">
                  <c:v>999.73479999999995</c:v>
                </c:pt>
                <c:pt idx="77">
                  <c:v>998.54179999999997</c:v>
                </c:pt>
                <c:pt idx="78">
                  <c:v>991.95039999999995</c:v>
                </c:pt>
                <c:pt idx="79">
                  <c:v>981.26440000000002</c:v>
                </c:pt>
                <c:pt idx="80">
                  <c:v>975.41300000000012</c:v>
                </c:pt>
                <c:pt idx="81">
                  <c:v>981.32920000000013</c:v>
                </c:pt>
                <c:pt idx="82">
                  <c:v>985.32839999999999</c:v>
                </c:pt>
                <c:pt idx="83">
                  <c:v>962.548</c:v>
                </c:pt>
                <c:pt idx="84">
                  <c:v>982.8581999999999</c:v>
                </c:pt>
                <c:pt idx="85">
                  <c:v>989.61640000000011</c:v>
                </c:pt>
                <c:pt idx="86">
                  <c:v>1010.533</c:v>
                </c:pt>
                <c:pt idx="87">
                  <c:v>1025.3332</c:v>
                </c:pt>
                <c:pt idx="88">
                  <c:v>1019.631</c:v>
                </c:pt>
                <c:pt idx="89">
                  <c:v>1013.7842000000001</c:v>
                </c:pt>
                <c:pt idx="90">
                  <c:v>1002.9662000000001</c:v>
                </c:pt>
                <c:pt idx="91">
                  <c:v>992.11119999999994</c:v>
                </c:pt>
                <c:pt idx="92">
                  <c:v>988.50699999999995</c:v>
                </c:pt>
                <c:pt idx="93">
                  <c:v>995.66319999999996</c:v>
                </c:pt>
                <c:pt idx="94">
                  <c:v>994.77520000000004</c:v>
                </c:pt>
                <c:pt idx="95">
                  <c:v>963.44760000000008</c:v>
                </c:pt>
                <c:pt idx="96">
                  <c:v>975.94259999999997</c:v>
                </c:pt>
                <c:pt idx="97">
                  <c:v>985.99440000000016</c:v>
                </c:pt>
                <c:pt idx="98">
                  <c:v>1009.8092</c:v>
                </c:pt>
                <c:pt idx="99">
                  <c:v>1025.0881999999999</c:v>
                </c:pt>
                <c:pt idx="100" formatCode="General">
                  <c:v>1029.1145999999999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18-4C89-9845-EA8378EF8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209472"/>
        <c:axId val="536209864"/>
      </c:lineChart>
      <c:dateAx>
        <c:axId val="536209472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6209864"/>
        <c:crosses val="autoZero"/>
        <c:auto val="1"/>
        <c:lblOffset val="100"/>
        <c:baseTimeUnit val="months"/>
        <c:majorUnit val="24"/>
        <c:majorTimeUnit val="months"/>
      </c:dateAx>
      <c:valAx>
        <c:axId val="536209864"/>
        <c:scaling>
          <c:orientation val="minMax"/>
          <c:max val="1200"/>
          <c:min val="850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6209472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75092002337337E-2"/>
          <c:y val="8.7638815981335647E-2"/>
          <c:w val="0.88462605858078325"/>
          <c:h val="0.82918533100029168"/>
        </c:manualLayout>
      </c:layout>
      <c:lineChart>
        <c:grouping val="standard"/>
        <c:varyColors val="0"/>
        <c:ser>
          <c:idx val="0"/>
          <c:order val="0"/>
          <c:tx>
            <c:strRef>
              <c:f>'09'!$B$1</c:f>
              <c:strCache>
                <c:ptCount val="1"/>
                <c:pt idx="0">
                  <c:v> China 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'09'!$A$2:$A$46</c:f>
              <c:numCache>
                <c:formatCode>General</c:formatCode>
                <c:ptCount val="4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</c:numCache>
            </c:numRef>
          </c:cat>
          <c:val>
            <c:numRef>
              <c:f>'09'!$B$2:$B$46</c:f>
              <c:numCache>
                <c:formatCode>0</c:formatCode>
                <c:ptCount val="45"/>
                <c:pt idx="0">
                  <c:v>165.91999999999899</c:v>
                </c:pt>
                <c:pt idx="1">
                  <c:v>191.30500000000001</c:v>
                </c:pt>
                <c:pt idx="2">
                  <c:v>202.315</c:v>
                </c:pt>
                <c:pt idx="3">
                  <c:v>204.965</c:v>
                </c:pt>
                <c:pt idx="4">
                  <c:v>202.8</c:v>
                </c:pt>
                <c:pt idx="5">
                  <c:v>228.565</c:v>
                </c:pt>
                <c:pt idx="6">
                  <c:v>234.15</c:v>
                </c:pt>
                <c:pt idx="7">
                  <c:v>257.56999999999903</c:v>
                </c:pt>
                <c:pt idx="8">
                  <c:v>282.81999999999903</c:v>
                </c:pt>
                <c:pt idx="9">
                  <c:v>292.57999999999902</c:v>
                </c:pt>
                <c:pt idx="10">
                  <c:v>304.62984999999901</c:v>
                </c:pt>
                <c:pt idx="11">
                  <c:v>302.52578299999902</c:v>
                </c:pt>
                <c:pt idx="12">
                  <c:v>320.20365299999901</c:v>
                </c:pt>
                <c:pt idx="13">
                  <c:v>343.01175999999901</c:v>
                </c:pt>
                <c:pt idx="14">
                  <c:v>373.73498399999897</c:v>
                </c:pt>
                <c:pt idx="15">
                  <c:v>406.87469199999902</c:v>
                </c:pt>
                <c:pt idx="16">
                  <c:v>428.99009999999998</c:v>
                </c:pt>
                <c:pt idx="17">
                  <c:v>462.09508799999901</c:v>
                </c:pt>
                <c:pt idx="18">
                  <c:v>495.39501899999902</c:v>
                </c:pt>
                <c:pt idx="19">
                  <c:v>516.36741799999902</c:v>
                </c:pt>
                <c:pt idx="20">
                  <c:v>524.67980199999897</c:v>
                </c:pt>
                <c:pt idx="21">
                  <c:v>550.98854099999903</c:v>
                </c:pt>
                <c:pt idx="22">
                  <c:v>576.15532999999903</c:v>
                </c:pt>
                <c:pt idx="23">
                  <c:v>604.06089699999904</c:v>
                </c:pt>
                <c:pt idx="24">
                  <c:v>640.429249999999</c:v>
                </c:pt>
                <c:pt idx="25">
                  <c:v>681.18257200000005</c:v>
                </c:pt>
                <c:pt idx="26">
                  <c:v>692.65273999999897</c:v>
                </c:pt>
                <c:pt idx="27">
                  <c:v>675.61008200000003</c:v>
                </c:pt>
                <c:pt idx="28">
                  <c:v>672.45574199999999</c:v>
                </c:pt>
                <c:pt idx="29">
                  <c:v>690.10424799999896</c:v>
                </c:pt>
                <c:pt idx="30">
                  <c:v>699.89242999999999</c:v>
                </c:pt>
                <c:pt idx="31">
                  <c:v>735.39337</c:v>
                </c:pt>
                <c:pt idx="32">
                  <c:v>808.25571500000001</c:v>
                </c:pt>
                <c:pt idx="33">
                  <c:v>963.19181200000003</c:v>
                </c:pt>
                <c:pt idx="34">
                  <c:v>1125.0186839999999</c:v>
                </c:pt>
                <c:pt idx="35">
                  <c:v>1318.2332919999899</c:v>
                </c:pt>
                <c:pt idx="36">
                  <c:v>1445.5293810000001</c:v>
                </c:pt>
                <c:pt idx="37">
                  <c:v>1573.1089374999899</c:v>
                </c:pt>
                <c:pt idx="38">
                  <c:v>1598.52200562499</c:v>
                </c:pt>
                <c:pt idx="39">
                  <c:v>1679.0253269999901</c:v>
                </c:pt>
                <c:pt idx="40">
                  <c:v>1740.8368599999999</c:v>
                </c:pt>
                <c:pt idx="41">
                  <c:v>1895.969922</c:v>
                </c:pt>
                <c:pt idx="42">
                  <c:v>1922.4863700000001</c:v>
                </c:pt>
                <c:pt idx="43">
                  <c:v>1961.23019399999</c:v>
                </c:pt>
                <c:pt idx="44">
                  <c:v>1962.35466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B5-420C-9F6B-DFB038CB0E8C}"/>
            </c:ext>
          </c:extLst>
        </c:ser>
        <c:ser>
          <c:idx val="1"/>
          <c:order val="1"/>
          <c:tx>
            <c:strRef>
              <c:f>'09'!$C$1</c:f>
              <c:strCache>
                <c:ptCount val="1"/>
                <c:pt idx="0">
                  <c:v> OECD 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'09'!$A$2:$A$46</c:f>
              <c:numCache>
                <c:formatCode>General</c:formatCode>
                <c:ptCount val="4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</c:numCache>
            </c:numRef>
          </c:cat>
          <c:val>
            <c:numRef>
              <c:f>'09'!$C$2:$C$46</c:f>
              <c:numCache>
                <c:formatCode>0</c:formatCode>
                <c:ptCount val="45"/>
                <c:pt idx="0">
                  <c:v>881.82757569023295</c:v>
                </c:pt>
                <c:pt idx="1">
                  <c:v>835.83906317188701</c:v>
                </c:pt>
                <c:pt idx="2">
                  <c:v>828.27947094988599</c:v>
                </c:pt>
                <c:pt idx="3">
                  <c:v>862.93008028844395</c:v>
                </c:pt>
                <c:pt idx="4">
                  <c:v>855.99415246742603</c:v>
                </c:pt>
                <c:pt idx="5">
                  <c:v>841.65907891778704</c:v>
                </c:pt>
                <c:pt idx="6">
                  <c:v>888.02717817875703</c:v>
                </c:pt>
                <c:pt idx="7">
                  <c:v>902.82072244862695</c:v>
                </c:pt>
                <c:pt idx="8">
                  <c:v>895.106137983689</c:v>
                </c:pt>
                <c:pt idx="9">
                  <c:v>951.36622078484504</c:v>
                </c:pt>
                <c:pt idx="10">
                  <c:v>983.99882367824102</c:v>
                </c:pt>
                <c:pt idx="11">
                  <c:v>994.09215375776398</c:v>
                </c:pt>
                <c:pt idx="12">
                  <c:v>981.94036992713495</c:v>
                </c:pt>
                <c:pt idx="13">
                  <c:v>1003.50224903948</c:v>
                </c:pt>
                <c:pt idx="14">
                  <c:v>1046.40201304431</c:v>
                </c:pt>
                <c:pt idx="15">
                  <c:v>1089.9939705296499</c:v>
                </c:pt>
                <c:pt idx="16">
                  <c:v>1075.58639837532</c:v>
                </c:pt>
                <c:pt idx="17">
                  <c:v>1103.1384359404101</c:v>
                </c:pt>
                <c:pt idx="18">
                  <c:v>1127.74993896254</c:v>
                </c:pt>
                <c:pt idx="19">
                  <c:v>1134.3002873333701</c:v>
                </c:pt>
                <c:pt idx="20">
                  <c:v>1108.5807491272101</c:v>
                </c:pt>
                <c:pt idx="21">
                  <c:v>1089.4109690569001</c:v>
                </c:pt>
                <c:pt idx="22">
                  <c:v>1057.9116179763901</c:v>
                </c:pt>
                <c:pt idx="23">
                  <c:v>1053.0717229291499</c:v>
                </c:pt>
                <c:pt idx="24">
                  <c:v>1056.71861999713</c:v>
                </c:pt>
                <c:pt idx="25">
                  <c:v>1063.28848081771</c:v>
                </c:pt>
                <c:pt idx="26">
                  <c:v>1097.36847678396</c:v>
                </c:pt>
                <c:pt idx="27">
                  <c:v>1104.97570469058</c:v>
                </c:pt>
                <c:pt idx="28">
                  <c:v>1102.3849349872301</c:v>
                </c:pt>
                <c:pt idx="29">
                  <c:v>1088.71773066278</c:v>
                </c:pt>
                <c:pt idx="30">
                  <c:v>1136.4248308328999</c:v>
                </c:pt>
                <c:pt idx="31">
                  <c:v>1127.8341579211501</c:v>
                </c:pt>
                <c:pt idx="32">
                  <c:v>1141.0566960716401</c:v>
                </c:pt>
                <c:pt idx="33">
                  <c:v>1169.79656965399</c:v>
                </c:pt>
                <c:pt idx="34">
                  <c:v>1179.06955933175</c:v>
                </c:pt>
                <c:pt idx="35">
                  <c:v>1187.6651271523299</c:v>
                </c:pt>
                <c:pt idx="36">
                  <c:v>1193.6769686786399</c:v>
                </c:pt>
                <c:pt idx="37">
                  <c:v>1215.7869187670599</c:v>
                </c:pt>
                <c:pt idx="38">
                  <c:v>1188.4233293761699</c:v>
                </c:pt>
                <c:pt idx="39">
                  <c:v>1061.4979836290699</c:v>
                </c:pt>
                <c:pt idx="40">
                  <c:v>1130.02898328111</c:v>
                </c:pt>
                <c:pt idx="41">
                  <c:v>1109.5374181745001</c:v>
                </c:pt>
                <c:pt idx="42">
                  <c:v>1061.5193373265499</c:v>
                </c:pt>
                <c:pt idx="43">
                  <c:v>1069.0588621879599</c:v>
                </c:pt>
                <c:pt idx="44">
                  <c:v>1052.52122832597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B5-420C-9F6B-DFB038CB0E8C}"/>
            </c:ext>
          </c:extLst>
        </c:ser>
        <c:ser>
          <c:idx val="2"/>
          <c:order val="2"/>
          <c:tx>
            <c:strRef>
              <c:f>'09'!$D$1</c:f>
              <c:strCache>
                <c:ptCount val="1"/>
                <c:pt idx="0">
                  <c:v> Other  </c:v>
                </c:pt>
              </c:strCache>
            </c:strRef>
          </c:tx>
          <c:spPr>
            <a:ln w="762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'09'!$A$2:$A$46</c:f>
              <c:numCache>
                <c:formatCode>General</c:formatCode>
                <c:ptCount val="4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</c:numCache>
            </c:numRef>
          </c:cat>
          <c:val>
            <c:numRef>
              <c:f>'09'!$D$2:$D$46</c:f>
              <c:numCache>
                <c:formatCode>0</c:formatCode>
                <c:ptCount val="45"/>
                <c:pt idx="0">
                  <c:v>119.58526337995397</c:v>
                </c:pt>
                <c:pt idx="1">
                  <c:v>124.81203132022699</c:v>
                </c:pt>
                <c:pt idx="2">
                  <c:v>127.76387401758791</c:v>
                </c:pt>
                <c:pt idx="3">
                  <c:v>131.81272320928304</c:v>
                </c:pt>
                <c:pt idx="4">
                  <c:v>140.65015750393104</c:v>
                </c:pt>
                <c:pt idx="5">
                  <c:v>149.87591750423303</c:v>
                </c:pt>
                <c:pt idx="6">
                  <c:v>155.63856709635598</c:v>
                </c:pt>
                <c:pt idx="7">
                  <c:v>162.00751304401405</c:v>
                </c:pt>
                <c:pt idx="8">
                  <c:v>163.82460579446797</c:v>
                </c:pt>
                <c:pt idx="9">
                  <c:v>174.93504243688494</c:v>
                </c:pt>
                <c:pt idx="10">
                  <c:v>183.86001142633484</c:v>
                </c:pt>
                <c:pt idx="11">
                  <c:v>201.74127523178305</c:v>
                </c:pt>
                <c:pt idx="12">
                  <c:v>212.14122882519911</c:v>
                </c:pt>
                <c:pt idx="13">
                  <c:v>225.3776459835189</c:v>
                </c:pt>
                <c:pt idx="14">
                  <c:v>239.38590434639087</c:v>
                </c:pt>
                <c:pt idx="15">
                  <c:v>246.95821774471807</c:v>
                </c:pt>
                <c:pt idx="16">
                  <c:v>257.54540250017124</c:v>
                </c:pt>
                <c:pt idx="17">
                  <c:v>272.16228009982609</c:v>
                </c:pt>
                <c:pt idx="18">
                  <c:v>287.28435868110091</c:v>
                </c:pt>
                <c:pt idx="19">
                  <c:v>292.81379303070986</c:v>
                </c:pt>
                <c:pt idx="20">
                  <c:v>282.88057830544102</c:v>
                </c:pt>
                <c:pt idx="21">
                  <c:v>286.83518200610098</c:v>
                </c:pt>
                <c:pt idx="22">
                  <c:v>292.59775050090172</c:v>
                </c:pt>
                <c:pt idx="23">
                  <c:v>299.98811223249209</c:v>
                </c:pt>
                <c:pt idx="24">
                  <c:v>299.86717300443206</c:v>
                </c:pt>
                <c:pt idx="25">
                  <c:v>316.23858723657099</c:v>
                </c:pt>
                <c:pt idx="26">
                  <c:v>328.09361515040189</c:v>
                </c:pt>
                <c:pt idx="27">
                  <c:v>337.38655726191121</c:v>
                </c:pt>
                <c:pt idx="28">
                  <c:v>336.19437044947688</c:v>
                </c:pt>
                <c:pt idx="29">
                  <c:v>336.9884171661958</c:v>
                </c:pt>
                <c:pt idx="30">
                  <c:v>359.27224857614829</c:v>
                </c:pt>
                <c:pt idx="31">
                  <c:v>372.28008143120871</c:v>
                </c:pt>
                <c:pt idx="32">
                  <c:v>379.65875524329169</c:v>
                </c:pt>
                <c:pt idx="33">
                  <c:v>409.71405225500018</c:v>
                </c:pt>
                <c:pt idx="34">
                  <c:v>438.47218415006398</c:v>
                </c:pt>
                <c:pt idx="35">
                  <c:v>450.99183600252036</c:v>
                </c:pt>
                <c:pt idx="36">
                  <c:v>465.74233533050756</c:v>
                </c:pt>
                <c:pt idx="37">
                  <c:v>496.29819416841417</c:v>
                </c:pt>
                <c:pt idx="38">
                  <c:v>530.43305648174203</c:v>
                </c:pt>
                <c:pt idx="39">
                  <c:v>544.55617912199602</c:v>
                </c:pt>
                <c:pt idx="40">
                  <c:v>572.72437148042911</c:v>
                </c:pt>
                <c:pt idx="41">
                  <c:v>595.07751870163395</c:v>
                </c:pt>
                <c:pt idx="42">
                  <c:v>629.48324735976371</c:v>
                </c:pt>
                <c:pt idx="43">
                  <c:v>658.87444555368154</c:v>
                </c:pt>
                <c:pt idx="44">
                  <c:v>704.38056438830085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B5-420C-9F6B-DFB038CB0E8C}"/>
            </c:ext>
          </c:extLst>
        </c:ser>
        <c:ser>
          <c:idx val="3"/>
          <c:order val="3"/>
          <c:tx>
            <c:strRef>
              <c:f>'09'!$E$1</c:f>
              <c:strCache>
                <c:ptCount val="1"/>
                <c:pt idx="0">
                  <c:v> FSU </c:v>
                </c:pt>
              </c:strCache>
            </c:strRef>
          </c:tx>
          <c:spPr>
            <a:ln w="76200">
              <a:solidFill>
                <a:schemeClr val="accent3"/>
              </a:solidFill>
            </a:ln>
          </c:spPr>
          <c:marker>
            <c:symbol val="none"/>
          </c:marker>
          <c:val>
            <c:numRef>
              <c:f>'09'!$E$2:$E$46</c:f>
              <c:numCache>
                <c:formatCode>0</c:formatCode>
                <c:ptCount val="45"/>
                <c:pt idx="0">
                  <c:v>312.15766910289398</c:v>
                </c:pt>
                <c:pt idx="1">
                  <c:v>318.46991520970602</c:v>
                </c:pt>
                <c:pt idx="2">
                  <c:v>327.00114574376602</c:v>
                </c:pt>
                <c:pt idx="3">
                  <c:v>330.87669652240299</c:v>
                </c:pt>
                <c:pt idx="4">
                  <c:v>332.50105975924299</c:v>
                </c:pt>
                <c:pt idx="5">
                  <c:v>341.96549823254003</c:v>
                </c:pt>
                <c:pt idx="6">
                  <c:v>341.59525071707702</c:v>
                </c:pt>
                <c:pt idx="7">
                  <c:v>347.73125725214999</c:v>
                </c:pt>
                <c:pt idx="8">
                  <c:v>345.62688075533401</c:v>
                </c:pt>
                <c:pt idx="9">
                  <c:v>348.12859109898102</c:v>
                </c:pt>
                <c:pt idx="10">
                  <c:v>337.53140536925503</c:v>
                </c:pt>
                <c:pt idx="11">
                  <c:v>335.38984378351398</c:v>
                </c:pt>
                <c:pt idx="12">
                  <c:v>340.526832631947</c:v>
                </c:pt>
                <c:pt idx="13">
                  <c:v>341.400364064082</c:v>
                </c:pt>
                <c:pt idx="14">
                  <c:v>338.17817790254998</c:v>
                </c:pt>
                <c:pt idx="15">
                  <c:v>333.02978774209299</c:v>
                </c:pt>
                <c:pt idx="16">
                  <c:v>341.624945798569</c:v>
                </c:pt>
                <c:pt idx="17">
                  <c:v>345.209717286905</c:v>
                </c:pt>
                <c:pt idx="18">
                  <c:v>337.76989671487001</c:v>
                </c:pt>
                <c:pt idx="19">
                  <c:v>323.14064227680097</c:v>
                </c:pt>
                <c:pt idx="20">
                  <c:v>317.16288942696002</c:v>
                </c:pt>
                <c:pt idx="21">
                  <c:v>286.02117928252</c:v>
                </c:pt>
                <c:pt idx="22">
                  <c:v>273.92158048418901</c:v>
                </c:pt>
                <c:pt idx="23">
                  <c:v>244.728767199999</c:v>
                </c:pt>
                <c:pt idx="24">
                  <c:v>213.888787299999</c:v>
                </c:pt>
                <c:pt idx="25">
                  <c:v>197.00183959999899</c:v>
                </c:pt>
                <c:pt idx="26">
                  <c:v>184.62839237999901</c:v>
                </c:pt>
                <c:pt idx="27">
                  <c:v>177.27590059999901</c:v>
                </c:pt>
                <c:pt idx="28">
                  <c:v>168.27324687042301</c:v>
                </c:pt>
                <c:pt idx="29">
                  <c:v>165.990454466225</c:v>
                </c:pt>
                <c:pt idx="30">
                  <c:v>173.84116714945199</c:v>
                </c:pt>
                <c:pt idx="31">
                  <c:v>170.78412907956101</c:v>
                </c:pt>
                <c:pt idx="32">
                  <c:v>170.780749000398</c:v>
                </c:pt>
                <c:pt idx="33">
                  <c:v>175.48444559852999</c:v>
                </c:pt>
                <c:pt idx="34">
                  <c:v>171.954024927826</c:v>
                </c:pt>
                <c:pt idx="35">
                  <c:v>165.46378465059999</c:v>
                </c:pt>
                <c:pt idx="36">
                  <c:v>173.00722933004201</c:v>
                </c:pt>
                <c:pt idx="37">
                  <c:v>172.258514470146</c:v>
                </c:pt>
                <c:pt idx="38">
                  <c:v>182.754596032168</c:v>
                </c:pt>
                <c:pt idx="39">
                  <c:v>166.77713855202401</c:v>
                </c:pt>
                <c:pt idx="40">
                  <c:v>167.59424967260099</c:v>
                </c:pt>
                <c:pt idx="41">
                  <c:v>176.768796098606</c:v>
                </c:pt>
                <c:pt idx="42">
                  <c:v>185.30901987850601</c:v>
                </c:pt>
                <c:pt idx="43">
                  <c:v>177.81806968818901</c:v>
                </c:pt>
                <c:pt idx="44">
                  <c:v>162.56781344535901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B5-420C-9F6B-DFB038CB0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210648"/>
        <c:axId val="536211040"/>
      </c:lineChart>
      <c:dateAx>
        <c:axId val="536210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6211040"/>
        <c:crosses val="autoZero"/>
        <c:auto val="1"/>
        <c:lblOffset val="100"/>
        <c:baseTimeUnit val="months"/>
        <c:majorUnit val="10"/>
        <c:majorTimeUnit val="months"/>
        <c:minorUnit val="10"/>
        <c:minorTimeUnit val="months"/>
      </c:dateAx>
      <c:valAx>
        <c:axId val="536211040"/>
        <c:scaling>
          <c:orientation val="minMax"/>
          <c:max val="2000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6210648"/>
        <c:crosses val="autoZero"/>
        <c:crossBetween val="midCat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21</xdr:col>
      <xdr:colOff>51954</xdr:colOff>
      <xdr:row>37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>
              <a:latin typeface="Arial Narrow" panose="020B0606020202030204" pitchFamily="34" charset="0"/>
            </a:rPr>
            <a:t>mb/d</a:t>
          </a:r>
        </a:p>
      </cdr:txBody>
    </cdr:sp>
  </cdr:relSizeAnchor>
  <cdr:relSizeAnchor xmlns:cdr="http://schemas.openxmlformats.org/drawingml/2006/chartDrawing">
    <cdr:from>
      <cdr:x>0.51989</cdr:x>
      <cdr:y>0.17738</cdr:y>
    </cdr:from>
    <cdr:to>
      <cdr:x>0.64668</cdr:x>
      <cdr:y>0.2313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718938" y="1216484"/>
          <a:ext cx="1150843" cy="369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3"/>
              </a:solidFill>
              <a:latin typeface="Arial Narrow" panose="020B0606020202030204" pitchFamily="34" charset="0"/>
            </a:rPr>
            <a:t>Other</a:t>
          </a:r>
        </a:p>
      </cdr:txBody>
    </cdr:sp>
  </cdr:relSizeAnchor>
  <cdr:relSizeAnchor xmlns:cdr="http://schemas.openxmlformats.org/drawingml/2006/chartDrawing">
    <cdr:from>
      <cdr:x>0.61701</cdr:x>
      <cdr:y>0.68443</cdr:y>
    </cdr:from>
    <cdr:to>
      <cdr:x>0.8375</cdr:x>
      <cdr:y>0.74792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641970" y="4693806"/>
          <a:ext cx="2016132" cy="43541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rgbClr val="FF0000"/>
              </a:solidFill>
              <a:latin typeface="Arial Narrow" panose="020B0606020202030204" pitchFamily="34" charset="0"/>
            </a:rPr>
            <a:t>North</a:t>
          </a:r>
          <a:r>
            <a:rPr lang="en-US" sz="2400" b="1" baseline="0">
              <a:solidFill>
                <a:srgbClr val="FF0000"/>
              </a:solidFill>
              <a:latin typeface="Arial Narrow" panose="020B0606020202030204" pitchFamily="34" charset="0"/>
            </a:rPr>
            <a:t> Dakota</a:t>
          </a:r>
          <a:endParaRPr lang="en-US" sz="2400" b="1">
            <a:solidFill>
              <a:srgbClr val="FF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0.56736</cdr:x>
      <cdr:y>0.49848</cdr:y>
    </cdr:from>
    <cdr:to>
      <cdr:x>0.69749</cdr:x>
      <cdr:y>0.56198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149828" y="3418587"/>
          <a:ext cx="1181160" cy="4354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tx2">
                  <a:lumMod val="50000"/>
                </a:schemeClr>
              </a:solidFill>
              <a:latin typeface="Arial Narrow" panose="020B0606020202030204" pitchFamily="34" charset="0"/>
            </a:rPr>
            <a:t>Texas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19</xdr:col>
      <xdr:colOff>0</xdr:colOff>
      <xdr:row>37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0.1837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687285" cy="914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>
              <a:latin typeface="Arial Narrow" panose="020B0606020202030204" pitchFamily="34" charset="0"/>
            </a:rPr>
            <a:t>US$/bbl</a:t>
          </a:r>
        </a:p>
        <a:p xmlns:a="http://schemas.openxmlformats.org/drawingml/2006/main">
          <a:endParaRPr lang="en-US" sz="24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0.90044</cdr:x>
      <cdr:y>0</cdr:y>
    </cdr:from>
    <cdr:to>
      <cdr:x>1</cdr:x>
      <cdr:y>0.13333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270422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2400">
              <a:latin typeface="Arial Narrow" panose="020B0606020202030204" pitchFamily="34" charset="0"/>
            </a:rPr>
            <a:t>Rig count</a:t>
          </a:r>
        </a:p>
        <a:p xmlns:a="http://schemas.openxmlformats.org/drawingml/2006/main">
          <a:pPr algn="r"/>
          <a:endParaRPr lang="en-US" sz="24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0.48296</cdr:x>
      <cdr:y>0.64682</cdr:y>
    </cdr:from>
    <cdr:to>
      <cdr:x>0.81778</cdr:x>
      <cdr:y>0.73016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435908" y="4435899"/>
          <a:ext cx="3075262" cy="571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400" b="1">
              <a:solidFill>
                <a:schemeClr val="accent2"/>
              </a:solidFill>
              <a:latin typeface="Arial Narrow" panose="020B0606020202030204" pitchFamily="34" charset="0"/>
            </a:rPr>
            <a:t>US oil rig count (RHS)</a:t>
          </a:r>
        </a:p>
      </cdr:txBody>
    </cdr:sp>
  </cdr:relSizeAnchor>
  <cdr:relSizeAnchor xmlns:cdr="http://schemas.openxmlformats.org/drawingml/2006/chartDrawing">
    <cdr:from>
      <cdr:x>0.30963</cdr:x>
      <cdr:y>0.14682</cdr:y>
    </cdr:from>
    <cdr:to>
      <cdr:x>0.64445</cdr:x>
      <cdr:y>0.23016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843876" y="1006911"/>
          <a:ext cx="3075261" cy="571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400" b="1">
              <a:solidFill>
                <a:schemeClr val="tx2">
                  <a:lumMod val="50000"/>
                </a:schemeClr>
              </a:solidFill>
              <a:latin typeface="Arial Narrow" panose="020B0606020202030204" pitchFamily="34" charset="0"/>
            </a:rPr>
            <a:t>Oil price, WTI (LHS)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605116</xdr:colOff>
      <xdr:row>1</xdr:row>
      <xdr:rowOff>0</xdr:rowOff>
    </xdr:from>
    <xdr:to>
      <xdr:col>20</xdr:col>
      <xdr:colOff>67234</xdr:colOff>
      <xdr:row>37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0.10074</cdr:x>
      <cdr:y>0.14804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21167" cy="1015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>
              <a:latin typeface="Arial Narrow" panose="020B0606020202030204" pitchFamily="34" charset="0"/>
            </a:rPr>
            <a:t>mb/d</a:t>
          </a:r>
        </a:p>
      </cdr:txBody>
    </cdr:sp>
  </cdr:relSizeAnchor>
  <cdr:relSizeAnchor xmlns:cdr="http://schemas.openxmlformats.org/drawingml/2006/chartDrawing">
    <cdr:from>
      <cdr:x>0.56238</cdr:x>
      <cdr:y>0.48839</cdr:y>
    </cdr:from>
    <cdr:to>
      <cdr:x>0.78511</cdr:x>
      <cdr:y>0.55585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142403" y="3349379"/>
          <a:ext cx="2036643" cy="462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400" b="1">
              <a:solidFill>
                <a:schemeClr val="tx2">
                  <a:lumMod val="50000"/>
                </a:schemeClr>
              </a:solidFill>
              <a:latin typeface="Arial Narrow" panose="020B0606020202030204" pitchFamily="34" charset="0"/>
            </a:rPr>
            <a:t>Saudi Arabia</a:t>
          </a:r>
        </a:p>
      </cdr:txBody>
    </cdr:sp>
  </cdr:relSizeAnchor>
  <cdr:relSizeAnchor xmlns:cdr="http://schemas.openxmlformats.org/drawingml/2006/chartDrawing">
    <cdr:from>
      <cdr:x>0.57593</cdr:x>
      <cdr:y>0.14099</cdr:y>
    </cdr:from>
    <cdr:to>
      <cdr:x>0.76871</cdr:x>
      <cdr:y>0.20845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266304" y="966909"/>
          <a:ext cx="1762780" cy="462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400" b="1">
              <a:solidFill>
                <a:srgbClr val="FF0000"/>
              </a:solidFill>
              <a:latin typeface="Arial Narrow" panose="020B0606020202030204" pitchFamily="34" charset="0"/>
            </a:rPr>
            <a:t>Other Gulf</a:t>
          </a:r>
        </a:p>
      </cdr:txBody>
    </cdr:sp>
  </cdr:relSizeAnchor>
  <cdr:relSizeAnchor xmlns:cdr="http://schemas.openxmlformats.org/drawingml/2006/chartDrawing">
    <cdr:from>
      <cdr:x>0.60057</cdr:x>
      <cdr:y>0.8263</cdr:y>
    </cdr:from>
    <cdr:to>
      <cdr:x>0.77765</cdr:x>
      <cdr:y>0.89376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491657" y="5666793"/>
          <a:ext cx="1619220" cy="462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3"/>
              </a:solidFill>
              <a:latin typeface="Arial Narrow" panose="020B0606020202030204" pitchFamily="34" charset="0"/>
            </a:rPr>
            <a:t>Non Gulf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19</xdr:col>
      <xdr:colOff>0</xdr:colOff>
      <xdr:row>37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0.60226</cdr:x>
      <cdr:y>0.06389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596728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0" i="0" u="none">
              <a:solidFill>
                <a:srgbClr val="000000"/>
              </a:solidFill>
              <a:latin typeface="Arial Narrow" panose="020B0606020202030204" pitchFamily="34" charset="0"/>
            </a:rPr>
            <a:t>Million barrels</a:t>
          </a:r>
        </a:p>
      </cdr:txBody>
    </cdr:sp>
  </cdr:relSizeAnchor>
  <cdr:relSizeAnchor xmlns:cdr="http://schemas.openxmlformats.org/drawingml/2006/chartDrawing">
    <cdr:from>
      <cdr:x>0.63797</cdr:x>
      <cdr:y>0.72908</cdr:y>
    </cdr:from>
    <cdr:to>
      <cdr:x>0.88395</cdr:x>
      <cdr:y>0.81863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790669" y="5000042"/>
          <a:ext cx="2232742" cy="6141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 b="1">
              <a:solidFill>
                <a:schemeClr val="accent2"/>
              </a:solidFill>
              <a:latin typeface="Arial Narrow" panose="020B0606020202030204" pitchFamily="34" charset="0"/>
            </a:rPr>
            <a:t>5-year average</a:t>
          </a:r>
        </a:p>
      </cdr:txBody>
    </cdr:sp>
  </cdr:relSizeAnchor>
  <cdr:relSizeAnchor xmlns:cdr="http://schemas.openxmlformats.org/drawingml/2006/chartDrawing">
    <cdr:from>
      <cdr:x>0.63056</cdr:x>
      <cdr:y>0.36713</cdr:y>
    </cdr:from>
    <cdr:to>
      <cdr:x>0.73056</cdr:x>
      <cdr:y>0.50046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765800" y="25177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1"/>
              </a:solidFill>
              <a:latin typeface="Arial Narrow" panose="020B0606020202030204" pitchFamily="34" charset="0"/>
            </a:rPr>
            <a:t>Crude</a:t>
          </a:r>
          <a:r>
            <a:rPr lang="en-US" sz="2400" b="1" baseline="0">
              <a:solidFill>
                <a:schemeClr val="accent1"/>
              </a:solidFill>
              <a:latin typeface="Arial Narrow" panose="020B0606020202030204" pitchFamily="34" charset="0"/>
            </a:rPr>
            <a:t> oil stocks</a:t>
          </a:r>
          <a:endParaRPr lang="en-US" sz="2400" b="1">
            <a:solidFill>
              <a:schemeClr val="accent1"/>
            </a:solidFill>
            <a:latin typeface="Arial Narrow" panose="020B060602020203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20</xdr:col>
      <xdr:colOff>571500</xdr:colOff>
      <xdr:row>37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0.38125</cdr:x>
      <cdr:y>0.14793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3486150" cy="101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0" i="0" u="none">
              <a:solidFill>
                <a:srgbClr val="000000"/>
              </a:solidFill>
              <a:latin typeface="Arial Narrow" panose="020B0606020202030204" pitchFamily="34" charset="0"/>
            </a:rPr>
            <a:t>Million</a:t>
          </a:r>
          <a:r>
            <a:rPr lang="en-US" sz="2400" b="0" i="0" u="none" baseline="0">
              <a:solidFill>
                <a:srgbClr val="000000"/>
              </a:solidFill>
              <a:latin typeface="Arial Narrow" panose="020B0606020202030204" pitchFamily="34" charset="0"/>
            </a:rPr>
            <a:t> tons of oil equivalent</a:t>
          </a:r>
        </a:p>
        <a:p xmlns:a="http://schemas.openxmlformats.org/drawingml/2006/main">
          <a:endParaRPr lang="en-US" sz="2400" b="0" i="0" u="none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0.74525</cdr:x>
      <cdr:y>0.14901</cdr:y>
    </cdr:from>
    <cdr:to>
      <cdr:x>0.87188</cdr:x>
      <cdr:y>0.21449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814581" y="1021888"/>
          <a:ext cx="1157844" cy="449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400" b="1">
              <a:solidFill>
                <a:schemeClr val="tx2">
                  <a:lumMod val="50000"/>
                </a:schemeClr>
              </a:solidFill>
              <a:latin typeface="Arial Narrow" panose="020B0606020202030204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0.60028</cdr:x>
      <cdr:y>0.37163</cdr:y>
    </cdr:from>
    <cdr:to>
      <cdr:x>0.74843</cdr:x>
      <cdr:y>0.4371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488930" y="2548631"/>
          <a:ext cx="1354683" cy="4489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400" b="1">
              <a:solidFill>
                <a:schemeClr val="accent2"/>
              </a:solidFill>
              <a:latin typeface="Arial Narrow" panose="020B0606020202030204" pitchFamily="34" charset="0"/>
            </a:rPr>
            <a:t>OECD</a:t>
          </a:r>
        </a:p>
      </cdr:txBody>
    </cdr:sp>
  </cdr:relSizeAnchor>
  <cdr:relSizeAnchor xmlns:cdr="http://schemas.openxmlformats.org/drawingml/2006/chartDrawing">
    <cdr:from>
      <cdr:x>0.75917</cdr:x>
      <cdr:y>0.62043</cdr:y>
    </cdr:from>
    <cdr:to>
      <cdr:x>0.92292</cdr:x>
      <cdr:y>0.68591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941820" y="4254906"/>
          <a:ext cx="1497330" cy="449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400" b="1">
              <a:solidFill>
                <a:schemeClr val="accent5"/>
              </a:solidFill>
              <a:latin typeface="Arial Narrow" panose="020B0606020202030204" pitchFamily="34" charset="0"/>
            </a:rPr>
            <a:t>Other</a:t>
          </a:r>
        </a:p>
      </cdr:txBody>
    </cdr:sp>
  </cdr:relSizeAnchor>
  <cdr:relSizeAnchor xmlns:cdr="http://schemas.openxmlformats.org/drawingml/2006/chartDrawing">
    <cdr:from>
      <cdr:x>0.76696</cdr:x>
      <cdr:y>0.77242</cdr:y>
    </cdr:from>
    <cdr:to>
      <cdr:x>0.87009</cdr:x>
      <cdr:y>0.8379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7013121" y="5297269"/>
          <a:ext cx="943021" cy="4490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3"/>
              </a:solidFill>
              <a:latin typeface="Arial Narrow" panose="020B0606020202030204" pitchFamily="34" charset="0"/>
            </a:rPr>
            <a:t>FSU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21</xdr:col>
      <xdr:colOff>571500</xdr:colOff>
      <xdr:row>37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0.60226</cdr:x>
      <cdr:y>0.14793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572155" cy="101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0" i="0" u="none">
              <a:solidFill>
                <a:srgbClr val="000000"/>
              </a:solidFill>
              <a:latin typeface="Arial Narrow" panose="020B0606020202030204" pitchFamily="34" charset="0"/>
            </a:rPr>
            <a:t>US$ nominal, 2010=100</a:t>
          </a:r>
        </a:p>
      </cdr:txBody>
    </cdr:sp>
  </cdr:relSizeAnchor>
  <cdr:relSizeAnchor xmlns:cdr="http://schemas.openxmlformats.org/drawingml/2006/chartDrawing">
    <cdr:from>
      <cdr:x>0.66667</cdr:x>
      <cdr:y>0.66667</cdr:y>
    </cdr:from>
    <cdr:to>
      <cdr:x>0.82404</cdr:x>
      <cdr:y>0.73016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096000" y="4572000"/>
          <a:ext cx="1438992" cy="435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400" b="1" dirty="0">
              <a:solidFill>
                <a:srgbClr val="FF0000"/>
              </a:solidFill>
              <a:latin typeface="Arial Narrow" panose="020B0606020202030204" pitchFamily="34" charset="0"/>
            </a:rPr>
            <a:t>Metals</a:t>
          </a:r>
        </a:p>
      </cdr:txBody>
    </cdr:sp>
  </cdr:relSizeAnchor>
  <cdr:relSizeAnchor xmlns:cdr="http://schemas.openxmlformats.org/drawingml/2006/chartDrawing">
    <cdr:from>
      <cdr:x>0.63333</cdr:x>
      <cdr:y>0.48889</cdr:y>
    </cdr:from>
    <cdr:to>
      <cdr:x>0.80425</cdr:x>
      <cdr:y>0.55238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791200" y="3352800"/>
          <a:ext cx="1562892" cy="435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 dirty="0">
              <a:solidFill>
                <a:schemeClr val="accent3"/>
              </a:solidFill>
              <a:latin typeface="Arial Narrow" panose="020B0606020202030204" pitchFamily="34" charset="0"/>
            </a:rPr>
            <a:t>Agriculture</a:t>
          </a:r>
        </a:p>
      </cdr:txBody>
    </cdr:sp>
  </cdr:relSizeAnchor>
  <cdr:relSizeAnchor xmlns:cdr="http://schemas.openxmlformats.org/drawingml/2006/chartDrawing">
    <cdr:from>
      <cdr:x>0.66111</cdr:x>
      <cdr:y>0.29919</cdr:y>
    </cdr:from>
    <cdr:to>
      <cdr:x>0.81848</cdr:x>
      <cdr:y>0.36268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045155" y="2051857"/>
          <a:ext cx="1438991" cy="435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 dirty="0">
              <a:solidFill>
                <a:schemeClr val="accent1"/>
              </a:solidFill>
              <a:latin typeface="Arial Narrow" panose="020B0606020202030204" pitchFamily="34" charset="0"/>
            </a:rPr>
            <a:t>Energy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0.26</cdr:x>
      <cdr:y>0.14793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359959" cy="101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0" i="0" u="none">
              <a:solidFill>
                <a:srgbClr val="000000"/>
              </a:solidFill>
              <a:latin typeface="Arial Narrow" panose="020B0606020202030204" pitchFamily="34" charset="0"/>
            </a:rPr>
            <a:t>US$/mmbtu</a:t>
          </a:r>
        </a:p>
      </cdr:txBody>
    </cdr:sp>
  </cdr:relSizeAnchor>
  <cdr:relSizeAnchor xmlns:cdr="http://schemas.openxmlformats.org/drawingml/2006/chartDrawing">
    <cdr:from>
      <cdr:x>0.50852</cdr:x>
      <cdr:y>0.8233</cdr:y>
    </cdr:from>
    <cdr:to>
      <cdr:x>0.73775</cdr:x>
      <cdr:y>0.88878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649905" y="5646165"/>
          <a:ext cx="2096035" cy="449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400" b="1">
              <a:solidFill>
                <a:schemeClr val="accent1"/>
              </a:solidFill>
              <a:latin typeface="Arial Narrow" panose="020B0606020202030204" pitchFamily="34" charset="0"/>
            </a:rPr>
            <a:t>Coal (Australia)</a:t>
          </a:r>
        </a:p>
      </cdr:txBody>
    </cdr:sp>
  </cdr:relSizeAnchor>
  <cdr:relSizeAnchor xmlns:cdr="http://schemas.openxmlformats.org/drawingml/2006/chartDrawing">
    <cdr:from>
      <cdr:x>0.67695</cdr:x>
      <cdr:y>0.09758</cdr:y>
    </cdr:from>
    <cdr:to>
      <cdr:x>0.95991</cdr:x>
      <cdr:y>0.16305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90000" y="669176"/>
          <a:ext cx="2587386" cy="4489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400" b="1">
              <a:solidFill>
                <a:schemeClr val="accent2"/>
              </a:solidFill>
              <a:latin typeface="Arial Narrow" panose="020B0606020202030204" pitchFamily="34" charset="0"/>
            </a:rPr>
            <a:t>Natural Gas</a:t>
          </a:r>
          <a:r>
            <a:rPr lang="en-US" sz="2400" b="1" baseline="0">
              <a:solidFill>
                <a:schemeClr val="accent2"/>
              </a:solidFill>
              <a:latin typeface="Arial Narrow" panose="020B0606020202030204" pitchFamily="34" charset="0"/>
            </a:rPr>
            <a:t> (Japan)</a:t>
          </a:r>
          <a:endParaRPr lang="en-US" sz="2400" b="1">
            <a:solidFill>
              <a:schemeClr val="accent2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0.06921</cdr:x>
      <cdr:y>0.47712</cdr:y>
    </cdr:from>
    <cdr:to>
      <cdr:x>0.33736</cdr:x>
      <cdr:y>0.5426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32822" y="3272095"/>
          <a:ext cx="2451964" cy="449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400" b="1">
              <a:solidFill>
                <a:schemeClr val="accent3"/>
              </a:solidFill>
              <a:latin typeface="Arial Narrow" panose="020B0606020202030204" pitchFamily="34" charset="0"/>
            </a:rPr>
            <a:t>Natural Gas (U.S.)</a:t>
          </a:r>
        </a:p>
      </cdr:txBody>
    </cdr:sp>
  </cdr:relSizeAnchor>
  <cdr:relSizeAnchor xmlns:cdr="http://schemas.openxmlformats.org/drawingml/2006/chartDrawing">
    <cdr:from>
      <cdr:x>0.65123</cdr:x>
      <cdr:y>0.6048</cdr:y>
    </cdr:from>
    <cdr:to>
      <cdr:x>0.95642</cdr:x>
      <cdr:y>0.67027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954818" y="4147745"/>
          <a:ext cx="2790658" cy="4489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5"/>
              </a:solidFill>
              <a:latin typeface="Arial Narrow" panose="020B0606020202030204" pitchFamily="34" charset="0"/>
            </a:rPr>
            <a:t>Natural Gas</a:t>
          </a:r>
          <a:r>
            <a:rPr lang="en-US" sz="2400" b="1" baseline="0">
              <a:solidFill>
                <a:schemeClr val="accent5"/>
              </a:solidFill>
              <a:latin typeface="Arial Narrow" panose="020B0606020202030204" pitchFamily="34" charset="0"/>
            </a:rPr>
            <a:t> (Europe)</a:t>
          </a:r>
          <a:endParaRPr lang="en-US" sz="2400" b="1">
            <a:solidFill>
              <a:schemeClr val="accent5"/>
            </a:solidFill>
            <a:latin typeface="Arial Narrow" panose="020B0606020202030204" pitchFamily="34" charset="0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18</xdr:col>
      <xdr:colOff>571500</xdr:colOff>
      <xdr:row>37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0.54691</cdr:x>
      <cdr:y>0.14793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4964205" cy="101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0" i="0" u="none">
              <a:solidFill>
                <a:srgbClr val="000000"/>
              </a:solidFill>
              <a:latin typeface="Arial Narrow" panose="020B0606020202030204" pitchFamily="34" charset="0"/>
            </a:rPr>
            <a:t>US$</a:t>
          </a:r>
          <a:r>
            <a:rPr lang="en-US" sz="2400" b="0" i="0" u="none" baseline="0">
              <a:solidFill>
                <a:srgbClr val="000000"/>
              </a:solidFill>
              <a:latin typeface="Arial Narrow" panose="020B0606020202030204" pitchFamily="34" charset="0"/>
            </a:rPr>
            <a:t> indices, 2010=100</a:t>
          </a:r>
          <a:endParaRPr lang="en-US" sz="2400" b="0" i="0" u="none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0.76786</cdr:x>
      <cdr:y>0.39881</cdr:y>
    </cdr:from>
    <cdr:to>
      <cdr:x>0.86786</cdr:x>
      <cdr:y>0.53214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021286" y="2735036"/>
          <a:ext cx="914400" cy="91440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 b="1">
              <a:solidFill>
                <a:schemeClr val="accent1"/>
              </a:solidFill>
              <a:latin typeface="Arial Narrow" panose="020B0606020202030204" pitchFamily="34" charset="0"/>
            </a:rPr>
            <a:t>Base</a:t>
          </a:r>
          <a:r>
            <a:rPr lang="en-US" sz="2400" b="1" baseline="0">
              <a:solidFill>
                <a:schemeClr val="accent1"/>
              </a:solidFill>
              <a:latin typeface="Arial Narrow" panose="020B0606020202030204" pitchFamily="34" charset="0"/>
            </a:rPr>
            <a:t> metals</a:t>
          </a:r>
          <a:endParaRPr lang="en-US" sz="2400" b="1">
            <a:solidFill>
              <a:schemeClr val="accent1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0.74514</cdr:x>
      <cdr:y>0.72368</cdr:y>
    </cdr:from>
    <cdr:to>
      <cdr:x>0.84514</cdr:x>
      <cdr:y>0.85701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813550" y="4962977"/>
          <a:ext cx="914400" cy="91440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2"/>
              </a:solidFill>
              <a:latin typeface="Arial Narrow" panose="020B0606020202030204" pitchFamily="34" charset="0"/>
            </a:rPr>
            <a:t>Iron ore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605116</xdr:colOff>
      <xdr:row>1</xdr:row>
      <xdr:rowOff>0</xdr:rowOff>
    </xdr:from>
    <xdr:to>
      <xdr:col>19</xdr:col>
      <xdr:colOff>67234</xdr:colOff>
      <xdr:row>37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>
              <a:latin typeface="Arial Narrow" panose="020B0606020202030204" pitchFamily="34" charset="0"/>
            </a:rPr>
            <a:t>Million</a:t>
          </a:r>
          <a:r>
            <a:rPr lang="en-US" sz="2400" baseline="0">
              <a:latin typeface="Arial Narrow" panose="020B0606020202030204" pitchFamily="34" charset="0"/>
            </a:rPr>
            <a:t> metric tons</a:t>
          </a:r>
          <a:endParaRPr lang="en-US" sz="24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0.70715</cdr:x>
      <cdr:y>0.58339</cdr:y>
    </cdr:from>
    <cdr:to>
      <cdr:x>0.8794</cdr:x>
      <cdr:y>0.6449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466201" y="4000892"/>
          <a:ext cx="1575054" cy="4218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tx2">
                  <a:lumMod val="50000"/>
                </a:schemeClr>
              </a:solidFill>
              <a:latin typeface="Arial Narrow" panose="020B0606020202030204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0.62141</cdr:x>
      <cdr:y>0.20384</cdr:y>
    </cdr:from>
    <cdr:to>
      <cdr:x>0.87326</cdr:x>
      <cdr:y>0.26535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682161" y="1397912"/>
          <a:ext cx="2302917" cy="4218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rgbClr val="FF0000"/>
              </a:solidFill>
              <a:latin typeface="Arial Narrow" panose="020B0606020202030204" pitchFamily="34" charset="0"/>
            </a:rPr>
            <a:t>World excl. China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19</xdr:col>
      <xdr:colOff>0</xdr:colOff>
      <xdr:row>37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0.10074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>
              <a:latin typeface="Arial Narrow" panose="020B0606020202030204" pitchFamily="34" charset="0"/>
            </a:rPr>
            <a:t>Million metric tons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19</xdr:col>
      <xdr:colOff>0</xdr:colOff>
      <xdr:row>37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0.09956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4441" cy="914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>
              <a:latin typeface="Arial Narrow" panose="020B0606020202030204" pitchFamily="34" charset="0"/>
            </a:rPr>
            <a:t>US$/ton</a:t>
          </a:r>
        </a:p>
      </cdr:txBody>
    </cdr:sp>
  </cdr:relSizeAnchor>
  <cdr:relSizeAnchor xmlns:cdr="http://schemas.openxmlformats.org/drawingml/2006/chartDrawing">
    <cdr:from>
      <cdr:x>0.90044</cdr:x>
      <cdr:y>0.00344</cdr:y>
    </cdr:from>
    <cdr:to>
      <cdr:x>1</cdr:x>
      <cdr:y>0.13677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270421" y="2358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2400">
              <a:latin typeface="Arial Narrow" panose="020B0606020202030204" pitchFamily="34" charset="0"/>
            </a:rPr>
            <a:t> Thousand metric</a:t>
          </a:r>
          <a:r>
            <a:rPr lang="en-US" sz="2400" baseline="0">
              <a:latin typeface="Arial Narrow" panose="020B0606020202030204" pitchFamily="34" charset="0"/>
            </a:rPr>
            <a:t> tons</a:t>
          </a:r>
          <a:endParaRPr lang="en-US" sz="24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0.38189</cdr:x>
      <cdr:y>0.42396</cdr:y>
    </cdr:from>
    <cdr:to>
      <cdr:x>0.64914</cdr:x>
      <cdr:y>0.48547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466297" y="2907516"/>
          <a:ext cx="2425766" cy="4218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tx2">
                  <a:lumMod val="50000"/>
                </a:schemeClr>
              </a:solidFill>
              <a:latin typeface="Arial Narrow" panose="020B0606020202030204" pitchFamily="34" charset="0"/>
            </a:rPr>
            <a:t>Nickel price (LHS)</a:t>
          </a:r>
        </a:p>
      </cdr:txBody>
    </cdr:sp>
  </cdr:relSizeAnchor>
  <cdr:relSizeAnchor xmlns:cdr="http://schemas.openxmlformats.org/drawingml/2006/chartDrawing">
    <cdr:from>
      <cdr:x>0.39548</cdr:x>
      <cdr:y>0.78973</cdr:y>
    </cdr:from>
    <cdr:to>
      <cdr:x>0.66272</cdr:x>
      <cdr:y>0.85124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589637" y="5415981"/>
          <a:ext cx="2425675" cy="4218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rgbClr val="FF0000"/>
              </a:solidFill>
              <a:latin typeface="Arial Narrow" panose="020B0606020202030204" pitchFamily="34" charset="0"/>
            </a:rPr>
            <a:t>LME stocks (RHS)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20</xdr:col>
      <xdr:colOff>0</xdr:colOff>
      <xdr:row>37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21</xdr:col>
      <xdr:colOff>51954</xdr:colOff>
      <xdr:row>37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0.26</cdr:x>
      <cdr:y>0.07843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359959" cy="537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0" i="0" u="none">
              <a:solidFill>
                <a:srgbClr val="000000"/>
              </a:solidFill>
              <a:latin typeface="Arial Narrow" panose="020B0606020202030204" pitchFamily="34" charset="0"/>
            </a:rPr>
            <a:t>US$/toz</a:t>
          </a:r>
        </a:p>
      </cdr:txBody>
    </cdr:sp>
  </cdr:relSizeAnchor>
  <cdr:relSizeAnchor xmlns:cdr="http://schemas.openxmlformats.org/drawingml/2006/chartDrawing">
    <cdr:from>
      <cdr:x>0.74</cdr:x>
      <cdr:y>0</cdr:y>
    </cdr:from>
    <cdr:to>
      <cdr:x>1</cdr:x>
      <cdr:y>0.07843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716806" y="0"/>
          <a:ext cx="2359959" cy="537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2400" b="0" i="0" u="none">
              <a:solidFill>
                <a:srgbClr val="000000"/>
              </a:solidFill>
              <a:latin typeface="Arial Narrow" panose="020B0606020202030204" pitchFamily="34" charset="0"/>
            </a:rPr>
            <a:t>US$/toz</a:t>
          </a:r>
        </a:p>
      </cdr:txBody>
    </cdr:sp>
  </cdr:relSizeAnchor>
  <cdr:relSizeAnchor xmlns:cdr="http://schemas.openxmlformats.org/drawingml/2006/chartDrawing">
    <cdr:from>
      <cdr:x>0.24701</cdr:x>
      <cdr:y>0.12646</cdr:y>
    </cdr:from>
    <cdr:to>
      <cdr:x>0.51704</cdr:x>
      <cdr:y>0.18796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268753" y="867250"/>
          <a:ext cx="2480140" cy="4217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rgbClr val="FF0000"/>
              </a:solidFill>
              <a:latin typeface="Arial Narrow" panose="020B0606020202030204" pitchFamily="34" charset="0"/>
            </a:rPr>
            <a:t>Platinum (LHS)</a:t>
          </a:r>
        </a:p>
      </cdr:txBody>
    </cdr:sp>
  </cdr:relSizeAnchor>
  <cdr:relSizeAnchor xmlns:cdr="http://schemas.openxmlformats.org/drawingml/2006/chartDrawing">
    <cdr:from>
      <cdr:x>0.38923</cdr:x>
      <cdr:y>0.69391</cdr:y>
    </cdr:from>
    <cdr:to>
      <cdr:x>0.58814</cdr:x>
      <cdr:y>0.75542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575046" y="4758850"/>
          <a:ext cx="1826953" cy="4218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3"/>
              </a:solidFill>
              <a:latin typeface="Arial Narrow" panose="020B0606020202030204" pitchFamily="34" charset="0"/>
            </a:rPr>
            <a:t>Silver (RHS)</a:t>
          </a:r>
        </a:p>
      </cdr:txBody>
    </cdr:sp>
  </cdr:relSizeAnchor>
  <cdr:relSizeAnchor xmlns:cdr="http://schemas.openxmlformats.org/drawingml/2006/chartDrawing">
    <cdr:from>
      <cdr:x>0.64998</cdr:x>
      <cdr:y>0.21574</cdr:y>
    </cdr:from>
    <cdr:to>
      <cdr:x>0.88889</cdr:x>
      <cdr:y>0.27725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969951" y="1479545"/>
          <a:ext cx="2194335" cy="4218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tx2">
                  <a:lumMod val="50000"/>
                </a:schemeClr>
              </a:solidFill>
              <a:latin typeface="Arial Narrow" panose="020B0606020202030204" pitchFamily="34" charset="0"/>
            </a:rPr>
            <a:t>Gold (LHS)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22</xdr:col>
      <xdr:colOff>67236</xdr:colOff>
      <xdr:row>37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0.09983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>
              <a:latin typeface="Arial Narrow" panose="020B0606020202030204" pitchFamily="34" charset="0"/>
            </a:rPr>
            <a:t>Thousand</a:t>
          </a:r>
          <a:r>
            <a:rPr lang="en-US" sz="2400" baseline="0">
              <a:latin typeface="Arial Narrow" panose="020B0606020202030204" pitchFamily="34" charset="0"/>
            </a:rPr>
            <a:t> metric tons</a:t>
          </a:r>
          <a:endParaRPr lang="en-US" sz="2400">
            <a:latin typeface="Arial Narrow" panose="020B0606020202030204" pitchFamily="34" charset="0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19</xdr:col>
      <xdr:colOff>571500</xdr:colOff>
      <xdr:row>37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>
              <a:latin typeface="Arial Narrow" panose="020B0606020202030204" pitchFamily="34" charset="0"/>
            </a:rPr>
            <a:t>Million metric tons</a:t>
          </a:r>
          <a:endParaRPr lang="en-US" sz="2400" baseline="0">
            <a:latin typeface="Arial Narrow" panose="020B0606020202030204" pitchFamily="34" charset="0"/>
          </a:endParaRPr>
        </a:p>
        <a:p xmlns:a="http://schemas.openxmlformats.org/drawingml/2006/main">
          <a:endParaRPr lang="en-US" sz="2400">
            <a:latin typeface="Arial Narrow" panose="020B0606020202030204" pitchFamily="34" charset="0"/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19</xdr:col>
      <xdr:colOff>571500</xdr:colOff>
      <xdr:row>37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0.59556</cdr:x>
      <cdr:y>0.07843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470072" cy="537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0" i="0" u="none">
              <a:solidFill>
                <a:srgbClr val="000000"/>
              </a:solidFill>
              <a:latin typeface="Arial Narrow" panose="020B0606020202030204" pitchFamily="34" charset="0"/>
            </a:rPr>
            <a:t>US$ indices, 2010=100</a:t>
          </a:r>
        </a:p>
      </cdr:txBody>
    </cdr:sp>
  </cdr:relSizeAnchor>
  <cdr:relSizeAnchor xmlns:cdr="http://schemas.openxmlformats.org/drawingml/2006/chartDrawing">
    <cdr:from>
      <cdr:x>0.71319</cdr:x>
      <cdr:y>0.2148</cdr:y>
    </cdr:from>
    <cdr:to>
      <cdr:x>0.85136</cdr:x>
      <cdr:y>0.27631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473419" y="1473123"/>
          <a:ext cx="1254137" cy="4218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000" b="1">
              <a:solidFill>
                <a:schemeClr val="accent2"/>
              </a:solidFill>
              <a:latin typeface="Arial Narrow" panose="020B0606020202030204" pitchFamily="34" charset="0"/>
            </a:rPr>
            <a:t>Food</a:t>
          </a:r>
        </a:p>
      </cdr:txBody>
    </cdr:sp>
  </cdr:relSizeAnchor>
  <cdr:relSizeAnchor xmlns:cdr="http://schemas.openxmlformats.org/drawingml/2006/chartDrawing">
    <cdr:from>
      <cdr:x>0.6959</cdr:x>
      <cdr:y>0.71982</cdr:y>
    </cdr:from>
    <cdr:to>
      <cdr:x>0.83407</cdr:x>
      <cdr:y>0.78133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316552" y="4936551"/>
          <a:ext cx="1254136" cy="4218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000" b="1">
              <a:solidFill>
                <a:schemeClr val="accent3"/>
              </a:solidFill>
              <a:latin typeface="Arial Narrow" panose="020B0606020202030204" pitchFamily="34" charset="0"/>
            </a:rPr>
            <a:t>Beverages</a:t>
          </a:r>
        </a:p>
      </cdr:txBody>
    </cdr:sp>
  </cdr:relSizeAnchor>
  <cdr:relSizeAnchor xmlns:cdr="http://schemas.openxmlformats.org/drawingml/2006/chartDrawing">
    <cdr:from>
      <cdr:x>0.6438</cdr:x>
      <cdr:y>0.43539</cdr:y>
    </cdr:from>
    <cdr:to>
      <cdr:x>0.81901</cdr:x>
      <cdr:y>0.4969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843643" y="2985932"/>
          <a:ext cx="1590340" cy="4218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000" b="1">
              <a:solidFill>
                <a:schemeClr val="accent1"/>
              </a:solidFill>
              <a:latin typeface="Arial Narrow" panose="020B0606020202030204" pitchFamily="34" charset="0"/>
            </a:rPr>
            <a:t>Raw materials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20</xdr:col>
      <xdr:colOff>0</xdr:colOff>
      <xdr:row>37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0.26</cdr:x>
      <cdr:y>0.07843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359959" cy="537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0" i="0" u="none">
              <a:solidFill>
                <a:srgbClr val="000000"/>
              </a:solidFill>
              <a:latin typeface="Arial Narrow" panose="020B060602020203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0.75374</cdr:x>
      <cdr:y>0.21983</cdr:y>
    </cdr:from>
    <cdr:to>
      <cdr:x>0.89356</cdr:x>
      <cdr:y>0.28134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41489" y="1507576"/>
          <a:ext cx="1269114" cy="4218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2"/>
              </a:solidFill>
              <a:latin typeface="Arial Narrow" panose="020B0606020202030204" pitchFamily="34" charset="0"/>
            </a:rPr>
            <a:t>Wheat</a:t>
          </a:r>
        </a:p>
      </cdr:txBody>
    </cdr:sp>
  </cdr:relSizeAnchor>
  <cdr:relSizeAnchor xmlns:cdr="http://schemas.openxmlformats.org/drawingml/2006/chartDrawing">
    <cdr:from>
      <cdr:x>0.77843</cdr:x>
      <cdr:y>0.79633</cdr:y>
    </cdr:from>
    <cdr:to>
      <cdr:x>0.91826</cdr:x>
      <cdr:y>0.85783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077521" y="5461224"/>
          <a:ext cx="1271340" cy="4217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3"/>
              </a:solidFill>
              <a:latin typeface="Arial Narrow" panose="020B0606020202030204" pitchFamily="34" charset="0"/>
            </a:rPr>
            <a:t>Maize</a:t>
          </a:r>
        </a:p>
      </cdr:txBody>
    </cdr:sp>
  </cdr:relSizeAnchor>
  <cdr:relSizeAnchor xmlns:cdr="http://schemas.openxmlformats.org/drawingml/2006/chartDrawing">
    <cdr:from>
      <cdr:x>0.77596</cdr:x>
      <cdr:y>0.57767</cdr:y>
    </cdr:from>
    <cdr:to>
      <cdr:x>0.91577</cdr:x>
      <cdr:y>0.63918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7043242" y="3961690"/>
          <a:ext cx="1269023" cy="4218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1"/>
              </a:solidFill>
              <a:latin typeface="Arial Narrow" panose="020B0606020202030204" pitchFamily="34" charset="0"/>
            </a:rPr>
            <a:t>Rice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19</xdr:col>
      <xdr:colOff>571499</xdr:colOff>
      <xdr:row>37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0.60226</cdr:x>
      <cdr:y>0.14793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572155" cy="101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0" i="0" u="none">
              <a:solidFill>
                <a:srgbClr val="000000"/>
              </a:solidFill>
              <a:latin typeface="Arial Narrow" panose="020B0606020202030204" pitchFamily="34" charset="0"/>
            </a:rPr>
            <a:t>US$</a:t>
          </a:r>
          <a:r>
            <a:rPr lang="en-US" sz="2400" b="0" i="0" u="none" baseline="0">
              <a:solidFill>
                <a:srgbClr val="000000"/>
              </a:solidFill>
              <a:latin typeface="Arial Narrow" panose="020B0606020202030204" pitchFamily="34" charset="0"/>
            </a:rPr>
            <a:t> </a:t>
          </a:r>
          <a:r>
            <a:rPr lang="en-US" sz="2400" b="0" i="0" u="none">
              <a:solidFill>
                <a:srgbClr val="000000"/>
              </a:solidFill>
              <a:latin typeface="Arial Narrow" panose="020B0606020202030204" pitchFamily="34" charset="0"/>
            </a:rPr>
            <a:t>real, 2010=100</a:t>
          </a:r>
        </a:p>
      </cdr:txBody>
    </cdr:sp>
  </cdr:relSizeAnchor>
  <cdr:relSizeAnchor xmlns:cdr="http://schemas.openxmlformats.org/drawingml/2006/chartDrawing">
    <cdr:from>
      <cdr:x>0.50374</cdr:x>
      <cdr:y>0.8328</cdr:y>
    </cdr:from>
    <cdr:to>
      <cdr:x>0.67213</cdr:x>
      <cdr:y>0.8963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634419" y="5711342"/>
          <a:ext cx="1549205" cy="4354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tx2">
                  <a:lumMod val="50000"/>
                </a:schemeClr>
              </a:solidFill>
              <a:latin typeface="Arial Narrow" panose="020B0606020202030204" pitchFamily="34" charset="0"/>
            </a:rPr>
            <a:t>Energy</a:t>
          </a:r>
        </a:p>
      </cdr:txBody>
    </cdr:sp>
  </cdr:relSizeAnchor>
  <cdr:relSizeAnchor xmlns:cdr="http://schemas.openxmlformats.org/drawingml/2006/chartDrawing">
    <cdr:from>
      <cdr:x>0.32429</cdr:x>
      <cdr:y>0.44608</cdr:y>
    </cdr:from>
    <cdr:to>
      <cdr:x>0.49134</cdr:x>
      <cdr:y>0.5</cdr:y>
    </cdr:to>
    <cdr:sp macro="" textlink="">
      <cdr:nvSpPr>
        <cdr:cNvPr id="4" name="TextBox 2"/>
        <cdr:cNvSpPr txBox="1"/>
      </cdr:nvSpPr>
      <cdr:spPr>
        <a:xfrm xmlns:a="http://schemas.openxmlformats.org/drawingml/2006/main">
          <a:off x="2965324" y="3059210"/>
          <a:ext cx="1527505" cy="369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3"/>
              </a:solidFill>
              <a:latin typeface="Arial Narrow" panose="020B0606020202030204" pitchFamily="34" charset="0"/>
            </a:rPr>
            <a:t>Agriculture</a:t>
          </a:r>
        </a:p>
      </cdr:txBody>
    </cdr:sp>
  </cdr:relSizeAnchor>
  <cdr:relSizeAnchor xmlns:cdr="http://schemas.openxmlformats.org/drawingml/2006/chartDrawing">
    <cdr:from>
      <cdr:x>0.67798</cdr:x>
      <cdr:y>0.56296</cdr:y>
    </cdr:from>
    <cdr:to>
      <cdr:x>0.83465</cdr:x>
      <cdr:y>0.62645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237506" y="3860795"/>
          <a:ext cx="1441380" cy="43541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rgbClr val="FF0000"/>
              </a:solidFill>
              <a:latin typeface="Arial Narrow" panose="020B0606020202030204" pitchFamily="34" charset="0"/>
            </a:rPr>
            <a:t>Metals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07677" cy="914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>
              <a:latin typeface="Arial Narrow" panose="020B0606020202030204" pitchFamily="34" charset="0"/>
            </a:rPr>
            <a:t>Billion metric tons</a:t>
          </a:r>
          <a:endParaRPr lang="en-US" sz="2400" baseline="0">
            <a:latin typeface="Arial Narrow" panose="020B0606020202030204" pitchFamily="34" charset="0"/>
          </a:endParaRPr>
        </a:p>
        <a:p xmlns:a="http://schemas.openxmlformats.org/drawingml/2006/main">
          <a:endParaRPr lang="en-US" sz="2400">
            <a:latin typeface="Arial Narrow" panose="020B0606020202030204" pitchFamily="34" charset="0"/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21</xdr:col>
      <xdr:colOff>0</xdr:colOff>
      <xdr:row>37</xdr:row>
      <xdr:rowOff>0</xdr:rowOff>
    </xdr:to>
    <xdr:graphicFrame macro="">
      <xdr:nvGraphicFramePr>
        <xdr:cNvPr id="3" name="Content Placeholder 3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0.00139</cdr:x>
      <cdr:y>0</cdr:y>
    </cdr:from>
    <cdr:to>
      <cdr:x>0.56805</cdr:x>
      <cdr:y>0.06613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7944" y="0"/>
          <a:ext cx="3238462" cy="28360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dirty="0">
              <a:solidFill>
                <a:schemeClr val="tx1"/>
              </a:solidFill>
              <a:latin typeface="Arial Narrow" panose="020B0606020202030204" pitchFamily="34" charset="0"/>
              <a:cs typeface="Arial" panose="020B0604020202020204" pitchFamily="34" charset="0"/>
            </a:rPr>
            <a:t>Million barrels per day of oil equivalent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21</xdr:col>
      <xdr:colOff>51954</xdr:colOff>
      <xdr:row>37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0.30114</cdr:x>
      <cdr:y>0.14793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753591" cy="101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0" i="0" u="none">
              <a:solidFill>
                <a:srgbClr val="000000"/>
              </a:solidFill>
              <a:latin typeface="Arial Narrow" panose="020B0606020202030204" pitchFamily="34" charset="0"/>
            </a:rPr>
            <a:t>US$/kg</a:t>
          </a:r>
        </a:p>
      </cdr:txBody>
    </cdr:sp>
  </cdr:relSizeAnchor>
  <cdr:relSizeAnchor xmlns:cdr="http://schemas.openxmlformats.org/drawingml/2006/chartDrawing">
    <cdr:from>
      <cdr:x>0.3934</cdr:x>
      <cdr:y>0.10248</cdr:y>
    </cdr:from>
    <cdr:to>
      <cdr:x>0.60027</cdr:x>
      <cdr:y>0.16503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591230" y="702821"/>
          <a:ext cx="1888446" cy="4289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rgbClr val="FF0000"/>
              </a:solidFill>
              <a:latin typeface="Arial Narrow" panose="020B0606020202030204" pitchFamily="34" charset="0"/>
            </a:rPr>
            <a:t>Arabica (LHS)</a:t>
          </a:r>
        </a:p>
      </cdr:txBody>
    </cdr:sp>
  </cdr:relSizeAnchor>
  <cdr:relSizeAnchor xmlns:cdr="http://schemas.openxmlformats.org/drawingml/2006/chartDrawing">
    <cdr:from>
      <cdr:x>0.38133</cdr:x>
      <cdr:y>0.5441</cdr:y>
    </cdr:from>
    <cdr:to>
      <cdr:x>0.60883</cdr:x>
      <cdr:y>0.66414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492689" y="3731440"/>
          <a:ext cx="2083766" cy="8232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1"/>
              </a:solidFill>
              <a:latin typeface="Arial Narrow" panose="020B0606020202030204" pitchFamily="34" charset="0"/>
            </a:rPr>
            <a:t>Robusta (RHS)</a:t>
          </a:r>
        </a:p>
      </cdr:txBody>
    </cdr:sp>
  </cdr:relSizeAnchor>
  <cdr:relSizeAnchor xmlns:cdr="http://schemas.openxmlformats.org/drawingml/2006/chartDrawing">
    <cdr:from>
      <cdr:x>0.69886</cdr:x>
      <cdr:y>0</cdr:y>
    </cdr:from>
    <cdr:to>
      <cdr:x>1</cdr:x>
      <cdr:y>0.14793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390409" y="0"/>
          <a:ext cx="2753591" cy="101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2400" b="0" i="0" u="none">
              <a:solidFill>
                <a:srgbClr val="000000"/>
              </a:solidFill>
              <a:latin typeface="Arial Narrow" panose="020B0606020202030204" pitchFamily="34" charset="0"/>
            </a:rPr>
            <a:t>US$/kg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20</xdr:col>
      <xdr:colOff>38100</xdr:colOff>
      <xdr:row>37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0.31719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891118" cy="914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>
              <a:latin typeface="Arial Narrow" panose="020B0606020202030204" pitchFamily="34" charset="0"/>
            </a:rPr>
            <a:t>Million metric</a:t>
          </a:r>
          <a:r>
            <a:rPr lang="en-US" sz="2400" baseline="0">
              <a:latin typeface="Arial Narrow" panose="020B0606020202030204" pitchFamily="34" charset="0"/>
            </a:rPr>
            <a:t> tons</a:t>
          </a:r>
          <a:endParaRPr lang="en-US" sz="2400">
            <a:latin typeface="Arial Narrow" panose="020B0606020202030204" pitchFamily="34" charset="0"/>
          </a:endParaRP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3048000" y="190500"/>
    <xdr:ext cx="9144000" cy="6858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0.11397</cdr:x>
      <cdr:y>0.07738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042142" cy="530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 baseline="0">
              <a:latin typeface="Arial Narrow" panose="020B0606020202030204" pitchFamily="34" charset="0"/>
              <a:cs typeface="Arial" panose="020B0604020202020204" pitchFamily="34" charset="0"/>
            </a:rPr>
            <a:t>Price indices, constant (2010=100)</a:t>
          </a:r>
        </a:p>
        <a:p xmlns:a="http://schemas.openxmlformats.org/drawingml/2006/main">
          <a:endParaRPr lang="en-US" sz="2400"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0.40734</cdr:x>
      <cdr:y>0.81892</cdr:y>
    </cdr:from>
    <cdr:to>
      <cdr:x>0.5211</cdr:x>
      <cdr:y>0.88388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724729" y="5616121"/>
          <a:ext cx="1040221" cy="44550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2"/>
              </a:solidFill>
              <a:latin typeface="Arial Narrow" panose="020B0606020202030204" pitchFamily="34" charset="0"/>
              <a:cs typeface="Arial" panose="020B0604020202020204" pitchFamily="34" charset="0"/>
            </a:rPr>
            <a:t>Energy</a:t>
          </a:r>
        </a:p>
      </cdr:txBody>
    </cdr:sp>
  </cdr:relSizeAnchor>
  <cdr:relSizeAnchor xmlns:cdr="http://schemas.openxmlformats.org/drawingml/2006/chartDrawing">
    <cdr:from>
      <cdr:x>0.16181</cdr:x>
      <cdr:y>0.64233</cdr:y>
    </cdr:from>
    <cdr:to>
      <cdr:x>0.44588</cdr:x>
      <cdr:y>0.70729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79550" y="4405086"/>
          <a:ext cx="2597571" cy="44550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3"/>
              </a:solidFill>
              <a:latin typeface="Arial Narrow" panose="020B0606020202030204" pitchFamily="34" charset="0"/>
              <a:cs typeface="Arial" panose="020B0604020202020204" pitchFamily="34" charset="0"/>
            </a:rPr>
            <a:t>Metals and minerals</a:t>
          </a:r>
        </a:p>
      </cdr:txBody>
    </cdr:sp>
  </cdr:relSizeAnchor>
  <cdr:relSizeAnchor xmlns:cdr="http://schemas.openxmlformats.org/drawingml/2006/chartDrawing">
    <cdr:from>
      <cdr:x>0.25853</cdr:x>
      <cdr:y>0.4459</cdr:y>
    </cdr:from>
    <cdr:to>
      <cdr:x>0.42594</cdr:x>
      <cdr:y>0.51086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364014" y="3057978"/>
          <a:ext cx="1530804" cy="44550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1"/>
              </a:solidFill>
              <a:latin typeface="Arial Narrow" panose="020B0606020202030204" pitchFamily="34" charset="0"/>
              <a:cs typeface="Arial" panose="020B0604020202020204" pitchFamily="34" charset="0"/>
            </a:rPr>
            <a:t>Agriculture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3966882" y="190500"/>
    <xdr:ext cx="9144000" cy="6858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20</xdr:col>
      <xdr:colOff>571500</xdr:colOff>
      <xdr:row>37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0.11397</cdr:x>
      <cdr:y>0.07738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042142" cy="530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>
              <a:latin typeface="Arial Narrow" panose="020B0606020202030204" pitchFamily="34" charset="0"/>
              <a:cs typeface="Arial" panose="020B0604020202020204" pitchFamily="34" charset="0"/>
            </a:rPr>
            <a:t>Million tons of oil</a:t>
          </a:r>
          <a:r>
            <a:rPr lang="en-US" sz="2400" baseline="0">
              <a:latin typeface="Arial Narrow" panose="020B0606020202030204" pitchFamily="34" charset="0"/>
              <a:cs typeface="Arial" panose="020B0604020202020204" pitchFamily="34" charset="0"/>
            </a:rPr>
            <a:t> equivalent</a:t>
          </a:r>
        </a:p>
        <a:p xmlns:a="http://schemas.openxmlformats.org/drawingml/2006/main">
          <a:endParaRPr lang="en-US" sz="2400"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0.70408</cdr:x>
      <cdr:y>0.661</cdr:y>
    </cdr:from>
    <cdr:to>
      <cdr:x>0.80096</cdr:x>
      <cdr:y>0.72596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438153" y="4533153"/>
          <a:ext cx="885820" cy="44550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1"/>
              </a:solidFill>
              <a:latin typeface="Arial Narrow" panose="020B0606020202030204" pitchFamily="34" charset="0"/>
              <a:cs typeface="Arial" panose="020B0604020202020204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0.79477</cdr:x>
      <cdr:y>0.80479</cdr:y>
    </cdr:from>
    <cdr:to>
      <cdr:x>0.8794</cdr:x>
      <cdr:y>0.86975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267389" y="5519270"/>
          <a:ext cx="773866" cy="44550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2"/>
              </a:solidFill>
              <a:latin typeface="Arial Narrow" panose="020B0606020202030204" pitchFamily="34" charset="0"/>
              <a:cs typeface="Arial" panose="020B0604020202020204" pitchFamily="34" charset="0"/>
            </a:rPr>
            <a:t>India</a:t>
          </a:r>
        </a:p>
      </cdr:txBody>
    </cdr:sp>
  </cdr:relSizeAnchor>
  <cdr:relSizeAnchor xmlns:cdr="http://schemas.openxmlformats.org/drawingml/2006/chartDrawing">
    <cdr:from>
      <cdr:x>0.54722</cdr:x>
      <cdr:y>0.13486</cdr:y>
    </cdr:from>
    <cdr:to>
      <cdr:x>0.74682</cdr:x>
      <cdr:y>0.19982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003800" y="924858"/>
          <a:ext cx="1825115" cy="44550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3"/>
              </a:solidFill>
              <a:latin typeface="Arial Narrow" panose="020B0606020202030204" pitchFamily="34" charset="0"/>
              <a:cs typeface="Arial" panose="020B0604020202020204" pitchFamily="34" charset="0"/>
            </a:rPr>
            <a:t>Rest of world</a:t>
          </a: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3657600" y="190500"/>
    <xdr:ext cx="9144000" cy="6858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0.11397</cdr:x>
      <cdr:y>0.07738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042142" cy="530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>
              <a:latin typeface="Arial Narrow" panose="020B0606020202030204" pitchFamily="34" charset="0"/>
              <a:cs typeface="Arial" panose="020B0604020202020204" pitchFamily="34" charset="0"/>
            </a:rPr>
            <a:t>Million tons of oil</a:t>
          </a:r>
          <a:r>
            <a:rPr lang="en-US" sz="2400" baseline="0">
              <a:latin typeface="Arial Narrow" panose="020B0606020202030204" pitchFamily="34" charset="0"/>
              <a:cs typeface="Arial" panose="020B0604020202020204" pitchFamily="34" charset="0"/>
            </a:rPr>
            <a:t> equivalent</a:t>
          </a:r>
        </a:p>
        <a:p xmlns:a="http://schemas.openxmlformats.org/drawingml/2006/main">
          <a:endParaRPr lang="en-US" sz="2400"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0.54109</cdr:x>
      <cdr:y>0.54336</cdr:y>
    </cdr:from>
    <cdr:to>
      <cdr:x>0.63797</cdr:x>
      <cdr:y>0.60832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947771" y="3726330"/>
          <a:ext cx="885820" cy="44550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1"/>
              </a:solidFill>
              <a:latin typeface="Arial Narrow" panose="020B0606020202030204" pitchFamily="34" charset="0"/>
              <a:cs typeface="Arial" panose="020B0604020202020204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0.69918</cdr:x>
      <cdr:y>0.76231</cdr:y>
    </cdr:from>
    <cdr:to>
      <cdr:x>0.78381</cdr:x>
      <cdr:y>0.82727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393331" y="5227918"/>
          <a:ext cx="773866" cy="44550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2"/>
              </a:solidFill>
              <a:latin typeface="Arial Narrow" panose="020B0606020202030204" pitchFamily="34" charset="0"/>
              <a:cs typeface="Arial" panose="020B0604020202020204" pitchFamily="34" charset="0"/>
            </a:rPr>
            <a:t>India</a:t>
          </a:r>
        </a:p>
      </cdr:txBody>
    </cdr:sp>
  </cdr:relSizeAnchor>
  <cdr:relSizeAnchor xmlns:cdr="http://schemas.openxmlformats.org/drawingml/2006/chartDrawing">
    <cdr:from>
      <cdr:x>0.45531</cdr:x>
      <cdr:y>0.20512</cdr:y>
    </cdr:from>
    <cdr:to>
      <cdr:x>0.65491</cdr:x>
      <cdr:y>0.27008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163359" y="1406712"/>
          <a:ext cx="1825115" cy="44550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3"/>
              </a:solidFill>
              <a:latin typeface="Arial Narrow" panose="020B0606020202030204" pitchFamily="34" charset="0"/>
              <a:cs typeface="Arial" panose="020B0604020202020204" pitchFamily="34" charset="0"/>
            </a:rPr>
            <a:t>Rest of world</a:t>
          </a: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absoluteAnchor>
    <xdr:pos x="3657600" y="190500"/>
    <xdr:ext cx="9144000" cy="6858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0.11397</cdr:x>
      <cdr:y>0.07738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042142" cy="530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>
              <a:latin typeface="Arial Narrow" panose="020B0606020202030204" pitchFamily="34" charset="0"/>
              <a:cs typeface="Arial" panose="020B0604020202020204" pitchFamily="34" charset="0"/>
            </a:rPr>
            <a:t>Million barrels per day</a:t>
          </a:r>
          <a:endParaRPr lang="en-US" sz="2400" baseline="0">
            <a:latin typeface="Arial Narrow" panose="020B060602020203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2400"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0.72492</cdr:x>
      <cdr:y>0.76068</cdr:y>
    </cdr:from>
    <cdr:to>
      <cdr:x>0.82179</cdr:x>
      <cdr:y>0.82564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628653" y="5216711"/>
          <a:ext cx="885820" cy="44550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1"/>
              </a:solidFill>
              <a:latin typeface="Arial Narrow" panose="020B0606020202030204" pitchFamily="34" charset="0"/>
              <a:cs typeface="Arial" panose="020B0604020202020204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0.86217</cdr:x>
      <cdr:y>0.81296</cdr:y>
    </cdr:from>
    <cdr:to>
      <cdr:x>0.9468</cdr:x>
      <cdr:y>0.87792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883712" y="5575300"/>
          <a:ext cx="773866" cy="44550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2"/>
              </a:solidFill>
              <a:latin typeface="Arial Narrow" panose="020B0606020202030204" pitchFamily="34" charset="0"/>
              <a:cs typeface="Arial" panose="020B0604020202020204" pitchFamily="34" charset="0"/>
            </a:rPr>
            <a:t>India</a:t>
          </a:r>
        </a:p>
      </cdr:txBody>
    </cdr:sp>
  </cdr:relSizeAnchor>
  <cdr:relSizeAnchor xmlns:cdr="http://schemas.openxmlformats.org/drawingml/2006/chartDrawing">
    <cdr:from>
      <cdr:x>0.57996</cdr:x>
      <cdr:y>0.2336</cdr:y>
    </cdr:from>
    <cdr:to>
      <cdr:x>0.77956</cdr:x>
      <cdr:y>0.29856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303156" y="1602014"/>
          <a:ext cx="1825115" cy="44550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3"/>
              </a:solidFill>
              <a:latin typeface="Arial Narrow" panose="020B0606020202030204" pitchFamily="34" charset="0"/>
              <a:cs typeface="Arial" panose="020B0604020202020204" pitchFamily="34" charset="0"/>
            </a:rPr>
            <a:t>Rest of world</a:t>
          </a: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absoluteAnchor>
    <xdr:pos x="3673929" y="190500"/>
    <xdr:ext cx="9144000" cy="68580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0.11397</cdr:x>
      <cdr:y>0.07738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042142" cy="530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>
              <a:latin typeface="Arial Narrow" panose="020B0606020202030204" pitchFamily="34" charset="0"/>
              <a:cs typeface="Arial" panose="020B0604020202020204" pitchFamily="34" charset="0"/>
            </a:rPr>
            <a:t>Million metric tons</a:t>
          </a:r>
        </a:p>
      </cdr:txBody>
    </cdr:sp>
  </cdr:relSizeAnchor>
  <cdr:relSizeAnchor xmlns:cdr="http://schemas.openxmlformats.org/drawingml/2006/chartDrawing">
    <cdr:from>
      <cdr:x>0.60605</cdr:x>
      <cdr:y>0.67898</cdr:y>
    </cdr:from>
    <cdr:to>
      <cdr:x>0.70292</cdr:x>
      <cdr:y>0.74394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541683" y="4656418"/>
          <a:ext cx="885820" cy="44550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1"/>
              </a:solidFill>
              <a:latin typeface="Arial Narrow" panose="020B0606020202030204" pitchFamily="34" charset="0"/>
              <a:cs typeface="Arial" panose="020B0604020202020204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0.8107</cdr:x>
      <cdr:y>0.80316</cdr:y>
    </cdr:from>
    <cdr:to>
      <cdr:x>0.89533</cdr:x>
      <cdr:y>0.86812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7413065" y="5508065"/>
          <a:ext cx="773866" cy="44550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2"/>
              </a:solidFill>
              <a:latin typeface="Arial Narrow" panose="020B0606020202030204" pitchFamily="34" charset="0"/>
              <a:cs typeface="Arial" panose="020B0604020202020204" pitchFamily="34" charset="0"/>
            </a:rPr>
            <a:t>India</a:t>
          </a:r>
        </a:p>
      </cdr:txBody>
    </cdr:sp>
  </cdr:relSizeAnchor>
  <cdr:relSizeAnchor xmlns:cdr="http://schemas.openxmlformats.org/drawingml/2006/chartDrawing">
    <cdr:from>
      <cdr:x>0.3585</cdr:x>
      <cdr:y>0.2427</cdr:y>
    </cdr:from>
    <cdr:to>
      <cdr:x>0.55809</cdr:x>
      <cdr:y>0.30766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278095" y="1664447"/>
          <a:ext cx="1825115" cy="44550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3"/>
              </a:solidFill>
              <a:latin typeface="Arial Narrow" panose="020B0606020202030204" pitchFamily="34" charset="0"/>
              <a:cs typeface="Arial" panose="020B0604020202020204" pitchFamily="34" charset="0"/>
            </a:rPr>
            <a:t>Rest of world</a:t>
          </a: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absoluteAnchor>
    <xdr:pos x="3720353" y="190500"/>
    <xdr:ext cx="9144000" cy="6858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0.11397</cdr:x>
      <cdr:y>0.07738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042142" cy="530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>
              <a:latin typeface="Arial Narrow" panose="020B0606020202030204" pitchFamily="34" charset="0"/>
              <a:cs typeface="Arial" panose="020B0604020202020204" pitchFamily="34" charset="0"/>
            </a:rPr>
            <a:t>Million metric tons</a:t>
          </a:r>
          <a:endParaRPr lang="en-US" sz="2400" baseline="0">
            <a:latin typeface="Arial Narrow" panose="020B060602020203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2400"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0.57541</cdr:x>
      <cdr:y>0.63976</cdr:y>
    </cdr:from>
    <cdr:to>
      <cdr:x>0.67228</cdr:x>
      <cdr:y>0.70472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261535" y="4387477"/>
          <a:ext cx="885820" cy="44550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1"/>
              </a:solidFill>
              <a:latin typeface="Arial Narrow" panose="020B0606020202030204" pitchFamily="34" charset="0"/>
              <a:cs typeface="Arial" panose="020B0604020202020204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0.60605</cdr:x>
      <cdr:y>0.75414</cdr:y>
    </cdr:from>
    <cdr:to>
      <cdr:x>0.69068</cdr:x>
      <cdr:y>0.8191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541682" y="5171888"/>
          <a:ext cx="773866" cy="44550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2"/>
              </a:solidFill>
              <a:latin typeface="Arial Narrow" panose="020B0606020202030204" pitchFamily="34" charset="0"/>
              <a:cs typeface="Arial" panose="020B0604020202020204" pitchFamily="34" charset="0"/>
            </a:rPr>
            <a:t>India</a:t>
          </a:r>
        </a:p>
      </cdr:txBody>
    </cdr:sp>
  </cdr:relSizeAnchor>
  <cdr:relSizeAnchor xmlns:cdr="http://schemas.openxmlformats.org/drawingml/2006/chartDrawing">
    <cdr:from>
      <cdr:x>0.45531</cdr:x>
      <cdr:y>0.24597</cdr:y>
    </cdr:from>
    <cdr:to>
      <cdr:x>0.6549</cdr:x>
      <cdr:y>0.31093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163360" y="1686859"/>
          <a:ext cx="1825051" cy="44549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3"/>
              </a:solidFill>
              <a:latin typeface="Arial Narrow" panose="020B0606020202030204" pitchFamily="34" charset="0"/>
              <a:cs typeface="Arial" panose="020B0604020202020204" pitchFamily="34" charset="0"/>
            </a:rPr>
            <a:t>Rest of world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absoluteAnchor>
    <xdr:pos x="3657600" y="190500"/>
    <xdr:ext cx="9144000" cy="6858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0.59562</cdr:x>
      <cdr:y>0.14793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446326" cy="101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0" i="0" u="none">
              <a:solidFill>
                <a:srgbClr val="000000"/>
              </a:solidFill>
              <a:latin typeface="Arial Narrow" panose="020B0606020202030204" pitchFamily="34" charset="0"/>
            </a:rPr>
            <a:t>US$/bbl</a:t>
          </a:r>
        </a:p>
      </cdr:txBody>
    </cdr:sp>
  </cdr:relSizeAnchor>
  <cdr:relSizeAnchor xmlns:cdr="http://schemas.openxmlformats.org/drawingml/2006/chartDrawing">
    <cdr:from>
      <cdr:x>0.61732</cdr:x>
      <cdr:y>0.40295</cdr:y>
    </cdr:from>
    <cdr:to>
      <cdr:x>0.77295</cdr:x>
      <cdr:y>0.46644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711473" y="2763451"/>
          <a:ext cx="1439898" cy="435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rgbClr val="FF0000"/>
              </a:solidFill>
              <a:latin typeface="Arial Narrow" panose="020B0606020202030204" pitchFamily="34" charset="0"/>
            </a:rPr>
            <a:t>Brent</a:t>
          </a:r>
        </a:p>
      </cdr:txBody>
    </cdr:sp>
  </cdr:relSizeAnchor>
  <cdr:relSizeAnchor xmlns:cdr="http://schemas.openxmlformats.org/drawingml/2006/chartDrawing">
    <cdr:from>
      <cdr:x>0.52419</cdr:x>
      <cdr:y>0.73115</cdr:y>
    </cdr:from>
    <cdr:to>
      <cdr:x>0.67982</cdr:x>
      <cdr:y>0.79464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849816" y="5014223"/>
          <a:ext cx="1439898" cy="435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1"/>
              </a:solidFill>
              <a:latin typeface="Arial Narrow" panose="020B0606020202030204" pitchFamily="34" charset="0"/>
            </a:rPr>
            <a:t>WTI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0.11397</cdr:x>
      <cdr:y>0.07738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042142" cy="530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>
              <a:latin typeface="Arial Narrow" panose="020B0606020202030204" pitchFamily="34" charset="0"/>
              <a:cs typeface="Arial" panose="020B0604020202020204" pitchFamily="34" charset="0"/>
            </a:rPr>
            <a:t>Million metric tons</a:t>
          </a:r>
          <a:endParaRPr lang="en-US" sz="2400" baseline="0">
            <a:latin typeface="Arial Narrow" panose="020B060602020203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2400"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0.66609</cdr:x>
      <cdr:y>0.69205</cdr:y>
    </cdr:from>
    <cdr:to>
      <cdr:x>0.76296</cdr:x>
      <cdr:y>0.75701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090770" y="4746093"/>
          <a:ext cx="885779" cy="44549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1"/>
              </a:solidFill>
              <a:latin typeface="Arial Narrow" panose="020B0606020202030204" pitchFamily="34" charset="0"/>
              <a:cs typeface="Arial" panose="020B0604020202020204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0.82785</cdr:x>
      <cdr:y>0.83584</cdr:y>
    </cdr:from>
    <cdr:to>
      <cdr:x>0.91249</cdr:x>
      <cdr:y>0.9008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569902" y="5732163"/>
          <a:ext cx="773948" cy="44549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2"/>
              </a:solidFill>
              <a:latin typeface="Arial Narrow" panose="020B0606020202030204" pitchFamily="34" charset="0"/>
              <a:cs typeface="Arial" panose="020B0604020202020204" pitchFamily="34" charset="0"/>
            </a:rPr>
            <a:t>India</a:t>
          </a:r>
        </a:p>
      </cdr:txBody>
    </cdr:sp>
  </cdr:relSizeAnchor>
  <cdr:relSizeAnchor xmlns:cdr="http://schemas.openxmlformats.org/drawingml/2006/chartDrawing">
    <cdr:from>
      <cdr:x>0.46634</cdr:x>
      <cdr:y>0.42081</cdr:y>
    </cdr:from>
    <cdr:to>
      <cdr:x>0.66593</cdr:x>
      <cdr:y>0.48577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264212" y="2885888"/>
          <a:ext cx="1825051" cy="44549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3"/>
              </a:solidFill>
              <a:latin typeface="Arial Narrow" panose="020B0606020202030204" pitchFamily="34" charset="0"/>
              <a:cs typeface="Arial" panose="020B0604020202020204" pitchFamily="34" charset="0"/>
            </a:rPr>
            <a:t>Rest of world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3199</xdr:colOff>
      <xdr:row>8</xdr:row>
      <xdr:rowOff>7420</xdr:rowOff>
    </xdr:from>
    <xdr:to>
      <xdr:col>28</xdr:col>
      <xdr:colOff>488108</xdr:colOff>
      <xdr:row>52</xdr:row>
      <xdr:rowOff>7420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</xdr:row>
      <xdr:rowOff>6401</xdr:rowOff>
    </xdr:from>
    <xdr:to>
      <xdr:col>13</xdr:col>
      <xdr:colOff>346364</xdr:colOff>
      <xdr:row>52</xdr:row>
      <xdr:rowOff>6401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0.72008</cdr:x>
      <cdr:y>0.93618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548781" y="6673939"/>
          <a:ext cx="2545738" cy="45496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2400">
              <a:latin typeface="Arial Narrow" panose="020B0606020202030204" pitchFamily="34" charset="0"/>
            </a:rPr>
            <a:t>Percent of world total</a:t>
          </a:r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0.72152</cdr:x>
      <cdr:y>0.93618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681477" y="6680887"/>
          <a:ext cx="2578802" cy="45544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2400">
              <a:latin typeface="Arial Narrow" panose="020B0606020202030204" pitchFamily="34" charset="0"/>
            </a:rPr>
            <a:t>Percent of world total</a:t>
          </a:r>
        </a:p>
      </cdr:txBody>
    </cdr:sp>
  </cdr:relSizeAnchor>
</c:userShapes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190499</xdr:rowOff>
    </xdr:from>
    <xdr:to>
      <xdr:col>24</xdr:col>
      <xdr:colOff>0</xdr:colOff>
      <xdr:row>36</xdr:row>
      <xdr:rowOff>190499</xdr:rowOff>
    </xdr:to>
    <xdr:graphicFrame macro="">
      <xdr:nvGraphicFramePr>
        <xdr:cNvPr id="2" name="Content Placeholder 3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0.07768</cdr:x>
      <cdr:y>0.17288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>
              <a:latin typeface="Arial Narrow" panose="020B0606020202030204" pitchFamily="34" charset="0"/>
            </a:rPr>
            <a:t>Tons</a:t>
          </a:r>
          <a:r>
            <a:rPr lang="en-US" sz="2400" baseline="0">
              <a:latin typeface="Arial Narrow" panose="020B0606020202030204" pitchFamily="34" charset="0"/>
            </a:rPr>
            <a:t> of oil equivalent</a:t>
          </a:r>
          <a:r>
            <a:rPr lang="en-US" sz="2400">
              <a:latin typeface="Arial Narrow" panose="020B0606020202030204" pitchFamily="34" charset="0"/>
            </a:rPr>
            <a:t> per person</a:t>
          </a:r>
          <a:r>
            <a:rPr lang="en-US" sz="2400" baseline="0">
              <a:latin typeface="Arial Narrow" panose="020B0606020202030204" pitchFamily="34" charset="0"/>
            </a:rPr>
            <a:t> per year</a:t>
          </a:r>
          <a:endParaRPr lang="en-US" sz="2400">
            <a:latin typeface="Arial Narrow" panose="020B0606020202030204" pitchFamily="34" charset="0"/>
          </a:endParaRPr>
        </a:p>
      </cdr:txBody>
    </cdr:sp>
  </cdr:relSizeAnchor>
</c:userShapes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190499</xdr:rowOff>
    </xdr:from>
    <xdr:to>
      <xdr:col>24</xdr:col>
      <xdr:colOff>67234</xdr:colOff>
      <xdr:row>36</xdr:row>
      <xdr:rowOff>190499</xdr:rowOff>
    </xdr:to>
    <xdr:graphicFrame macro="">
      <xdr:nvGraphicFramePr>
        <xdr:cNvPr id="2" name="Content Placeholder 3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0.07768</cdr:x>
      <cdr:y>0.17288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>
              <a:latin typeface="Arial Narrow" panose="020B0606020202030204" pitchFamily="34" charset="0"/>
            </a:rPr>
            <a:t>Kilograms per person</a:t>
          </a:r>
          <a:r>
            <a:rPr lang="en-US" sz="2400" baseline="0">
              <a:latin typeface="Arial Narrow" panose="020B0606020202030204" pitchFamily="34" charset="0"/>
            </a:rPr>
            <a:t> per year</a:t>
          </a:r>
          <a:endParaRPr lang="en-US" sz="2400">
            <a:latin typeface="Arial Narrow" panose="020B0606020202030204" pitchFamily="34" charset="0"/>
          </a:endParaRPr>
        </a:p>
      </cdr:txBody>
    </cdr:sp>
  </cdr:relSizeAnchor>
</c:userShapes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19</xdr:col>
      <xdr:colOff>67235</xdr:colOff>
      <xdr:row>37</xdr:row>
      <xdr:rowOff>0</xdr:rowOff>
    </xdr:to>
    <xdr:graphicFrame macro="">
      <xdr:nvGraphicFramePr>
        <xdr:cNvPr id="2" name="Content Placeholder 3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0.07768</cdr:x>
      <cdr:y>0.17288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>
              <a:latin typeface="Arial Narrow" panose="020B0606020202030204" pitchFamily="34" charset="0"/>
            </a:rPr>
            <a:t>Kilograms per person</a:t>
          </a:r>
          <a:r>
            <a:rPr lang="en-US" sz="2400" baseline="0">
              <a:latin typeface="Arial Narrow" panose="020B0606020202030204" pitchFamily="34" charset="0"/>
            </a:rPr>
            <a:t> per year</a:t>
          </a:r>
          <a:endParaRPr lang="en-US" sz="2400"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21</xdr:col>
      <xdr:colOff>0</xdr:colOff>
      <xdr:row>37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19</xdr:col>
      <xdr:colOff>40821</xdr:colOff>
      <xdr:row>37</xdr:row>
      <xdr:rowOff>0</xdr:rowOff>
    </xdr:to>
    <xdr:graphicFrame macro="">
      <xdr:nvGraphicFramePr>
        <xdr:cNvPr id="2" name="Content Placeholder 3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0.07768</cdr:x>
      <cdr:y>0.17288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>
              <a:latin typeface="Arial Narrow" panose="020B060602020203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0.69506</cdr:x>
      <cdr:y>0.10131</cdr:y>
    </cdr:from>
    <cdr:to>
      <cdr:x>0.982</cdr:x>
      <cdr:y>0.92157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6337300" y="694765"/>
          <a:ext cx="2616200" cy="562535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60000"/>
            <a:lumOff val="40000"/>
            <a:alpha val="4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drawings/drawing72.xml><?xml version="1.0" encoding="utf-8"?>
<xdr:wsDr xmlns:xdr="http://schemas.openxmlformats.org/drawingml/2006/spreadsheetDrawing" xmlns:a="http://schemas.openxmlformats.org/drawingml/2006/main">
  <xdr:absoluteAnchor>
    <xdr:pos x="4267200" y="190500"/>
    <xdr:ext cx="9144000" cy="6858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0.11397</cdr:x>
      <cdr:y>0.07738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042142" cy="530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>
              <a:latin typeface="Arial Narrow" panose="020B0606020202030204" pitchFamily="34" charset="0"/>
              <a:cs typeface="Arial" panose="020B0604020202020204" pitchFamily="34" charset="0"/>
            </a:rPr>
            <a:t>Index, 2010=100</a:t>
          </a:r>
          <a:endParaRPr lang="en-US" sz="2400" baseline="0">
            <a:latin typeface="Arial Narrow" panose="020B060602020203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2400"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0.54853</cdr:x>
      <cdr:y>0.66824</cdr:y>
    </cdr:from>
    <cdr:to>
      <cdr:x>0.97214</cdr:x>
      <cdr:y>0.7332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15764" y="4582793"/>
          <a:ext cx="3873496" cy="44550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1"/>
              </a:solidFill>
              <a:latin typeface="Arial Narrow" panose="020B0606020202030204" pitchFamily="34" charset="0"/>
              <a:cs typeface="Arial" panose="020B0604020202020204" pitchFamily="34" charset="0"/>
            </a:rPr>
            <a:t>Agriculture</a:t>
          </a:r>
          <a:r>
            <a:rPr lang="en-US" sz="2400" b="1" baseline="0">
              <a:solidFill>
                <a:schemeClr val="accent1"/>
              </a:solidFill>
              <a:latin typeface="Arial Narrow" panose="020B0606020202030204" pitchFamily="34" charset="0"/>
              <a:cs typeface="Arial" panose="020B0604020202020204" pitchFamily="34" charset="0"/>
            </a:rPr>
            <a:t> price, US$ nominal</a:t>
          </a:r>
        </a:p>
      </cdr:txBody>
    </cdr:sp>
  </cdr:relSizeAnchor>
  <cdr:relSizeAnchor xmlns:cdr="http://schemas.openxmlformats.org/drawingml/2006/chartDrawing">
    <cdr:from>
      <cdr:x>0.54809</cdr:x>
      <cdr:y>0.33386</cdr:y>
    </cdr:from>
    <cdr:to>
      <cdr:x>0.7508</cdr:x>
      <cdr:y>0.39882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011704" y="2289595"/>
          <a:ext cx="1853581" cy="44549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2"/>
              </a:solidFill>
              <a:latin typeface="Arial Narrow" panose="020B0606020202030204" pitchFamily="34" charset="0"/>
              <a:cs typeface="Arial" panose="020B0604020202020204" pitchFamily="34" charset="0"/>
            </a:rPr>
            <a:t>MUV, nominal</a:t>
          </a:r>
        </a:p>
      </cdr:txBody>
    </cdr:sp>
  </cdr:relSizeAnchor>
  <cdr:relSizeAnchor xmlns:cdr="http://schemas.openxmlformats.org/drawingml/2006/chartDrawing">
    <cdr:from>
      <cdr:x>0.32497</cdr:x>
      <cdr:y>0.15891</cdr:y>
    </cdr:from>
    <cdr:to>
      <cdr:x>0.69185</cdr:x>
      <cdr:y>0.22387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971534" y="1089772"/>
          <a:ext cx="3354765" cy="44550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chemeClr val="accent3"/>
              </a:solidFill>
              <a:latin typeface="Arial Narrow" panose="020B0606020202030204" pitchFamily="34" charset="0"/>
              <a:cs typeface="Arial" panose="020B0604020202020204" pitchFamily="34" charset="0"/>
            </a:rPr>
            <a:t>Agriculture price, US$ real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0.78578</cdr:x>
      <cdr:y>0.08736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7132320" cy="5991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0" i="0" u="none">
              <a:solidFill>
                <a:srgbClr val="000000"/>
              </a:solidFill>
              <a:latin typeface="Arial Narrow" panose="020B0606020202030204" pitchFamily="34" charset="0"/>
            </a:rPr>
            <a:t>mb/d, growth year over year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609598</xdr:colOff>
      <xdr:row>0</xdr:row>
      <xdr:rowOff>190498</xdr:rowOff>
    </xdr:from>
    <xdr:to>
      <xdr:col>19</xdr:col>
      <xdr:colOff>609598</xdr:colOff>
      <xdr:row>36</xdr:row>
      <xdr:rowOff>190498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uttm\Local%20Settings\Temporary%20Internet%20Files\OLK13\chartshee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Equity%20prices\EM%20equity%20prices%20and%20exchange%20rate%20tabl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Analysis\Concentration%20of%20FDI%20and%20GD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am\EXCEL\MARTY\ALEX\LONGTERM\LONGGD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Report\Figu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9\Chapter%202%20Data\CHAPTER%20TABLES%20&amp;%20FIGURES\Net%20capital%20flows%20-%20projection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7\Data\DRS\External%20deb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8\Data\Net%20capital%20flows%20-%20table%202.1%20Nov%20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\AppData\Local\Microsoft\Windows\Temporary%20Internet%20Files\Low\Content.IE5\XIZWT4B9\STARTSa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s&amp;d%20balanc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GDP%20upda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cat\data\crude\NWE\Normprice\2003\1Q%202003%20New%20Normpr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MT\Commodity%20Markets%20Outlook\2015c\Charts\Charts_focu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Andrew\GEP10\chap2\KO%20charts%20and%20table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muel\QIV%2007-08%20data\dail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DF%202007\Data\DRS\External%20deb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B\Occaisonal%20paper%20on%20access\Analysis\120507_first%20issue_GNI%20per%20capi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C Table"/>
      <sheetName val="specs"/>
      <sheetName val="prices"/>
      <sheetName val="Data"/>
      <sheetName val="refbal"/>
      <sheetName val="overview"/>
      <sheetName val="USrefining"/>
      <sheetName val="fcst prices"/>
      <sheetName val="fcst prices (2)"/>
      <sheetName val="asian prices"/>
      <sheetName val="Demand elas (2)"/>
      <sheetName val="India Prices"/>
      <sheetName val="Thailand"/>
      <sheetName val="Diffs"/>
      <sheetName val="crackadds"/>
      <sheetName val="refutil"/>
      <sheetName val="CDUcountry"/>
      <sheetName val="FCC Detail"/>
      <sheetName val="Hydrocrdetail"/>
      <sheetName val="cokedetail"/>
      <sheetName val="posscce"/>
      <sheetName val="Posscdu"/>
      <sheetName val="CCECountry"/>
      <sheetName val="CDUtotal"/>
      <sheetName val="china demand"/>
      <sheetName val="china"/>
      <sheetName val="regdemgro"/>
      <sheetName val="intenisty"/>
      <sheetName val="fcstdemand"/>
      <sheetName val="opechighoilgdp"/>
      <sheetName val="nonopec"/>
      <sheetName val="canadacosts"/>
      <sheetName val="refcapvddemand"/>
      <sheetName val="pricefcsts"/>
      <sheetName val="inflation oecd"/>
      <sheetName val="wage inflation"/>
      <sheetName val="wtimaya"/>
      <sheetName val="Europrodchange"/>
      <sheetName val="EU25 mogas diesel"/>
      <sheetName val="usmogas"/>
      <sheetName val="russiaexporteconomic"/>
      <sheetName val="russiaprodavail"/>
      <sheetName val="Sheet1"/>
      <sheetName val="stermovervi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D1" t="str">
            <v>DETAILS: NON-OPEC PRODUCTION   000 b/d</v>
          </cell>
        </row>
        <row r="2">
          <cell r="D2">
            <v>39393.745037152781</v>
          </cell>
        </row>
        <row r="4">
          <cell r="E4">
            <v>1985</v>
          </cell>
          <cell r="F4">
            <v>1986</v>
          </cell>
          <cell r="G4">
            <v>1987</v>
          </cell>
          <cell r="H4">
            <v>1988</v>
          </cell>
          <cell r="I4">
            <v>1989</v>
          </cell>
          <cell r="J4">
            <v>1990</v>
          </cell>
          <cell r="K4">
            <v>1991</v>
          </cell>
          <cell r="L4">
            <v>1992</v>
          </cell>
          <cell r="M4">
            <v>1993</v>
          </cell>
          <cell r="N4">
            <v>1994</v>
          </cell>
          <cell r="O4">
            <v>1995</v>
          </cell>
          <cell r="P4">
            <v>1996</v>
          </cell>
          <cell r="Q4">
            <v>1997</v>
          </cell>
          <cell r="R4">
            <v>1998</v>
          </cell>
          <cell r="S4">
            <v>1999</v>
          </cell>
          <cell r="T4">
            <v>2000</v>
          </cell>
          <cell r="U4">
            <v>2001</v>
          </cell>
          <cell r="V4">
            <v>2002</v>
          </cell>
          <cell r="W4">
            <v>2003</v>
          </cell>
          <cell r="X4">
            <v>2004</v>
          </cell>
          <cell r="Y4">
            <v>2005</v>
          </cell>
          <cell r="Z4">
            <v>2006</v>
          </cell>
          <cell r="AA4">
            <v>2007</v>
          </cell>
          <cell r="AB4">
            <v>2008</v>
          </cell>
          <cell r="AC4">
            <v>2009</v>
          </cell>
          <cell r="AD4">
            <v>2010</v>
          </cell>
        </row>
        <row r="5">
          <cell r="D5" t="str">
            <v>N. AMERICA</v>
          </cell>
        </row>
        <row r="6">
          <cell r="D6" t="str">
            <v>USA</v>
          </cell>
          <cell r="E6">
            <v>10640</v>
          </cell>
          <cell r="F6">
            <v>10290</v>
          </cell>
          <cell r="G6">
            <v>10010</v>
          </cell>
          <cell r="H6">
            <v>9820</v>
          </cell>
          <cell r="I6">
            <v>9220</v>
          </cell>
          <cell r="J6">
            <v>8995</v>
          </cell>
          <cell r="K6">
            <v>9165</v>
          </cell>
          <cell r="L6">
            <v>8995</v>
          </cell>
          <cell r="M6">
            <v>8835</v>
          </cell>
          <cell r="N6">
            <v>8645</v>
          </cell>
          <cell r="O6">
            <v>8600</v>
          </cell>
          <cell r="P6">
            <v>8615</v>
          </cell>
          <cell r="Q6">
            <v>8610</v>
          </cell>
          <cell r="R6">
            <v>8395</v>
          </cell>
          <cell r="S6">
            <v>8105</v>
          </cell>
          <cell r="T6">
            <v>8130</v>
          </cell>
          <cell r="U6">
            <v>8100</v>
          </cell>
          <cell r="V6">
            <v>8115</v>
          </cell>
          <cell r="W6">
            <v>7825</v>
          </cell>
          <cell r="X6">
            <v>7650</v>
          </cell>
          <cell r="Y6">
            <v>7255</v>
          </cell>
          <cell r="Z6">
            <v>7330</v>
          </cell>
          <cell r="AA6">
            <v>7550</v>
          </cell>
          <cell r="AB6">
            <v>7625</v>
          </cell>
          <cell r="AC6">
            <v>7700</v>
          </cell>
          <cell r="AD6">
            <v>7750</v>
          </cell>
        </row>
        <row r="7">
          <cell r="D7" t="str">
            <v>Canada</v>
          </cell>
          <cell r="E7">
            <v>1840</v>
          </cell>
          <cell r="F7">
            <v>1815</v>
          </cell>
          <cell r="G7">
            <v>1900</v>
          </cell>
          <cell r="H7">
            <v>1990</v>
          </cell>
          <cell r="I7">
            <v>1945</v>
          </cell>
          <cell r="J7">
            <v>1970</v>
          </cell>
          <cell r="K7">
            <v>1975</v>
          </cell>
          <cell r="L7">
            <v>2025</v>
          </cell>
          <cell r="M7">
            <v>2160</v>
          </cell>
          <cell r="N7">
            <v>2270</v>
          </cell>
          <cell r="O7">
            <v>2390</v>
          </cell>
          <cell r="P7">
            <v>2395</v>
          </cell>
          <cell r="Q7">
            <v>2490</v>
          </cell>
          <cell r="R7">
            <v>2620</v>
          </cell>
          <cell r="S7">
            <v>2570</v>
          </cell>
          <cell r="T7">
            <v>2700</v>
          </cell>
          <cell r="U7">
            <v>2755</v>
          </cell>
          <cell r="V7">
            <v>2885</v>
          </cell>
          <cell r="W7">
            <v>3005</v>
          </cell>
          <cell r="X7">
            <v>3090</v>
          </cell>
          <cell r="Y7">
            <v>3020</v>
          </cell>
          <cell r="Z7">
            <v>3245</v>
          </cell>
          <cell r="AA7">
            <v>3400</v>
          </cell>
          <cell r="AB7">
            <v>3500</v>
          </cell>
          <cell r="AC7">
            <v>3600</v>
          </cell>
          <cell r="AD7">
            <v>3700</v>
          </cell>
        </row>
        <row r="8">
          <cell r="D8" t="str">
            <v>TOTAL</v>
          </cell>
          <cell r="E8">
            <v>12480</v>
          </cell>
          <cell r="F8">
            <v>12105</v>
          </cell>
          <cell r="G8">
            <v>11910</v>
          </cell>
          <cell r="H8">
            <v>11810</v>
          </cell>
          <cell r="I8">
            <v>11165</v>
          </cell>
          <cell r="J8">
            <v>10965</v>
          </cell>
          <cell r="K8">
            <v>11140</v>
          </cell>
          <cell r="L8">
            <v>11020</v>
          </cell>
          <cell r="M8">
            <v>10995</v>
          </cell>
          <cell r="N8">
            <v>10915</v>
          </cell>
          <cell r="O8">
            <v>10990</v>
          </cell>
          <cell r="P8">
            <v>11010</v>
          </cell>
          <cell r="Q8">
            <v>11100</v>
          </cell>
          <cell r="R8">
            <v>11015</v>
          </cell>
          <cell r="S8">
            <v>10675</v>
          </cell>
          <cell r="T8">
            <v>10830</v>
          </cell>
          <cell r="U8">
            <v>10855</v>
          </cell>
          <cell r="V8">
            <v>11000</v>
          </cell>
          <cell r="W8">
            <v>10830</v>
          </cell>
          <cell r="X8">
            <v>10740</v>
          </cell>
          <cell r="Y8">
            <v>10275</v>
          </cell>
          <cell r="Z8">
            <v>10575</v>
          </cell>
          <cell r="AA8">
            <v>10950</v>
          </cell>
          <cell r="AB8">
            <v>11125</v>
          </cell>
          <cell r="AC8">
            <v>11300</v>
          </cell>
          <cell r="AD8">
            <v>11450</v>
          </cell>
        </row>
        <row r="10">
          <cell r="D10" t="str">
            <v>W. EUROPE</v>
          </cell>
        </row>
        <row r="11">
          <cell r="D11" t="str">
            <v>Austria</v>
          </cell>
          <cell r="E11">
            <v>20</v>
          </cell>
          <cell r="F11">
            <v>20</v>
          </cell>
          <cell r="G11">
            <v>20</v>
          </cell>
          <cell r="H11">
            <v>25</v>
          </cell>
          <cell r="I11">
            <v>25</v>
          </cell>
          <cell r="J11">
            <v>25</v>
          </cell>
          <cell r="K11">
            <v>25</v>
          </cell>
          <cell r="L11">
            <v>25</v>
          </cell>
          <cell r="M11">
            <v>25</v>
          </cell>
          <cell r="N11">
            <v>25</v>
          </cell>
          <cell r="O11">
            <v>25</v>
          </cell>
          <cell r="P11">
            <v>20</v>
          </cell>
          <cell r="Q11">
            <v>20</v>
          </cell>
          <cell r="R11">
            <v>20</v>
          </cell>
          <cell r="S11">
            <v>20</v>
          </cell>
          <cell r="T11">
            <v>20</v>
          </cell>
          <cell r="U11">
            <v>20</v>
          </cell>
          <cell r="V11">
            <v>20</v>
          </cell>
          <cell r="W11">
            <v>20</v>
          </cell>
          <cell r="X11">
            <v>20</v>
          </cell>
          <cell r="Y11">
            <v>20</v>
          </cell>
          <cell r="Z11">
            <v>20</v>
          </cell>
          <cell r="AA11">
            <v>20</v>
          </cell>
          <cell r="AB11">
            <v>15</v>
          </cell>
          <cell r="AC11">
            <v>15</v>
          </cell>
          <cell r="AD11">
            <v>15</v>
          </cell>
        </row>
        <row r="12">
          <cell r="D12" t="str">
            <v>Denmark</v>
          </cell>
          <cell r="E12">
            <v>60</v>
          </cell>
          <cell r="F12">
            <v>75</v>
          </cell>
          <cell r="G12">
            <v>95</v>
          </cell>
          <cell r="H12">
            <v>95</v>
          </cell>
          <cell r="I12">
            <v>110</v>
          </cell>
          <cell r="J12">
            <v>120</v>
          </cell>
          <cell r="K12">
            <v>140</v>
          </cell>
          <cell r="L12">
            <v>160</v>
          </cell>
          <cell r="M12">
            <v>170</v>
          </cell>
          <cell r="N12">
            <v>185</v>
          </cell>
          <cell r="O12">
            <v>185</v>
          </cell>
          <cell r="P12">
            <v>210</v>
          </cell>
          <cell r="Q12">
            <v>230</v>
          </cell>
          <cell r="R12">
            <v>235</v>
          </cell>
          <cell r="S12">
            <v>300</v>
          </cell>
          <cell r="T12">
            <v>365</v>
          </cell>
          <cell r="U12">
            <v>345</v>
          </cell>
          <cell r="V12">
            <v>375</v>
          </cell>
          <cell r="W12">
            <v>375</v>
          </cell>
          <cell r="X12">
            <v>385</v>
          </cell>
          <cell r="Y12">
            <v>375</v>
          </cell>
          <cell r="Z12">
            <v>340</v>
          </cell>
          <cell r="AA12">
            <v>325</v>
          </cell>
          <cell r="AB12">
            <v>315</v>
          </cell>
          <cell r="AC12">
            <v>300</v>
          </cell>
          <cell r="AD12">
            <v>285</v>
          </cell>
        </row>
        <row r="13">
          <cell r="D13" t="str">
            <v>France</v>
          </cell>
          <cell r="E13">
            <v>70</v>
          </cell>
          <cell r="F13">
            <v>75</v>
          </cell>
          <cell r="G13">
            <v>80</v>
          </cell>
          <cell r="H13">
            <v>85</v>
          </cell>
          <cell r="I13">
            <v>80</v>
          </cell>
          <cell r="J13">
            <v>80</v>
          </cell>
          <cell r="K13">
            <v>70</v>
          </cell>
          <cell r="L13">
            <v>70</v>
          </cell>
          <cell r="M13">
            <v>70</v>
          </cell>
          <cell r="N13">
            <v>70</v>
          </cell>
          <cell r="O13">
            <v>65</v>
          </cell>
          <cell r="P13">
            <v>50</v>
          </cell>
          <cell r="Q13">
            <v>45</v>
          </cell>
          <cell r="R13">
            <v>40</v>
          </cell>
          <cell r="S13">
            <v>40</v>
          </cell>
          <cell r="T13">
            <v>40</v>
          </cell>
          <cell r="U13">
            <v>35</v>
          </cell>
          <cell r="V13">
            <v>35</v>
          </cell>
          <cell r="W13">
            <v>30</v>
          </cell>
          <cell r="X13">
            <v>30</v>
          </cell>
          <cell r="Y13">
            <v>25</v>
          </cell>
          <cell r="Z13">
            <v>25</v>
          </cell>
          <cell r="AA13">
            <v>25</v>
          </cell>
          <cell r="AB13">
            <v>20</v>
          </cell>
          <cell r="AC13">
            <v>20</v>
          </cell>
          <cell r="AD13">
            <v>20</v>
          </cell>
        </row>
        <row r="14">
          <cell r="D14" t="str">
            <v>Germany</v>
          </cell>
          <cell r="E14">
            <v>80</v>
          </cell>
          <cell r="F14">
            <v>80</v>
          </cell>
          <cell r="G14">
            <v>75</v>
          </cell>
          <cell r="H14">
            <v>75</v>
          </cell>
          <cell r="I14">
            <v>75</v>
          </cell>
          <cell r="J14">
            <v>70</v>
          </cell>
          <cell r="K14">
            <v>70</v>
          </cell>
          <cell r="L14">
            <v>70</v>
          </cell>
          <cell r="M14">
            <v>70</v>
          </cell>
          <cell r="N14">
            <v>70</v>
          </cell>
          <cell r="O14">
            <v>75</v>
          </cell>
          <cell r="P14">
            <v>75</v>
          </cell>
          <cell r="Q14">
            <v>75</v>
          </cell>
          <cell r="R14">
            <v>75</v>
          </cell>
          <cell r="S14">
            <v>75</v>
          </cell>
          <cell r="T14">
            <v>85</v>
          </cell>
          <cell r="U14">
            <v>85</v>
          </cell>
          <cell r="V14">
            <v>90</v>
          </cell>
          <cell r="W14">
            <v>95</v>
          </cell>
          <cell r="X14">
            <v>105</v>
          </cell>
          <cell r="Y14">
            <v>115</v>
          </cell>
          <cell r="Z14">
            <v>115</v>
          </cell>
          <cell r="AA14">
            <v>110</v>
          </cell>
          <cell r="AB14">
            <v>105</v>
          </cell>
          <cell r="AC14">
            <v>105</v>
          </cell>
          <cell r="AD14">
            <v>105</v>
          </cell>
        </row>
        <row r="15">
          <cell r="D15" t="str">
            <v>Greece</v>
          </cell>
          <cell r="E15">
            <v>25</v>
          </cell>
          <cell r="F15">
            <v>25</v>
          </cell>
          <cell r="G15">
            <v>25</v>
          </cell>
          <cell r="H15">
            <v>20</v>
          </cell>
          <cell r="I15">
            <v>20</v>
          </cell>
          <cell r="J15">
            <v>15</v>
          </cell>
          <cell r="K15">
            <v>15</v>
          </cell>
          <cell r="L15">
            <v>15</v>
          </cell>
          <cell r="M15">
            <v>15</v>
          </cell>
          <cell r="N15">
            <v>15</v>
          </cell>
          <cell r="O15">
            <v>10</v>
          </cell>
          <cell r="P15">
            <v>10</v>
          </cell>
          <cell r="Q15">
            <v>10</v>
          </cell>
          <cell r="R15">
            <v>5</v>
          </cell>
          <cell r="S15">
            <v>0</v>
          </cell>
          <cell r="T15">
            <v>5</v>
          </cell>
          <cell r="U15">
            <v>5</v>
          </cell>
          <cell r="V15">
            <v>5</v>
          </cell>
          <cell r="W15">
            <v>5</v>
          </cell>
          <cell r="X15">
            <v>5</v>
          </cell>
          <cell r="Y15">
            <v>5</v>
          </cell>
          <cell r="Z15">
            <v>5</v>
          </cell>
          <cell r="AA15">
            <v>5</v>
          </cell>
          <cell r="AB15">
            <v>5</v>
          </cell>
          <cell r="AC15">
            <v>5</v>
          </cell>
          <cell r="AD15">
            <v>5</v>
          </cell>
        </row>
        <row r="16">
          <cell r="D16" t="str">
            <v>Italy</v>
          </cell>
          <cell r="E16">
            <v>45</v>
          </cell>
          <cell r="F16">
            <v>50</v>
          </cell>
          <cell r="G16">
            <v>75</v>
          </cell>
          <cell r="H16">
            <v>90</v>
          </cell>
          <cell r="I16">
            <v>90</v>
          </cell>
          <cell r="J16">
            <v>90</v>
          </cell>
          <cell r="K16">
            <v>95</v>
          </cell>
          <cell r="L16">
            <v>90</v>
          </cell>
          <cell r="M16">
            <v>85</v>
          </cell>
          <cell r="N16">
            <v>90</v>
          </cell>
          <cell r="O16">
            <v>95</v>
          </cell>
          <cell r="P16">
            <v>105</v>
          </cell>
          <cell r="Q16">
            <v>115</v>
          </cell>
          <cell r="R16">
            <v>110</v>
          </cell>
          <cell r="S16">
            <v>85</v>
          </cell>
          <cell r="T16">
            <v>80</v>
          </cell>
          <cell r="U16">
            <v>65</v>
          </cell>
          <cell r="V16">
            <v>85</v>
          </cell>
          <cell r="W16">
            <v>90</v>
          </cell>
          <cell r="X16">
            <v>110</v>
          </cell>
          <cell r="Y16">
            <v>125</v>
          </cell>
          <cell r="Z16">
            <v>130</v>
          </cell>
          <cell r="AA16">
            <v>125</v>
          </cell>
          <cell r="AB16">
            <v>125</v>
          </cell>
          <cell r="AC16">
            <v>125</v>
          </cell>
          <cell r="AD16">
            <v>125</v>
          </cell>
        </row>
        <row r="17">
          <cell r="D17" t="str">
            <v>Netherlands</v>
          </cell>
          <cell r="E17">
            <v>80</v>
          </cell>
          <cell r="F17">
            <v>95</v>
          </cell>
          <cell r="G17">
            <v>90</v>
          </cell>
          <cell r="H17">
            <v>80</v>
          </cell>
          <cell r="I17">
            <v>75</v>
          </cell>
          <cell r="J17">
            <v>80</v>
          </cell>
          <cell r="K17">
            <v>75</v>
          </cell>
          <cell r="L17">
            <v>65</v>
          </cell>
          <cell r="M17">
            <v>60</v>
          </cell>
          <cell r="N17">
            <v>65</v>
          </cell>
          <cell r="O17">
            <v>70</v>
          </cell>
          <cell r="P17">
            <v>65</v>
          </cell>
          <cell r="Q17">
            <v>60</v>
          </cell>
          <cell r="R17">
            <v>55</v>
          </cell>
          <cell r="S17">
            <v>55</v>
          </cell>
          <cell r="T17">
            <v>50</v>
          </cell>
          <cell r="U17">
            <v>50</v>
          </cell>
          <cell r="V17">
            <v>65</v>
          </cell>
          <cell r="W17">
            <v>65</v>
          </cell>
          <cell r="X17">
            <v>60</v>
          </cell>
          <cell r="Y17">
            <v>55</v>
          </cell>
          <cell r="Z17">
            <v>50</v>
          </cell>
          <cell r="AA17">
            <v>50</v>
          </cell>
          <cell r="AB17">
            <v>50</v>
          </cell>
          <cell r="AC17">
            <v>45</v>
          </cell>
          <cell r="AD17">
            <v>45</v>
          </cell>
        </row>
        <row r="18">
          <cell r="D18" t="str">
            <v>Norway</v>
          </cell>
          <cell r="E18">
            <v>815</v>
          </cell>
          <cell r="F18">
            <v>885</v>
          </cell>
          <cell r="G18">
            <v>1020</v>
          </cell>
          <cell r="H18">
            <v>1165</v>
          </cell>
          <cell r="I18">
            <v>1510</v>
          </cell>
          <cell r="J18">
            <v>1685</v>
          </cell>
          <cell r="K18">
            <v>1950</v>
          </cell>
          <cell r="L18">
            <v>2230</v>
          </cell>
          <cell r="M18">
            <v>2395</v>
          </cell>
          <cell r="N18">
            <v>2675</v>
          </cell>
          <cell r="O18">
            <v>2920</v>
          </cell>
          <cell r="P18">
            <v>3240</v>
          </cell>
          <cell r="Q18">
            <v>3275</v>
          </cell>
          <cell r="R18">
            <v>3155</v>
          </cell>
          <cell r="S18">
            <v>3135</v>
          </cell>
          <cell r="T18">
            <v>3325</v>
          </cell>
          <cell r="U18">
            <v>3410</v>
          </cell>
          <cell r="V18">
            <v>3365</v>
          </cell>
          <cell r="W18">
            <v>3260</v>
          </cell>
          <cell r="X18">
            <v>3195</v>
          </cell>
          <cell r="Y18">
            <v>3015</v>
          </cell>
          <cell r="Z18">
            <v>2995</v>
          </cell>
          <cell r="AA18">
            <v>2950</v>
          </cell>
          <cell r="AB18">
            <v>2875</v>
          </cell>
          <cell r="AC18">
            <v>2800</v>
          </cell>
          <cell r="AD18">
            <v>2725</v>
          </cell>
        </row>
        <row r="19">
          <cell r="D19" t="str">
            <v>Spain</v>
          </cell>
          <cell r="E19">
            <v>45</v>
          </cell>
          <cell r="F19">
            <v>40</v>
          </cell>
          <cell r="G19">
            <v>35</v>
          </cell>
          <cell r="H19">
            <v>30</v>
          </cell>
          <cell r="I19">
            <v>25</v>
          </cell>
          <cell r="J19">
            <v>20</v>
          </cell>
          <cell r="K19">
            <v>20</v>
          </cell>
          <cell r="L19">
            <v>20</v>
          </cell>
          <cell r="M19">
            <v>20</v>
          </cell>
          <cell r="N19">
            <v>20</v>
          </cell>
          <cell r="O19">
            <v>15</v>
          </cell>
          <cell r="P19">
            <v>15</v>
          </cell>
          <cell r="Q19">
            <v>15</v>
          </cell>
          <cell r="R19">
            <v>15</v>
          </cell>
          <cell r="S19">
            <v>5</v>
          </cell>
          <cell r="T19">
            <v>5</v>
          </cell>
          <cell r="U19">
            <v>5</v>
          </cell>
          <cell r="V19">
            <v>5</v>
          </cell>
          <cell r="W19">
            <v>5</v>
          </cell>
          <cell r="X19">
            <v>5</v>
          </cell>
          <cell r="Y19">
            <v>5</v>
          </cell>
          <cell r="Z19">
            <v>5</v>
          </cell>
          <cell r="AA19">
            <v>5</v>
          </cell>
          <cell r="AB19">
            <v>5</v>
          </cell>
          <cell r="AC19">
            <v>5</v>
          </cell>
          <cell r="AD19">
            <v>5</v>
          </cell>
        </row>
        <row r="20">
          <cell r="D20" t="str">
            <v>Turkey</v>
          </cell>
          <cell r="E20">
            <v>40</v>
          </cell>
          <cell r="F20">
            <v>45</v>
          </cell>
          <cell r="G20">
            <v>50</v>
          </cell>
          <cell r="H20">
            <v>50</v>
          </cell>
          <cell r="I20">
            <v>55</v>
          </cell>
          <cell r="J20">
            <v>70</v>
          </cell>
          <cell r="K20">
            <v>85</v>
          </cell>
          <cell r="L20">
            <v>80</v>
          </cell>
          <cell r="M20">
            <v>75</v>
          </cell>
          <cell r="N20">
            <v>75</v>
          </cell>
          <cell r="O20">
            <v>65</v>
          </cell>
          <cell r="P20">
            <v>65</v>
          </cell>
          <cell r="Q20">
            <v>70</v>
          </cell>
          <cell r="R20">
            <v>70</v>
          </cell>
          <cell r="S20">
            <v>70</v>
          </cell>
          <cell r="T20">
            <v>70</v>
          </cell>
          <cell r="U20">
            <v>55</v>
          </cell>
          <cell r="V20">
            <v>50</v>
          </cell>
          <cell r="W20">
            <v>45</v>
          </cell>
          <cell r="X20">
            <v>45</v>
          </cell>
          <cell r="Y20">
            <v>45</v>
          </cell>
          <cell r="Z20">
            <v>45</v>
          </cell>
          <cell r="AA20">
            <v>45</v>
          </cell>
          <cell r="AB20">
            <v>45</v>
          </cell>
          <cell r="AC20">
            <v>45</v>
          </cell>
          <cell r="AD20">
            <v>45</v>
          </cell>
        </row>
        <row r="21">
          <cell r="D21" t="str">
            <v>UK</v>
          </cell>
          <cell r="E21">
            <v>2655</v>
          </cell>
          <cell r="F21">
            <v>2675</v>
          </cell>
          <cell r="G21">
            <v>2590</v>
          </cell>
          <cell r="H21">
            <v>2400</v>
          </cell>
          <cell r="I21">
            <v>1950</v>
          </cell>
          <cell r="J21">
            <v>1940</v>
          </cell>
          <cell r="K21">
            <v>1925</v>
          </cell>
          <cell r="L21">
            <v>1990</v>
          </cell>
          <cell r="M21">
            <v>2100</v>
          </cell>
          <cell r="N21">
            <v>2675</v>
          </cell>
          <cell r="O21">
            <v>2795</v>
          </cell>
          <cell r="P21">
            <v>2790</v>
          </cell>
          <cell r="Q21">
            <v>2775</v>
          </cell>
          <cell r="R21">
            <v>2830</v>
          </cell>
          <cell r="S21">
            <v>2885</v>
          </cell>
          <cell r="T21">
            <v>2685</v>
          </cell>
          <cell r="U21">
            <v>2510</v>
          </cell>
          <cell r="V21">
            <v>2490</v>
          </cell>
          <cell r="W21">
            <v>2295</v>
          </cell>
          <cell r="X21">
            <v>2055</v>
          </cell>
          <cell r="Y21">
            <v>1800</v>
          </cell>
          <cell r="Z21">
            <v>1690</v>
          </cell>
          <cell r="AA21">
            <v>1600</v>
          </cell>
          <cell r="AB21">
            <v>1500</v>
          </cell>
          <cell r="AC21">
            <v>1400</v>
          </cell>
          <cell r="AD21">
            <v>1300</v>
          </cell>
        </row>
        <row r="22">
          <cell r="O22">
            <v>25</v>
          </cell>
          <cell r="P22">
            <v>25</v>
          </cell>
          <cell r="Q22">
            <v>25</v>
          </cell>
          <cell r="R22">
            <v>25</v>
          </cell>
          <cell r="S22">
            <v>25</v>
          </cell>
          <cell r="T22">
            <v>25</v>
          </cell>
          <cell r="U22">
            <v>25</v>
          </cell>
          <cell r="V22">
            <v>25</v>
          </cell>
          <cell r="W22">
            <v>25</v>
          </cell>
          <cell r="X22">
            <v>25</v>
          </cell>
          <cell r="Y22">
            <v>25</v>
          </cell>
          <cell r="Z22">
            <v>25</v>
          </cell>
          <cell r="AA22">
            <v>25</v>
          </cell>
          <cell r="AB22">
            <v>25</v>
          </cell>
          <cell r="AC22">
            <v>25</v>
          </cell>
          <cell r="AD22">
            <v>25</v>
          </cell>
        </row>
        <row r="24">
          <cell r="D24" t="str">
            <v>UK + Norway</v>
          </cell>
          <cell r="E24">
            <v>3470</v>
          </cell>
          <cell r="F24">
            <v>3560</v>
          </cell>
          <cell r="G24">
            <v>3610</v>
          </cell>
          <cell r="H24">
            <v>3565</v>
          </cell>
          <cell r="I24">
            <v>3460</v>
          </cell>
          <cell r="J24">
            <v>3625</v>
          </cell>
          <cell r="K24">
            <v>3875</v>
          </cell>
          <cell r="L24">
            <v>4220</v>
          </cell>
          <cell r="M24">
            <v>4495</v>
          </cell>
          <cell r="N24">
            <v>5350</v>
          </cell>
          <cell r="O24">
            <v>5715</v>
          </cell>
          <cell r="P24">
            <v>6030</v>
          </cell>
          <cell r="Q24">
            <v>6050</v>
          </cell>
          <cell r="R24">
            <v>5985</v>
          </cell>
          <cell r="S24">
            <v>6020</v>
          </cell>
          <cell r="T24">
            <v>6010</v>
          </cell>
          <cell r="U24">
            <v>5920</v>
          </cell>
          <cell r="V24">
            <v>5855</v>
          </cell>
          <cell r="W24">
            <v>5555</v>
          </cell>
          <cell r="X24">
            <v>5250</v>
          </cell>
          <cell r="Y24">
            <v>4815</v>
          </cell>
          <cell r="Z24">
            <v>4685</v>
          </cell>
          <cell r="AA24">
            <v>4550</v>
          </cell>
          <cell r="AB24">
            <v>4375</v>
          </cell>
          <cell r="AC24">
            <v>4200</v>
          </cell>
          <cell r="AD24">
            <v>4025</v>
          </cell>
        </row>
        <row r="25">
          <cell r="D25" t="str">
            <v>Other W.Europe</v>
          </cell>
          <cell r="E25">
            <v>465</v>
          </cell>
          <cell r="F25">
            <v>505</v>
          </cell>
          <cell r="G25">
            <v>545</v>
          </cell>
          <cell r="H25">
            <v>550</v>
          </cell>
          <cell r="I25">
            <v>555</v>
          </cell>
          <cell r="J25">
            <v>570</v>
          </cell>
          <cell r="K25">
            <v>595</v>
          </cell>
          <cell r="L25">
            <v>595</v>
          </cell>
          <cell r="M25">
            <v>590</v>
          </cell>
          <cell r="N25">
            <v>615</v>
          </cell>
          <cell r="O25">
            <v>630</v>
          </cell>
          <cell r="P25">
            <v>640</v>
          </cell>
          <cell r="Q25">
            <v>665</v>
          </cell>
          <cell r="R25">
            <v>650</v>
          </cell>
          <cell r="S25">
            <v>675</v>
          </cell>
          <cell r="T25">
            <v>745</v>
          </cell>
          <cell r="U25">
            <v>690</v>
          </cell>
          <cell r="V25">
            <v>755</v>
          </cell>
          <cell r="W25">
            <v>755</v>
          </cell>
          <cell r="X25">
            <v>790</v>
          </cell>
          <cell r="Y25">
            <v>795</v>
          </cell>
          <cell r="Z25">
            <v>760</v>
          </cell>
          <cell r="AA25">
            <v>735</v>
          </cell>
          <cell r="AB25">
            <v>710</v>
          </cell>
          <cell r="AC25">
            <v>690</v>
          </cell>
          <cell r="AD25">
            <v>675</v>
          </cell>
        </row>
        <row r="26">
          <cell r="D26" t="str">
            <v>Total W.Europe</v>
          </cell>
          <cell r="E26">
            <v>3935</v>
          </cell>
          <cell r="F26">
            <v>4065</v>
          </cell>
          <cell r="G26">
            <v>4155</v>
          </cell>
          <cell r="H26">
            <v>4115</v>
          </cell>
          <cell r="I26">
            <v>4015</v>
          </cell>
          <cell r="J26">
            <v>4195</v>
          </cell>
          <cell r="K26">
            <v>4470</v>
          </cell>
          <cell r="L26">
            <v>4815</v>
          </cell>
          <cell r="M26">
            <v>5085</v>
          </cell>
          <cell r="N26">
            <v>5965</v>
          </cell>
          <cell r="O26">
            <v>6345</v>
          </cell>
          <cell r="P26">
            <v>6670</v>
          </cell>
          <cell r="Q26">
            <v>6715</v>
          </cell>
          <cell r="R26">
            <v>6635</v>
          </cell>
          <cell r="S26">
            <v>6695</v>
          </cell>
          <cell r="T26">
            <v>6755</v>
          </cell>
          <cell r="U26">
            <v>6610</v>
          </cell>
          <cell r="V26">
            <v>6610</v>
          </cell>
          <cell r="W26">
            <v>6310</v>
          </cell>
          <cell r="X26">
            <v>6040</v>
          </cell>
          <cell r="Y26">
            <v>5610</v>
          </cell>
          <cell r="Z26">
            <v>5445</v>
          </cell>
          <cell r="AA26">
            <v>5285</v>
          </cell>
          <cell r="AB26">
            <v>5085</v>
          </cell>
          <cell r="AC26">
            <v>4890</v>
          </cell>
          <cell r="AD26">
            <v>4700</v>
          </cell>
        </row>
        <row r="29">
          <cell r="D29" t="str">
            <v>DETAILS: NON-OPEC PRODUCTION   000 b/d</v>
          </cell>
        </row>
        <row r="30">
          <cell r="D30">
            <v>39393.745037152781</v>
          </cell>
        </row>
        <row r="32">
          <cell r="E32">
            <v>1985</v>
          </cell>
          <cell r="F32">
            <v>1986</v>
          </cell>
          <cell r="G32">
            <v>1987</v>
          </cell>
          <cell r="H32">
            <v>1988</v>
          </cell>
          <cell r="I32">
            <v>1989</v>
          </cell>
          <cell r="J32">
            <v>1990</v>
          </cell>
          <cell r="K32">
            <v>1991</v>
          </cell>
          <cell r="L32">
            <v>1992</v>
          </cell>
          <cell r="M32">
            <v>1993</v>
          </cell>
          <cell r="N32">
            <v>1994</v>
          </cell>
          <cell r="O32">
            <v>1995</v>
          </cell>
          <cell r="P32">
            <v>1996</v>
          </cell>
          <cell r="Q32">
            <v>1997</v>
          </cell>
          <cell r="R32">
            <v>1998</v>
          </cell>
          <cell r="S32">
            <v>1999</v>
          </cell>
          <cell r="T32">
            <v>2000</v>
          </cell>
          <cell r="U32">
            <v>2001</v>
          </cell>
          <cell r="V32">
            <v>2002</v>
          </cell>
          <cell r="W32">
            <v>2003</v>
          </cell>
          <cell r="X32">
            <v>2004</v>
          </cell>
          <cell r="Y32">
            <v>2005</v>
          </cell>
          <cell r="Z32">
            <v>2006</v>
          </cell>
          <cell r="AA32">
            <v>2007</v>
          </cell>
          <cell r="AB32">
            <v>2008</v>
          </cell>
          <cell r="AC32">
            <v>2009</v>
          </cell>
          <cell r="AD32">
            <v>2010</v>
          </cell>
        </row>
        <row r="33">
          <cell r="D33" t="str">
            <v>LATIN AMERICA</v>
          </cell>
        </row>
        <row r="34">
          <cell r="D34" t="str">
            <v>Argentina</v>
          </cell>
          <cell r="E34">
            <v>500</v>
          </cell>
          <cell r="F34">
            <v>475</v>
          </cell>
          <cell r="G34">
            <v>460</v>
          </cell>
          <cell r="H34">
            <v>480</v>
          </cell>
          <cell r="I34">
            <v>500</v>
          </cell>
          <cell r="J34">
            <v>515</v>
          </cell>
          <cell r="K34">
            <v>530</v>
          </cell>
          <cell r="L34">
            <v>585</v>
          </cell>
          <cell r="M34">
            <v>625</v>
          </cell>
          <cell r="N34">
            <v>685</v>
          </cell>
          <cell r="O34">
            <v>755</v>
          </cell>
          <cell r="P34">
            <v>805</v>
          </cell>
          <cell r="Q34">
            <v>880</v>
          </cell>
          <cell r="R34">
            <v>890</v>
          </cell>
          <cell r="S34">
            <v>845</v>
          </cell>
          <cell r="T34">
            <v>815</v>
          </cell>
          <cell r="U34">
            <v>860</v>
          </cell>
          <cell r="V34">
            <v>840</v>
          </cell>
          <cell r="W34">
            <v>825</v>
          </cell>
          <cell r="X34">
            <v>780</v>
          </cell>
          <cell r="Y34">
            <v>765</v>
          </cell>
          <cell r="Z34">
            <v>725</v>
          </cell>
          <cell r="AA34">
            <v>700</v>
          </cell>
          <cell r="AB34">
            <v>650</v>
          </cell>
          <cell r="AC34">
            <v>625</v>
          </cell>
          <cell r="AD34">
            <v>600</v>
          </cell>
        </row>
        <row r="35">
          <cell r="D35" t="str">
            <v>Bolivia</v>
          </cell>
          <cell r="E35">
            <v>25</v>
          </cell>
          <cell r="F35">
            <v>25</v>
          </cell>
          <cell r="G35">
            <v>25</v>
          </cell>
          <cell r="H35">
            <v>25</v>
          </cell>
          <cell r="I35">
            <v>25</v>
          </cell>
          <cell r="J35">
            <v>20</v>
          </cell>
          <cell r="K35">
            <v>20</v>
          </cell>
          <cell r="L35">
            <v>20</v>
          </cell>
          <cell r="M35">
            <v>20</v>
          </cell>
          <cell r="N35">
            <v>25</v>
          </cell>
          <cell r="O35">
            <v>35</v>
          </cell>
          <cell r="P35">
            <v>35</v>
          </cell>
          <cell r="Q35">
            <v>35</v>
          </cell>
          <cell r="R35">
            <v>45</v>
          </cell>
          <cell r="S35">
            <v>40</v>
          </cell>
          <cell r="T35">
            <v>30</v>
          </cell>
          <cell r="U35">
            <v>30</v>
          </cell>
          <cell r="V35">
            <v>30</v>
          </cell>
          <cell r="W35">
            <v>30</v>
          </cell>
          <cell r="X35">
            <v>35</v>
          </cell>
          <cell r="Y35">
            <v>35</v>
          </cell>
          <cell r="Z35">
            <v>35</v>
          </cell>
          <cell r="AA35">
            <v>30</v>
          </cell>
          <cell r="AB35">
            <v>25</v>
          </cell>
          <cell r="AC35">
            <v>25</v>
          </cell>
          <cell r="AD35">
            <v>25</v>
          </cell>
        </row>
        <row r="36">
          <cell r="D36" t="str">
            <v>Brazil</v>
          </cell>
          <cell r="E36">
            <v>710</v>
          </cell>
          <cell r="F36">
            <v>800</v>
          </cell>
          <cell r="G36">
            <v>785</v>
          </cell>
          <cell r="H36">
            <v>795</v>
          </cell>
          <cell r="I36">
            <v>860</v>
          </cell>
          <cell r="J36">
            <v>885</v>
          </cell>
          <cell r="K36">
            <v>880</v>
          </cell>
          <cell r="L36">
            <v>875</v>
          </cell>
          <cell r="M36">
            <v>900</v>
          </cell>
          <cell r="N36">
            <v>925</v>
          </cell>
          <cell r="O36">
            <v>940</v>
          </cell>
          <cell r="P36">
            <v>1025</v>
          </cell>
          <cell r="Q36">
            <v>1065</v>
          </cell>
          <cell r="R36">
            <v>1255</v>
          </cell>
          <cell r="S36">
            <v>1355</v>
          </cell>
          <cell r="T36">
            <v>1495</v>
          </cell>
          <cell r="U36">
            <v>1575</v>
          </cell>
          <cell r="V36">
            <v>1745</v>
          </cell>
          <cell r="W36">
            <v>1725</v>
          </cell>
          <cell r="X36">
            <v>1740</v>
          </cell>
          <cell r="Y36">
            <v>1955</v>
          </cell>
          <cell r="Z36">
            <v>2250</v>
          </cell>
          <cell r="AA36">
            <v>2350</v>
          </cell>
          <cell r="AB36">
            <v>2425</v>
          </cell>
          <cell r="AC36">
            <v>2500</v>
          </cell>
          <cell r="AD36">
            <v>2550</v>
          </cell>
        </row>
        <row r="37">
          <cell r="D37" t="str">
            <v>Chile</v>
          </cell>
          <cell r="E37">
            <v>40</v>
          </cell>
          <cell r="F37">
            <v>40</v>
          </cell>
          <cell r="G37">
            <v>40</v>
          </cell>
          <cell r="H37">
            <v>30</v>
          </cell>
          <cell r="I37">
            <v>30</v>
          </cell>
          <cell r="J37">
            <v>25</v>
          </cell>
          <cell r="K37">
            <v>20</v>
          </cell>
          <cell r="L37">
            <v>15</v>
          </cell>
          <cell r="M37">
            <v>15</v>
          </cell>
          <cell r="N37">
            <v>15</v>
          </cell>
          <cell r="O37">
            <v>20</v>
          </cell>
          <cell r="P37">
            <v>20</v>
          </cell>
          <cell r="Q37">
            <v>20</v>
          </cell>
          <cell r="R37">
            <v>20</v>
          </cell>
          <cell r="S37">
            <v>20</v>
          </cell>
          <cell r="T37">
            <v>20</v>
          </cell>
          <cell r="U37">
            <v>20</v>
          </cell>
          <cell r="V37">
            <v>15</v>
          </cell>
          <cell r="W37">
            <v>15</v>
          </cell>
          <cell r="X37">
            <v>15</v>
          </cell>
          <cell r="Y37">
            <v>15</v>
          </cell>
          <cell r="Z37">
            <v>20</v>
          </cell>
          <cell r="AA37">
            <v>20</v>
          </cell>
          <cell r="AB37">
            <v>20</v>
          </cell>
          <cell r="AC37">
            <v>20</v>
          </cell>
          <cell r="AD37">
            <v>20</v>
          </cell>
        </row>
        <row r="38">
          <cell r="D38" t="str">
            <v>Colombia</v>
          </cell>
          <cell r="E38">
            <v>180</v>
          </cell>
          <cell r="F38">
            <v>305</v>
          </cell>
          <cell r="G38">
            <v>390</v>
          </cell>
          <cell r="H38">
            <v>375</v>
          </cell>
          <cell r="I38">
            <v>410</v>
          </cell>
          <cell r="J38">
            <v>450</v>
          </cell>
          <cell r="K38">
            <v>450</v>
          </cell>
          <cell r="L38">
            <v>455</v>
          </cell>
          <cell r="M38">
            <v>465</v>
          </cell>
          <cell r="N38">
            <v>465</v>
          </cell>
          <cell r="O38">
            <v>595</v>
          </cell>
          <cell r="P38">
            <v>635</v>
          </cell>
          <cell r="Q38">
            <v>660</v>
          </cell>
          <cell r="R38">
            <v>765</v>
          </cell>
          <cell r="S38">
            <v>825</v>
          </cell>
          <cell r="T38">
            <v>700</v>
          </cell>
          <cell r="U38">
            <v>615</v>
          </cell>
          <cell r="V38">
            <v>590</v>
          </cell>
          <cell r="W38">
            <v>550</v>
          </cell>
          <cell r="X38">
            <v>530</v>
          </cell>
          <cell r="Y38">
            <v>520</v>
          </cell>
          <cell r="Z38">
            <v>500</v>
          </cell>
          <cell r="AA38">
            <v>475</v>
          </cell>
          <cell r="AB38">
            <v>450</v>
          </cell>
          <cell r="AC38">
            <v>425</v>
          </cell>
          <cell r="AD38">
            <v>400</v>
          </cell>
        </row>
        <row r="39">
          <cell r="D39" t="str">
            <v>Cuba</v>
          </cell>
          <cell r="E39">
            <v>15</v>
          </cell>
          <cell r="F39">
            <v>15</v>
          </cell>
          <cell r="G39">
            <v>15</v>
          </cell>
          <cell r="H39">
            <v>15</v>
          </cell>
          <cell r="I39">
            <v>15</v>
          </cell>
          <cell r="J39">
            <v>15</v>
          </cell>
          <cell r="K39">
            <v>15</v>
          </cell>
          <cell r="L39">
            <v>15</v>
          </cell>
          <cell r="M39">
            <v>25</v>
          </cell>
          <cell r="N39">
            <v>25</v>
          </cell>
          <cell r="O39">
            <v>25</v>
          </cell>
          <cell r="P39">
            <v>25</v>
          </cell>
          <cell r="Q39">
            <v>25</v>
          </cell>
          <cell r="R39">
            <v>30</v>
          </cell>
          <cell r="S39">
            <v>40</v>
          </cell>
          <cell r="T39">
            <v>45</v>
          </cell>
          <cell r="U39">
            <v>50</v>
          </cell>
          <cell r="V39">
            <v>65</v>
          </cell>
          <cell r="W39">
            <v>70</v>
          </cell>
          <cell r="X39">
            <v>80</v>
          </cell>
          <cell r="Y39">
            <v>85</v>
          </cell>
          <cell r="Z39">
            <v>85</v>
          </cell>
          <cell r="AA39">
            <v>85</v>
          </cell>
          <cell r="AB39">
            <v>85</v>
          </cell>
          <cell r="AC39">
            <v>85</v>
          </cell>
          <cell r="AD39">
            <v>85</v>
          </cell>
        </row>
        <row r="40">
          <cell r="D40" t="str">
            <v>Ecuador</v>
          </cell>
          <cell r="E40">
            <v>280</v>
          </cell>
          <cell r="F40">
            <v>255</v>
          </cell>
          <cell r="G40">
            <v>160</v>
          </cell>
          <cell r="H40">
            <v>310</v>
          </cell>
          <cell r="I40">
            <v>285</v>
          </cell>
          <cell r="J40">
            <v>300</v>
          </cell>
          <cell r="K40">
            <v>300</v>
          </cell>
          <cell r="L40">
            <v>320</v>
          </cell>
          <cell r="M40">
            <v>345</v>
          </cell>
          <cell r="N40">
            <v>380</v>
          </cell>
          <cell r="O40">
            <v>390</v>
          </cell>
          <cell r="P40">
            <v>385</v>
          </cell>
          <cell r="Q40">
            <v>395</v>
          </cell>
          <cell r="R40">
            <v>385</v>
          </cell>
          <cell r="S40">
            <v>380</v>
          </cell>
          <cell r="T40">
            <v>410</v>
          </cell>
          <cell r="U40">
            <v>440</v>
          </cell>
          <cell r="V40">
            <v>400</v>
          </cell>
          <cell r="W40">
            <v>430</v>
          </cell>
          <cell r="X40">
            <v>535</v>
          </cell>
          <cell r="Y40">
            <v>520</v>
          </cell>
          <cell r="Z40">
            <v>535</v>
          </cell>
          <cell r="AA40">
            <v>550</v>
          </cell>
          <cell r="AB40">
            <v>560</v>
          </cell>
          <cell r="AC40">
            <v>555</v>
          </cell>
          <cell r="AD40">
            <v>550</v>
          </cell>
        </row>
        <row r="41">
          <cell r="D41" t="str">
            <v>Guatemala</v>
          </cell>
          <cell r="E41">
            <v>5</v>
          </cell>
          <cell r="F41">
            <v>5</v>
          </cell>
          <cell r="G41">
            <v>5</v>
          </cell>
          <cell r="H41">
            <v>5</v>
          </cell>
          <cell r="I41">
            <v>5</v>
          </cell>
          <cell r="J41">
            <v>5</v>
          </cell>
          <cell r="K41">
            <v>5</v>
          </cell>
          <cell r="L41">
            <v>5</v>
          </cell>
          <cell r="M41">
            <v>5</v>
          </cell>
          <cell r="N41">
            <v>5</v>
          </cell>
          <cell r="O41">
            <v>10</v>
          </cell>
          <cell r="P41">
            <v>15</v>
          </cell>
          <cell r="Q41">
            <v>20</v>
          </cell>
          <cell r="R41">
            <v>20</v>
          </cell>
          <cell r="S41">
            <v>20</v>
          </cell>
          <cell r="T41">
            <v>20</v>
          </cell>
          <cell r="U41">
            <v>20</v>
          </cell>
          <cell r="V41">
            <v>20</v>
          </cell>
          <cell r="W41">
            <v>20</v>
          </cell>
          <cell r="X41">
            <v>25</v>
          </cell>
          <cell r="Y41">
            <v>25</v>
          </cell>
          <cell r="Z41">
            <v>25</v>
          </cell>
          <cell r="AA41">
            <v>25</v>
          </cell>
          <cell r="AB41">
            <v>25</v>
          </cell>
          <cell r="AC41">
            <v>25</v>
          </cell>
          <cell r="AD41">
            <v>25</v>
          </cell>
        </row>
        <row r="42">
          <cell r="D42" t="str">
            <v>Mexico</v>
          </cell>
          <cell r="E42">
            <v>2915</v>
          </cell>
          <cell r="F42">
            <v>2770</v>
          </cell>
          <cell r="G42">
            <v>2880</v>
          </cell>
          <cell r="H42">
            <v>2880</v>
          </cell>
          <cell r="I42">
            <v>2895</v>
          </cell>
          <cell r="J42">
            <v>2975</v>
          </cell>
          <cell r="K42">
            <v>3140</v>
          </cell>
          <cell r="L42">
            <v>3130</v>
          </cell>
          <cell r="M42">
            <v>3140</v>
          </cell>
          <cell r="N42">
            <v>3150</v>
          </cell>
          <cell r="O42">
            <v>3065</v>
          </cell>
          <cell r="P42">
            <v>3295</v>
          </cell>
          <cell r="Q42">
            <v>3415</v>
          </cell>
          <cell r="R42">
            <v>3500</v>
          </cell>
          <cell r="S42">
            <v>3345</v>
          </cell>
          <cell r="T42">
            <v>3450</v>
          </cell>
          <cell r="U42">
            <v>3560</v>
          </cell>
          <cell r="V42">
            <v>3585</v>
          </cell>
          <cell r="W42">
            <v>3790</v>
          </cell>
          <cell r="X42">
            <v>3825</v>
          </cell>
          <cell r="Y42">
            <v>3765</v>
          </cell>
          <cell r="Z42">
            <v>3775</v>
          </cell>
          <cell r="AA42">
            <v>3800</v>
          </cell>
          <cell r="AB42">
            <v>3825</v>
          </cell>
          <cell r="AC42">
            <v>3850</v>
          </cell>
          <cell r="AD42">
            <v>3875</v>
          </cell>
        </row>
        <row r="43">
          <cell r="D43" t="str">
            <v>Peru</v>
          </cell>
          <cell r="E43">
            <v>195</v>
          </cell>
          <cell r="F43">
            <v>180</v>
          </cell>
          <cell r="G43">
            <v>165</v>
          </cell>
          <cell r="H43">
            <v>145</v>
          </cell>
          <cell r="I43">
            <v>130</v>
          </cell>
          <cell r="J43">
            <v>130</v>
          </cell>
          <cell r="K43">
            <v>115</v>
          </cell>
          <cell r="L43">
            <v>115</v>
          </cell>
          <cell r="M43">
            <v>130</v>
          </cell>
          <cell r="N43">
            <v>130</v>
          </cell>
          <cell r="O43">
            <v>125</v>
          </cell>
          <cell r="P43">
            <v>120</v>
          </cell>
          <cell r="Q43">
            <v>120</v>
          </cell>
          <cell r="R43">
            <v>115</v>
          </cell>
          <cell r="S43">
            <v>105</v>
          </cell>
          <cell r="T43">
            <v>100</v>
          </cell>
          <cell r="U43">
            <v>95</v>
          </cell>
          <cell r="V43">
            <v>95</v>
          </cell>
          <cell r="W43">
            <v>90</v>
          </cell>
          <cell r="X43">
            <v>95</v>
          </cell>
          <cell r="Y43">
            <v>110</v>
          </cell>
          <cell r="Z43">
            <v>110</v>
          </cell>
          <cell r="AA43">
            <v>115</v>
          </cell>
          <cell r="AB43">
            <v>120</v>
          </cell>
          <cell r="AC43">
            <v>125</v>
          </cell>
          <cell r="AD43">
            <v>125</v>
          </cell>
        </row>
        <row r="44">
          <cell r="D44" t="str">
            <v>Suriname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5</v>
          </cell>
          <cell r="L44">
            <v>5</v>
          </cell>
          <cell r="M44">
            <v>5</v>
          </cell>
          <cell r="N44">
            <v>5</v>
          </cell>
          <cell r="O44">
            <v>5</v>
          </cell>
          <cell r="P44">
            <v>5</v>
          </cell>
          <cell r="Q44">
            <v>5</v>
          </cell>
          <cell r="R44">
            <v>5</v>
          </cell>
          <cell r="S44">
            <v>5</v>
          </cell>
          <cell r="T44">
            <v>5</v>
          </cell>
          <cell r="U44">
            <v>5</v>
          </cell>
          <cell r="V44">
            <v>5</v>
          </cell>
          <cell r="W44">
            <v>5</v>
          </cell>
          <cell r="X44">
            <v>5</v>
          </cell>
          <cell r="Y44">
            <v>5</v>
          </cell>
          <cell r="Z44">
            <v>5</v>
          </cell>
          <cell r="AA44">
            <v>5</v>
          </cell>
          <cell r="AB44">
            <v>5</v>
          </cell>
          <cell r="AC44">
            <v>5</v>
          </cell>
          <cell r="AD44">
            <v>5</v>
          </cell>
        </row>
        <row r="45">
          <cell r="D45" t="str">
            <v>Trinidad</v>
          </cell>
          <cell r="E45">
            <v>175</v>
          </cell>
          <cell r="F45">
            <v>170</v>
          </cell>
          <cell r="G45">
            <v>155</v>
          </cell>
          <cell r="H45">
            <v>150</v>
          </cell>
          <cell r="I45">
            <v>150</v>
          </cell>
          <cell r="J45">
            <v>150</v>
          </cell>
          <cell r="K45">
            <v>145</v>
          </cell>
          <cell r="L45">
            <v>140</v>
          </cell>
          <cell r="M45">
            <v>120</v>
          </cell>
          <cell r="N45">
            <v>130</v>
          </cell>
          <cell r="O45">
            <v>140</v>
          </cell>
          <cell r="P45">
            <v>140</v>
          </cell>
          <cell r="Q45">
            <v>135</v>
          </cell>
          <cell r="R45">
            <v>135</v>
          </cell>
          <cell r="S45">
            <v>140</v>
          </cell>
          <cell r="T45">
            <v>140</v>
          </cell>
          <cell r="U45">
            <v>135</v>
          </cell>
          <cell r="V45">
            <v>150</v>
          </cell>
          <cell r="W45">
            <v>170</v>
          </cell>
          <cell r="X45">
            <v>160</v>
          </cell>
          <cell r="Y45">
            <v>195</v>
          </cell>
          <cell r="Z45">
            <v>190</v>
          </cell>
          <cell r="AA45">
            <v>200</v>
          </cell>
          <cell r="AB45">
            <v>210</v>
          </cell>
          <cell r="AC45">
            <v>220</v>
          </cell>
          <cell r="AD45">
            <v>220</v>
          </cell>
        </row>
        <row r="46">
          <cell r="D46" t="str">
            <v>TOTAL</v>
          </cell>
          <cell r="E46">
            <v>5040</v>
          </cell>
          <cell r="F46">
            <v>5040</v>
          </cell>
          <cell r="G46">
            <v>5080</v>
          </cell>
          <cell r="H46">
            <v>5210</v>
          </cell>
          <cell r="I46">
            <v>5305</v>
          </cell>
          <cell r="J46">
            <v>5470</v>
          </cell>
          <cell r="K46">
            <v>5625</v>
          </cell>
          <cell r="L46">
            <v>5680</v>
          </cell>
          <cell r="M46">
            <v>5795</v>
          </cell>
          <cell r="N46">
            <v>5940</v>
          </cell>
          <cell r="O46">
            <v>6105</v>
          </cell>
          <cell r="P46">
            <v>6505</v>
          </cell>
          <cell r="Q46">
            <v>6775</v>
          </cell>
          <cell r="R46">
            <v>7165</v>
          </cell>
          <cell r="S46">
            <v>7120</v>
          </cell>
          <cell r="T46">
            <v>7230</v>
          </cell>
          <cell r="U46">
            <v>7405</v>
          </cell>
          <cell r="V46">
            <v>7540</v>
          </cell>
          <cell r="W46">
            <v>7720</v>
          </cell>
          <cell r="X46">
            <v>7825</v>
          </cell>
          <cell r="Y46">
            <v>7995</v>
          </cell>
          <cell r="Z46">
            <v>8255</v>
          </cell>
          <cell r="AA46">
            <v>8355</v>
          </cell>
          <cell r="AB46">
            <v>8400</v>
          </cell>
          <cell r="AC46">
            <v>8460</v>
          </cell>
          <cell r="AD46">
            <v>8480</v>
          </cell>
        </row>
        <row r="47">
          <cell r="Y47">
            <v>2265</v>
          </cell>
          <cell r="Z47">
            <v>2205</v>
          </cell>
          <cell r="AA47">
            <v>2180</v>
          </cell>
          <cell r="AB47">
            <v>2125</v>
          </cell>
          <cell r="AC47">
            <v>2085</v>
          </cell>
          <cell r="AD47">
            <v>2010</v>
          </cell>
        </row>
        <row r="49">
          <cell r="D49" t="str">
            <v>AFRICA</v>
          </cell>
        </row>
        <row r="50">
          <cell r="D50" t="str">
            <v>Angola</v>
          </cell>
          <cell r="E50">
            <v>245</v>
          </cell>
          <cell r="F50">
            <v>280</v>
          </cell>
          <cell r="G50">
            <v>345</v>
          </cell>
          <cell r="H50">
            <v>450</v>
          </cell>
          <cell r="I50">
            <v>455</v>
          </cell>
          <cell r="J50">
            <v>480</v>
          </cell>
          <cell r="K50">
            <v>500</v>
          </cell>
          <cell r="L50">
            <v>550</v>
          </cell>
          <cell r="M50">
            <v>510</v>
          </cell>
          <cell r="N50">
            <v>545</v>
          </cell>
          <cell r="O50">
            <v>650</v>
          </cell>
          <cell r="P50">
            <v>715</v>
          </cell>
          <cell r="Q50">
            <v>720</v>
          </cell>
          <cell r="R50">
            <v>740</v>
          </cell>
          <cell r="S50">
            <v>775</v>
          </cell>
          <cell r="T50">
            <v>755</v>
          </cell>
          <cell r="U50">
            <v>705</v>
          </cell>
          <cell r="V50">
            <v>885</v>
          </cell>
          <cell r="W50">
            <v>880</v>
          </cell>
          <cell r="X50">
            <v>995</v>
          </cell>
          <cell r="Y50">
            <v>1255</v>
          </cell>
          <cell r="Z50">
            <v>1475</v>
          </cell>
          <cell r="AA50">
            <v>1550</v>
          </cell>
          <cell r="AB50">
            <v>1625</v>
          </cell>
          <cell r="AC50">
            <v>1700</v>
          </cell>
          <cell r="AD50">
            <v>1800</v>
          </cell>
        </row>
        <row r="51">
          <cell r="D51" t="str">
            <v>Benin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</v>
          </cell>
          <cell r="J51">
            <v>5</v>
          </cell>
          <cell r="K51">
            <v>5</v>
          </cell>
          <cell r="L51">
            <v>5</v>
          </cell>
          <cell r="M51">
            <v>5</v>
          </cell>
          <cell r="N51">
            <v>5</v>
          </cell>
          <cell r="O51">
            <v>5</v>
          </cell>
          <cell r="P51">
            <v>5</v>
          </cell>
          <cell r="Q51">
            <v>5</v>
          </cell>
          <cell r="R51">
            <v>5</v>
          </cell>
          <cell r="S51">
            <v>5</v>
          </cell>
          <cell r="T51">
            <v>5</v>
          </cell>
          <cell r="U51">
            <v>5</v>
          </cell>
          <cell r="V51">
            <v>5</v>
          </cell>
          <cell r="W51">
            <v>5</v>
          </cell>
          <cell r="X51">
            <v>5</v>
          </cell>
          <cell r="Y51">
            <v>5</v>
          </cell>
          <cell r="Z51">
            <v>5</v>
          </cell>
          <cell r="AA51">
            <v>5</v>
          </cell>
          <cell r="AB51">
            <v>5</v>
          </cell>
          <cell r="AC51">
            <v>5</v>
          </cell>
          <cell r="AD51">
            <v>5</v>
          </cell>
        </row>
        <row r="52">
          <cell r="D52" t="str">
            <v>Cameroon</v>
          </cell>
          <cell r="E52">
            <v>180</v>
          </cell>
          <cell r="F52">
            <v>175</v>
          </cell>
          <cell r="G52">
            <v>170</v>
          </cell>
          <cell r="H52">
            <v>170</v>
          </cell>
          <cell r="I52">
            <v>170</v>
          </cell>
          <cell r="J52">
            <v>170</v>
          </cell>
          <cell r="K52">
            <v>160</v>
          </cell>
          <cell r="L52">
            <v>140</v>
          </cell>
          <cell r="M52">
            <v>120</v>
          </cell>
          <cell r="N52">
            <v>110</v>
          </cell>
          <cell r="O52">
            <v>100</v>
          </cell>
          <cell r="P52">
            <v>95</v>
          </cell>
          <cell r="Q52">
            <v>100</v>
          </cell>
          <cell r="R52">
            <v>100</v>
          </cell>
          <cell r="S52">
            <v>100</v>
          </cell>
          <cell r="T52">
            <v>100</v>
          </cell>
          <cell r="U52">
            <v>80</v>
          </cell>
          <cell r="V52">
            <v>80</v>
          </cell>
          <cell r="W52">
            <v>65</v>
          </cell>
          <cell r="X52">
            <v>70</v>
          </cell>
          <cell r="Y52">
            <v>80</v>
          </cell>
          <cell r="Z52">
            <v>85</v>
          </cell>
          <cell r="AA52">
            <v>90</v>
          </cell>
          <cell r="AB52">
            <v>95</v>
          </cell>
          <cell r="AC52">
            <v>100</v>
          </cell>
          <cell r="AD52">
            <v>100</v>
          </cell>
        </row>
        <row r="53">
          <cell r="D53" t="str">
            <v>Chad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10</v>
          </cell>
          <cell r="W53">
            <v>30</v>
          </cell>
          <cell r="X53">
            <v>180</v>
          </cell>
          <cell r="Y53">
            <v>180</v>
          </cell>
          <cell r="Z53">
            <v>215</v>
          </cell>
          <cell r="AA53">
            <v>225</v>
          </cell>
          <cell r="AB53">
            <v>225</v>
          </cell>
          <cell r="AC53">
            <v>225</v>
          </cell>
          <cell r="AD53">
            <v>225</v>
          </cell>
        </row>
        <row r="54">
          <cell r="D54" t="str">
            <v>Congo</v>
          </cell>
          <cell r="E54">
            <v>110</v>
          </cell>
          <cell r="F54">
            <v>115</v>
          </cell>
          <cell r="G54">
            <v>125</v>
          </cell>
          <cell r="H54">
            <v>135</v>
          </cell>
          <cell r="I54">
            <v>155</v>
          </cell>
          <cell r="J54">
            <v>155</v>
          </cell>
          <cell r="K54">
            <v>160</v>
          </cell>
          <cell r="L54">
            <v>180</v>
          </cell>
          <cell r="M54">
            <v>200</v>
          </cell>
          <cell r="N54">
            <v>195</v>
          </cell>
          <cell r="O54">
            <v>175</v>
          </cell>
          <cell r="P54">
            <v>210</v>
          </cell>
          <cell r="Q54">
            <v>265</v>
          </cell>
          <cell r="R54">
            <v>240</v>
          </cell>
          <cell r="S54">
            <v>245</v>
          </cell>
          <cell r="T54">
            <v>270</v>
          </cell>
          <cell r="U54">
            <v>270</v>
          </cell>
          <cell r="V54">
            <v>255</v>
          </cell>
          <cell r="W54">
            <v>250</v>
          </cell>
          <cell r="X54">
            <v>240</v>
          </cell>
          <cell r="Y54">
            <v>240</v>
          </cell>
          <cell r="Z54">
            <v>240</v>
          </cell>
          <cell r="AA54">
            <v>240</v>
          </cell>
          <cell r="AB54">
            <v>240</v>
          </cell>
          <cell r="AC54">
            <v>240</v>
          </cell>
          <cell r="AD54">
            <v>240</v>
          </cell>
        </row>
        <row r="55">
          <cell r="D55" t="str">
            <v>Equatorial Guinea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10</v>
          </cell>
          <cell r="Q55">
            <v>50</v>
          </cell>
          <cell r="R55">
            <v>85</v>
          </cell>
          <cell r="S55">
            <v>90</v>
          </cell>
          <cell r="T55">
            <v>110</v>
          </cell>
          <cell r="U55">
            <v>185</v>
          </cell>
          <cell r="V55">
            <v>200</v>
          </cell>
          <cell r="W55">
            <v>245</v>
          </cell>
          <cell r="X55">
            <v>340</v>
          </cell>
          <cell r="Y55">
            <v>360</v>
          </cell>
          <cell r="Z55">
            <v>370</v>
          </cell>
          <cell r="AA55">
            <v>385</v>
          </cell>
          <cell r="AB55">
            <v>400</v>
          </cell>
          <cell r="AC55">
            <v>425</v>
          </cell>
          <cell r="AD55">
            <v>450</v>
          </cell>
        </row>
        <row r="56">
          <cell r="D56" t="str">
            <v>Egypt</v>
          </cell>
          <cell r="E56">
            <v>905</v>
          </cell>
          <cell r="F56">
            <v>825</v>
          </cell>
          <cell r="G56">
            <v>935</v>
          </cell>
          <cell r="H56">
            <v>885</v>
          </cell>
          <cell r="I56">
            <v>885</v>
          </cell>
          <cell r="J56">
            <v>905</v>
          </cell>
          <cell r="K56">
            <v>905</v>
          </cell>
          <cell r="L56">
            <v>915</v>
          </cell>
          <cell r="M56">
            <v>945</v>
          </cell>
          <cell r="N56">
            <v>935</v>
          </cell>
          <cell r="O56">
            <v>955</v>
          </cell>
          <cell r="P56">
            <v>985</v>
          </cell>
          <cell r="Q56">
            <v>895</v>
          </cell>
          <cell r="R56">
            <v>870</v>
          </cell>
          <cell r="S56">
            <v>855</v>
          </cell>
          <cell r="T56">
            <v>815</v>
          </cell>
          <cell r="U56">
            <v>760</v>
          </cell>
          <cell r="V56">
            <v>750</v>
          </cell>
          <cell r="W56">
            <v>730</v>
          </cell>
          <cell r="X56">
            <v>710</v>
          </cell>
          <cell r="Y56">
            <v>690</v>
          </cell>
          <cell r="Z56">
            <v>665</v>
          </cell>
          <cell r="AA56">
            <v>650</v>
          </cell>
          <cell r="AB56">
            <v>625</v>
          </cell>
          <cell r="AC56">
            <v>600</v>
          </cell>
          <cell r="AD56">
            <v>575</v>
          </cell>
        </row>
        <row r="57">
          <cell r="D57" t="str">
            <v>Gabon</v>
          </cell>
          <cell r="E57">
            <v>175</v>
          </cell>
          <cell r="F57">
            <v>175</v>
          </cell>
          <cell r="G57">
            <v>180</v>
          </cell>
          <cell r="H57">
            <v>170</v>
          </cell>
          <cell r="I57">
            <v>185</v>
          </cell>
          <cell r="J57">
            <v>300</v>
          </cell>
          <cell r="K57">
            <v>300</v>
          </cell>
          <cell r="L57">
            <v>300</v>
          </cell>
          <cell r="M57">
            <v>295</v>
          </cell>
          <cell r="N57">
            <v>320</v>
          </cell>
          <cell r="O57">
            <v>345</v>
          </cell>
          <cell r="P57">
            <v>370</v>
          </cell>
          <cell r="Q57">
            <v>370</v>
          </cell>
          <cell r="R57">
            <v>365</v>
          </cell>
          <cell r="S57">
            <v>330</v>
          </cell>
          <cell r="T57">
            <v>300</v>
          </cell>
          <cell r="U57">
            <v>275</v>
          </cell>
          <cell r="V57">
            <v>250</v>
          </cell>
          <cell r="W57">
            <v>240</v>
          </cell>
          <cell r="X57">
            <v>235</v>
          </cell>
          <cell r="Y57">
            <v>230</v>
          </cell>
          <cell r="Z57">
            <v>240</v>
          </cell>
          <cell r="AA57">
            <v>245</v>
          </cell>
          <cell r="AB57">
            <v>250</v>
          </cell>
          <cell r="AC57">
            <v>250</v>
          </cell>
          <cell r="AD57">
            <v>250</v>
          </cell>
        </row>
        <row r="58">
          <cell r="D58" t="str">
            <v>Ivory Coast</v>
          </cell>
          <cell r="E58">
            <v>25</v>
          </cell>
          <cell r="F58">
            <v>25</v>
          </cell>
          <cell r="G58">
            <v>15</v>
          </cell>
          <cell r="H58">
            <v>15</v>
          </cell>
          <cell r="I58">
            <v>15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10</v>
          </cell>
          <cell r="P58">
            <v>10</v>
          </cell>
          <cell r="Q58">
            <v>10</v>
          </cell>
          <cell r="R58">
            <v>15</v>
          </cell>
          <cell r="S58">
            <v>20</v>
          </cell>
          <cell r="T58">
            <v>20</v>
          </cell>
          <cell r="U58">
            <v>20</v>
          </cell>
          <cell r="V58">
            <v>20</v>
          </cell>
          <cell r="W58">
            <v>20</v>
          </cell>
          <cell r="X58">
            <v>35</v>
          </cell>
          <cell r="Y58">
            <v>50</v>
          </cell>
          <cell r="Z58">
            <v>95</v>
          </cell>
          <cell r="AA58">
            <v>100</v>
          </cell>
          <cell r="AB58">
            <v>100</v>
          </cell>
          <cell r="AC58">
            <v>100</v>
          </cell>
          <cell r="AD58">
            <v>100</v>
          </cell>
        </row>
        <row r="59">
          <cell r="D59" t="str">
            <v>Madagascar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5</v>
          </cell>
          <cell r="AC59">
            <v>30</v>
          </cell>
          <cell r="AD59">
            <v>50</v>
          </cell>
        </row>
        <row r="60">
          <cell r="D60" t="str">
            <v>Mauritania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40</v>
          </cell>
          <cell r="AA60">
            <v>75</v>
          </cell>
          <cell r="AB60">
            <v>125</v>
          </cell>
          <cell r="AC60">
            <v>175</v>
          </cell>
          <cell r="AD60">
            <v>200</v>
          </cell>
        </row>
        <row r="61">
          <cell r="D61" t="str">
            <v>Morocco</v>
          </cell>
          <cell r="E61">
            <v>5</v>
          </cell>
          <cell r="F61">
            <v>5</v>
          </cell>
          <cell r="G61">
            <v>5</v>
          </cell>
          <cell r="H61">
            <v>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5</v>
          </cell>
          <cell r="X61">
            <v>5</v>
          </cell>
          <cell r="Y61">
            <v>5</v>
          </cell>
          <cell r="Z61">
            <v>5</v>
          </cell>
          <cell r="AA61">
            <v>5</v>
          </cell>
          <cell r="AB61">
            <v>10</v>
          </cell>
          <cell r="AC61">
            <v>10</v>
          </cell>
          <cell r="AD61">
            <v>10</v>
          </cell>
        </row>
        <row r="62">
          <cell r="D62" t="str">
            <v>Sudan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5</v>
          </cell>
          <cell r="K62">
            <v>10</v>
          </cell>
          <cell r="L62">
            <v>10</v>
          </cell>
          <cell r="M62">
            <v>10</v>
          </cell>
          <cell r="N62">
            <v>15</v>
          </cell>
          <cell r="O62">
            <v>15</v>
          </cell>
          <cell r="P62">
            <v>15</v>
          </cell>
          <cell r="Q62">
            <v>15</v>
          </cell>
          <cell r="R62">
            <v>15</v>
          </cell>
          <cell r="S62">
            <v>65</v>
          </cell>
          <cell r="T62">
            <v>170</v>
          </cell>
          <cell r="U62">
            <v>210</v>
          </cell>
          <cell r="V62">
            <v>240</v>
          </cell>
          <cell r="W62">
            <v>265</v>
          </cell>
          <cell r="X62">
            <v>300</v>
          </cell>
          <cell r="Y62">
            <v>345</v>
          </cell>
          <cell r="Z62">
            <v>525</v>
          </cell>
          <cell r="AA62">
            <v>550</v>
          </cell>
          <cell r="AB62">
            <v>520</v>
          </cell>
          <cell r="AC62">
            <v>540</v>
          </cell>
          <cell r="AD62">
            <v>550</v>
          </cell>
        </row>
        <row r="63">
          <cell r="D63" t="str">
            <v>Tunisia</v>
          </cell>
          <cell r="E63">
            <v>115</v>
          </cell>
          <cell r="F63">
            <v>110</v>
          </cell>
          <cell r="G63">
            <v>105</v>
          </cell>
          <cell r="H63">
            <v>105</v>
          </cell>
          <cell r="I63">
            <v>105</v>
          </cell>
          <cell r="J63">
            <v>95</v>
          </cell>
          <cell r="K63">
            <v>105</v>
          </cell>
          <cell r="L63">
            <v>110</v>
          </cell>
          <cell r="M63">
            <v>100</v>
          </cell>
          <cell r="N63">
            <v>95</v>
          </cell>
          <cell r="O63">
            <v>95</v>
          </cell>
          <cell r="P63">
            <v>90</v>
          </cell>
          <cell r="Q63">
            <v>85</v>
          </cell>
          <cell r="R63">
            <v>85</v>
          </cell>
          <cell r="S63">
            <v>85</v>
          </cell>
          <cell r="T63">
            <v>80</v>
          </cell>
          <cell r="U63">
            <v>75</v>
          </cell>
          <cell r="V63">
            <v>80</v>
          </cell>
          <cell r="W63">
            <v>80</v>
          </cell>
          <cell r="X63">
            <v>85</v>
          </cell>
          <cell r="Y63">
            <v>70</v>
          </cell>
          <cell r="Z63">
            <v>65</v>
          </cell>
          <cell r="AA63">
            <v>65</v>
          </cell>
          <cell r="AB63">
            <v>60</v>
          </cell>
          <cell r="AC63">
            <v>60</v>
          </cell>
          <cell r="AD63">
            <v>60</v>
          </cell>
        </row>
        <row r="64">
          <cell r="D64" t="str">
            <v>Zaire</v>
          </cell>
          <cell r="E64">
            <v>35</v>
          </cell>
          <cell r="F64">
            <v>35</v>
          </cell>
          <cell r="G64">
            <v>30</v>
          </cell>
          <cell r="H64">
            <v>30</v>
          </cell>
          <cell r="I64">
            <v>30</v>
          </cell>
          <cell r="J64">
            <v>30</v>
          </cell>
          <cell r="K64">
            <v>25</v>
          </cell>
          <cell r="L64">
            <v>25</v>
          </cell>
          <cell r="M64">
            <v>25</v>
          </cell>
          <cell r="N64">
            <v>25</v>
          </cell>
          <cell r="O64">
            <v>30</v>
          </cell>
          <cell r="P64">
            <v>30</v>
          </cell>
          <cell r="Q64">
            <v>30</v>
          </cell>
          <cell r="R64">
            <v>25</v>
          </cell>
          <cell r="S64">
            <v>25</v>
          </cell>
          <cell r="T64">
            <v>25</v>
          </cell>
          <cell r="U64">
            <v>25</v>
          </cell>
          <cell r="V64">
            <v>25</v>
          </cell>
          <cell r="W64">
            <v>25</v>
          </cell>
          <cell r="X64">
            <v>20</v>
          </cell>
          <cell r="Y64">
            <v>20</v>
          </cell>
          <cell r="Z64">
            <v>20</v>
          </cell>
          <cell r="AA64">
            <v>20</v>
          </cell>
          <cell r="AB64">
            <v>20</v>
          </cell>
          <cell r="AC64">
            <v>20</v>
          </cell>
          <cell r="AD64">
            <v>20</v>
          </cell>
        </row>
        <row r="65">
          <cell r="D65" t="str">
            <v>South Africa *</v>
          </cell>
          <cell r="E65">
            <v>75</v>
          </cell>
          <cell r="F65">
            <v>75</v>
          </cell>
          <cell r="G65">
            <v>75</v>
          </cell>
          <cell r="H65">
            <v>80</v>
          </cell>
          <cell r="I65">
            <v>90</v>
          </cell>
          <cell r="J65">
            <v>100</v>
          </cell>
          <cell r="K65">
            <v>100</v>
          </cell>
          <cell r="L65">
            <v>105</v>
          </cell>
          <cell r="M65">
            <v>130</v>
          </cell>
          <cell r="N65">
            <v>160</v>
          </cell>
          <cell r="O65">
            <v>165</v>
          </cell>
          <cell r="P65">
            <v>160</v>
          </cell>
          <cell r="Q65">
            <v>160</v>
          </cell>
          <cell r="R65">
            <v>160</v>
          </cell>
          <cell r="S65">
            <v>160</v>
          </cell>
          <cell r="T65">
            <v>160</v>
          </cell>
          <cell r="U65">
            <v>160</v>
          </cell>
          <cell r="V65">
            <v>190</v>
          </cell>
          <cell r="W65">
            <v>195</v>
          </cell>
          <cell r="X65">
            <v>225</v>
          </cell>
          <cell r="Y65">
            <v>200</v>
          </cell>
          <cell r="Z65">
            <v>195</v>
          </cell>
          <cell r="AA65">
            <v>200</v>
          </cell>
          <cell r="AB65">
            <v>200</v>
          </cell>
          <cell r="AC65">
            <v>200</v>
          </cell>
          <cell r="AD65">
            <v>200</v>
          </cell>
        </row>
        <row r="66">
          <cell r="D66" t="str">
            <v>TOTAL</v>
          </cell>
          <cell r="E66">
            <v>1875</v>
          </cell>
          <cell r="F66">
            <v>1825</v>
          </cell>
          <cell r="G66">
            <v>1990</v>
          </cell>
          <cell r="H66">
            <v>2050</v>
          </cell>
          <cell r="I66">
            <v>2095</v>
          </cell>
          <cell r="J66">
            <v>2250</v>
          </cell>
          <cell r="K66">
            <v>2275</v>
          </cell>
          <cell r="L66">
            <v>2345</v>
          </cell>
          <cell r="M66">
            <v>2345</v>
          </cell>
          <cell r="N66">
            <v>2410</v>
          </cell>
          <cell r="O66">
            <v>2545</v>
          </cell>
          <cell r="P66">
            <v>2695</v>
          </cell>
          <cell r="Q66">
            <v>2705</v>
          </cell>
          <cell r="R66">
            <v>2705</v>
          </cell>
          <cell r="S66">
            <v>2755</v>
          </cell>
          <cell r="T66">
            <v>2810</v>
          </cell>
          <cell r="U66">
            <v>2770</v>
          </cell>
          <cell r="V66">
            <v>2990</v>
          </cell>
          <cell r="W66">
            <v>3035</v>
          </cell>
          <cell r="X66">
            <v>3445</v>
          </cell>
          <cell r="Y66">
            <v>3730</v>
          </cell>
          <cell r="Z66">
            <v>4240</v>
          </cell>
          <cell r="AA66">
            <v>4405</v>
          </cell>
          <cell r="AB66">
            <v>4505</v>
          </cell>
          <cell r="AC66">
            <v>4680</v>
          </cell>
          <cell r="AD66">
            <v>4835</v>
          </cell>
        </row>
        <row r="67">
          <cell r="Y67">
            <v>2420</v>
          </cell>
          <cell r="Z67">
            <v>2785</v>
          </cell>
          <cell r="AA67">
            <v>2935</v>
          </cell>
          <cell r="AB67">
            <v>3085</v>
          </cell>
          <cell r="AC67">
            <v>3240</v>
          </cell>
          <cell r="AD67">
            <v>3390</v>
          </cell>
        </row>
        <row r="68">
          <cell r="D68" t="str">
            <v>* Synthetic Liquids Production</v>
          </cell>
          <cell r="Y68">
            <v>1310</v>
          </cell>
          <cell r="Z68">
            <v>1455</v>
          </cell>
          <cell r="AA68">
            <v>1470</v>
          </cell>
          <cell r="AB68">
            <v>1420</v>
          </cell>
          <cell r="AC68">
            <v>1440</v>
          </cell>
          <cell r="AD68">
            <v>1445</v>
          </cell>
        </row>
        <row r="71">
          <cell r="D71" t="str">
            <v>DETAILS: NON-OPEC PRODUCTION   000 b/d</v>
          </cell>
        </row>
        <row r="72">
          <cell r="D72">
            <v>39393.745037384258</v>
          </cell>
        </row>
        <row r="74">
          <cell r="E74">
            <v>1985</v>
          </cell>
          <cell r="F74">
            <v>1986</v>
          </cell>
          <cell r="G74">
            <v>1987</v>
          </cell>
          <cell r="H74">
            <v>1988</v>
          </cell>
          <cell r="I74">
            <v>1989</v>
          </cell>
          <cell r="J74">
            <v>1990</v>
          </cell>
          <cell r="K74">
            <v>1991</v>
          </cell>
          <cell r="L74">
            <v>1992</v>
          </cell>
          <cell r="M74">
            <v>1993</v>
          </cell>
          <cell r="N74">
            <v>1994</v>
          </cell>
          <cell r="O74">
            <v>1995</v>
          </cell>
          <cell r="P74">
            <v>1996</v>
          </cell>
          <cell r="Q74">
            <v>1997</v>
          </cell>
          <cell r="R74">
            <v>1998</v>
          </cell>
          <cell r="S74">
            <v>1999</v>
          </cell>
          <cell r="T74">
            <v>2000</v>
          </cell>
          <cell r="U74">
            <v>2001</v>
          </cell>
          <cell r="V74">
            <v>2002</v>
          </cell>
          <cell r="W74">
            <v>2003</v>
          </cell>
          <cell r="X74">
            <v>2004</v>
          </cell>
          <cell r="Y74">
            <v>2005</v>
          </cell>
          <cell r="Z74">
            <v>2006</v>
          </cell>
          <cell r="AA74">
            <v>2007</v>
          </cell>
          <cell r="AB74">
            <v>2008</v>
          </cell>
          <cell r="AC74">
            <v>2009</v>
          </cell>
          <cell r="AD74">
            <v>2010</v>
          </cell>
        </row>
        <row r="75">
          <cell r="D75" t="str">
            <v>MIDDLE EAST</v>
          </cell>
        </row>
        <row r="76">
          <cell r="D76" t="str">
            <v>Bahrain</v>
          </cell>
          <cell r="E76">
            <v>45</v>
          </cell>
          <cell r="F76">
            <v>45</v>
          </cell>
          <cell r="G76">
            <v>45</v>
          </cell>
          <cell r="H76">
            <v>45</v>
          </cell>
          <cell r="I76">
            <v>45</v>
          </cell>
          <cell r="J76">
            <v>45</v>
          </cell>
          <cell r="K76">
            <v>40</v>
          </cell>
          <cell r="L76">
            <v>40</v>
          </cell>
          <cell r="M76">
            <v>40</v>
          </cell>
          <cell r="N76">
            <v>40</v>
          </cell>
          <cell r="O76">
            <v>145</v>
          </cell>
          <cell r="P76">
            <v>150</v>
          </cell>
          <cell r="Q76">
            <v>170</v>
          </cell>
          <cell r="R76">
            <v>170</v>
          </cell>
          <cell r="S76">
            <v>165</v>
          </cell>
          <cell r="T76">
            <v>165</v>
          </cell>
          <cell r="U76">
            <v>160</v>
          </cell>
          <cell r="V76">
            <v>195</v>
          </cell>
          <cell r="W76">
            <v>200</v>
          </cell>
          <cell r="X76">
            <v>200</v>
          </cell>
          <cell r="Y76">
            <v>200</v>
          </cell>
          <cell r="Z76">
            <v>200</v>
          </cell>
          <cell r="AA76">
            <v>225</v>
          </cell>
          <cell r="AB76">
            <v>250</v>
          </cell>
          <cell r="AC76">
            <v>250</v>
          </cell>
          <cell r="AD76">
            <v>250</v>
          </cell>
        </row>
        <row r="77">
          <cell r="D77" t="str">
            <v>Oman</v>
          </cell>
          <cell r="E77">
            <v>495</v>
          </cell>
          <cell r="F77">
            <v>555</v>
          </cell>
          <cell r="G77">
            <v>580</v>
          </cell>
          <cell r="H77">
            <v>620</v>
          </cell>
          <cell r="I77">
            <v>640</v>
          </cell>
          <cell r="J77">
            <v>685</v>
          </cell>
          <cell r="K77">
            <v>710</v>
          </cell>
          <cell r="L77">
            <v>740</v>
          </cell>
          <cell r="M77">
            <v>780</v>
          </cell>
          <cell r="N77">
            <v>810</v>
          </cell>
          <cell r="O77">
            <v>855</v>
          </cell>
          <cell r="P77">
            <v>890</v>
          </cell>
          <cell r="Q77">
            <v>905</v>
          </cell>
          <cell r="R77">
            <v>900</v>
          </cell>
          <cell r="S77">
            <v>905</v>
          </cell>
          <cell r="T77">
            <v>950</v>
          </cell>
          <cell r="U77">
            <v>965</v>
          </cell>
          <cell r="V77">
            <v>900</v>
          </cell>
          <cell r="W77">
            <v>820</v>
          </cell>
          <cell r="X77">
            <v>765</v>
          </cell>
          <cell r="Y77">
            <v>780</v>
          </cell>
          <cell r="Z77">
            <v>740</v>
          </cell>
          <cell r="AA77">
            <v>700</v>
          </cell>
          <cell r="AB77">
            <v>665</v>
          </cell>
          <cell r="AC77">
            <v>630</v>
          </cell>
          <cell r="AD77">
            <v>675</v>
          </cell>
        </row>
        <row r="78">
          <cell r="D78" t="str">
            <v>Syria</v>
          </cell>
          <cell r="E78">
            <v>175</v>
          </cell>
          <cell r="F78">
            <v>175</v>
          </cell>
          <cell r="G78">
            <v>235</v>
          </cell>
          <cell r="H78">
            <v>270</v>
          </cell>
          <cell r="I78">
            <v>325</v>
          </cell>
          <cell r="J78">
            <v>390</v>
          </cell>
          <cell r="K78">
            <v>470</v>
          </cell>
          <cell r="L78">
            <v>525</v>
          </cell>
          <cell r="M78">
            <v>575</v>
          </cell>
          <cell r="N78">
            <v>580</v>
          </cell>
          <cell r="O78">
            <v>610</v>
          </cell>
          <cell r="P78">
            <v>605</v>
          </cell>
          <cell r="Q78">
            <v>580</v>
          </cell>
          <cell r="R78">
            <v>555</v>
          </cell>
          <cell r="S78">
            <v>535</v>
          </cell>
          <cell r="T78">
            <v>525</v>
          </cell>
          <cell r="U78">
            <v>515</v>
          </cell>
          <cell r="V78">
            <v>510</v>
          </cell>
          <cell r="W78">
            <v>525</v>
          </cell>
          <cell r="X78">
            <v>505</v>
          </cell>
          <cell r="Y78">
            <v>475</v>
          </cell>
          <cell r="Z78">
            <v>450</v>
          </cell>
          <cell r="AA78">
            <v>425</v>
          </cell>
          <cell r="AB78">
            <v>410</v>
          </cell>
          <cell r="AC78">
            <v>390</v>
          </cell>
          <cell r="AD78">
            <v>375</v>
          </cell>
        </row>
        <row r="79">
          <cell r="D79" t="str">
            <v>Yemen</v>
          </cell>
          <cell r="E79">
            <v>0</v>
          </cell>
          <cell r="F79">
            <v>0</v>
          </cell>
          <cell r="G79">
            <v>10</v>
          </cell>
          <cell r="H79">
            <v>170</v>
          </cell>
          <cell r="I79">
            <v>190</v>
          </cell>
          <cell r="J79">
            <v>190</v>
          </cell>
          <cell r="K79">
            <v>200</v>
          </cell>
          <cell r="L79">
            <v>190</v>
          </cell>
          <cell r="M79">
            <v>225</v>
          </cell>
          <cell r="N79">
            <v>340</v>
          </cell>
          <cell r="O79">
            <v>350</v>
          </cell>
          <cell r="P79">
            <v>350</v>
          </cell>
          <cell r="Q79">
            <v>390</v>
          </cell>
          <cell r="R79">
            <v>395</v>
          </cell>
          <cell r="S79">
            <v>420</v>
          </cell>
          <cell r="T79">
            <v>450</v>
          </cell>
          <cell r="U79">
            <v>470</v>
          </cell>
          <cell r="V79">
            <v>455</v>
          </cell>
          <cell r="W79">
            <v>440</v>
          </cell>
          <cell r="X79">
            <v>415</v>
          </cell>
          <cell r="Y79">
            <v>395</v>
          </cell>
          <cell r="Z79">
            <v>390</v>
          </cell>
          <cell r="AA79">
            <v>375</v>
          </cell>
          <cell r="AB79">
            <v>360</v>
          </cell>
          <cell r="AC79">
            <v>345</v>
          </cell>
          <cell r="AD79">
            <v>325</v>
          </cell>
        </row>
        <row r="80">
          <cell r="D80" t="str">
            <v>TOTAL</v>
          </cell>
          <cell r="E80">
            <v>715</v>
          </cell>
          <cell r="F80">
            <v>775</v>
          </cell>
          <cell r="G80">
            <v>870</v>
          </cell>
          <cell r="H80">
            <v>1105</v>
          </cell>
          <cell r="I80">
            <v>1200</v>
          </cell>
          <cell r="J80">
            <v>1310</v>
          </cell>
          <cell r="K80">
            <v>1420</v>
          </cell>
          <cell r="L80">
            <v>1495</v>
          </cell>
          <cell r="M80">
            <v>1620</v>
          </cell>
          <cell r="N80">
            <v>1770</v>
          </cell>
          <cell r="O80">
            <v>1960</v>
          </cell>
          <cell r="P80">
            <v>1995</v>
          </cell>
          <cell r="Q80">
            <v>2045</v>
          </cell>
          <cell r="R80">
            <v>2020</v>
          </cell>
          <cell r="S80">
            <v>2025</v>
          </cell>
          <cell r="T80">
            <v>2090</v>
          </cell>
          <cell r="U80">
            <v>2110</v>
          </cell>
          <cell r="V80">
            <v>2060</v>
          </cell>
          <cell r="W80">
            <v>1985</v>
          </cell>
          <cell r="X80">
            <v>1885</v>
          </cell>
          <cell r="Y80">
            <v>1850</v>
          </cell>
          <cell r="Z80">
            <v>1780</v>
          </cell>
          <cell r="AA80">
            <v>1725</v>
          </cell>
          <cell r="AB80">
            <v>1685</v>
          </cell>
          <cell r="AC80">
            <v>1615</v>
          </cell>
          <cell r="AD80">
            <v>1625</v>
          </cell>
        </row>
        <row r="83">
          <cell r="D83" t="str">
            <v>ASIA-PACIFIC</v>
          </cell>
          <cell r="E83">
            <v>1985</v>
          </cell>
          <cell r="F83">
            <v>1986</v>
          </cell>
          <cell r="G83">
            <v>1987</v>
          </cell>
          <cell r="H83">
            <v>1988</v>
          </cell>
          <cell r="I83">
            <v>1989</v>
          </cell>
          <cell r="J83">
            <v>1990</v>
          </cell>
          <cell r="K83">
            <v>1991</v>
          </cell>
          <cell r="L83">
            <v>1992</v>
          </cell>
          <cell r="M83">
            <v>1993</v>
          </cell>
          <cell r="N83">
            <v>1994</v>
          </cell>
          <cell r="O83">
            <v>1995</v>
          </cell>
          <cell r="P83">
            <v>1996</v>
          </cell>
          <cell r="Q83">
            <v>1997</v>
          </cell>
          <cell r="R83">
            <v>1998</v>
          </cell>
          <cell r="S83">
            <v>1999</v>
          </cell>
          <cell r="T83">
            <v>2000</v>
          </cell>
          <cell r="U83">
            <v>2001</v>
          </cell>
          <cell r="V83">
            <v>2002</v>
          </cell>
          <cell r="W83">
            <v>2003</v>
          </cell>
          <cell r="X83">
            <v>2004</v>
          </cell>
          <cell r="Y83">
            <v>2005</v>
          </cell>
          <cell r="Z83">
            <v>2006</v>
          </cell>
          <cell r="AA83">
            <v>2007</v>
          </cell>
          <cell r="AB83">
            <v>2008</v>
          </cell>
          <cell r="AC83">
            <v>2009</v>
          </cell>
          <cell r="AD83">
            <v>2010</v>
          </cell>
        </row>
        <row r="84">
          <cell r="D84" t="str">
            <v>Australia</v>
          </cell>
          <cell r="E84">
            <v>645</v>
          </cell>
          <cell r="F84">
            <v>580</v>
          </cell>
          <cell r="G84">
            <v>615</v>
          </cell>
          <cell r="H84">
            <v>585</v>
          </cell>
          <cell r="I84">
            <v>545</v>
          </cell>
          <cell r="J84">
            <v>625</v>
          </cell>
          <cell r="K84">
            <v>590</v>
          </cell>
          <cell r="L84">
            <v>590</v>
          </cell>
          <cell r="M84">
            <v>555</v>
          </cell>
          <cell r="N84">
            <v>615</v>
          </cell>
          <cell r="O84">
            <v>585</v>
          </cell>
          <cell r="P84">
            <v>600</v>
          </cell>
          <cell r="Q84">
            <v>595</v>
          </cell>
          <cell r="R84">
            <v>595</v>
          </cell>
          <cell r="S84">
            <v>600</v>
          </cell>
          <cell r="T84">
            <v>795</v>
          </cell>
          <cell r="U84">
            <v>720</v>
          </cell>
          <cell r="V84">
            <v>700</v>
          </cell>
          <cell r="W84">
            <v>605</v>
          </cell>
          <cell r="X84">
            <v>535</v>
          </cell>
          <cell r="Y84">
            <v>545</v>
          </cell>
          <cell r="Z84">
            <v>530</v>
          </cell>
          <cell r="AA84">
            <v>525</v>
          </cell>
          <cell r="AB84">
            <v>550</v>
          </cell>
          <cell r="AC84">
            <v>550</v>
          </cell>
          <cell r="AD84">
            <v>550</v>
          </cell>
        </row>
        <row r="85">
          <cell r="D85" t="str">
            <v>Bangladesh</v>
          </cell>
          <cell r="E85">
            <v>0</v>
          </cell>
          <cell r="F85">
            <v>5</v>
          </cell>
          <cell r="G85">
            <v>5</v>
          </cell>
          <cell r="H85">
            <v>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D86" t="str">
            <v>Brunei</v>
          </cell>
          <cell r="E86">
            <v>170</v>
          </cell>
          <cell r="F86">
            <v>165</v>
          </cell>
          <cell r="G86">
            <v>165</v>
          </cell>
          <cell r="H86">
            <v>155</v>
          </cell>
          <cell r="I86">
            <v>150</v>
          </cell>
          <cell r="J86">
            <v>150</v>
          </cell>
          <cell r="K86">
            <v>160</v>
          </cell>
          <cell r="L86">
            <v>160</v>
          </cell>
          <cell r="M86">
            <v>160</v>
          </cell>
          <cell r="N86">
            <v>165</v>
          </cell>
          <cell r="O86">
            <v>165</v>
          </cell>
          <cell r="P86">
            <v>160</v>
          </cell>
          <cell r="Q86">
            <v>150</v>
          </cell>
          <cell r="R86">
            <v>140</v>
          </cell>
          <cell r="S86">
            <v>160</v>
          </cell>
          <cell r="T86">
            <v>175</v>
          </cell>
          <cell r="U86">
            <v>185</v>
          </cell>
          <cell r="V86">
            <v>195</v>
          </cell>
          <cell r="W86">
            <v>200</v>
          </cell>
          <cell r="X86">
            <v>195</v>
          </cell>
          <cell r="Y86">
            <v>190</v>
          </cell>
          <cell r="Z86">
            <v>190</v>
          </cell>
          <cell r="AA86">
            <v>190</v>
          </cell>
          <cell r="AB86">
            <v>190</v>
          </cell>
          <cell r="AC86">
            <v>190</v>
          </cell>
          <cell r="AD86">
            <v>190</v>
          </cell>
        </row>
        <row r="87">
          <cell r="D87" t="str">
            <v>Burma</v>
          </cell>
          <cell r="E87">
            <v>30</v>
          </cell>
          <cell r="F87">
            <v>25</v>
          </cell>
          <cell r="G87">
            <v>20</v>
          </cell>
          <cell r="H87">
            <v>15</v>
          </cell>
          <cell r="I87">
            <v>15</v>
          </cell>
          <cell r="J87">
            <v>15</v>
          </cell>
          <cell r="K87">
            <v>10</v>
          </cell>
          <cell r="L87">
            <v>15</v>
          </cell>
          <cell r="M87">
            <v>15</v>
          </cell>
          <cell r="N87">
            <v>15</v>
          </cell>
          <cell r="O87">
            <v>15</v>
          </cell>
          <cell r="P87">
            <v>15</v>
          </cell>
          <cell r="Q87">
            <v>15</v>
          </cell>
          <cell r="R87">
            <v>15</v>
          </cell>
          <cell r="S87">
            <v>15</v>
          </cell>
          <cell r="T87">
            <v>15</v>
          </cell>
          <cell r="U87">
            <v>15</v>
          </cell>
          <cell r="V87">
            <v>15</v>
          </cell>
          <cell r="W87">
            <v>15</v>
          </cell>
          <cell r="X87">
            <v>20</v>
          </cell>
          <cell r="Y87">
            <v>20</v>
          </cell>
          <cell r="Z87">
            <v>20</v>
          </cell>
          <cell r="AA87">
            <v>20</v>
          </cell>
          <cell r="AB87">
            <v>25</v>
          </cell>
          <cell r="AC87">
            <v>25</v>
          </cell>
          <cell r="AD87">
            <v>25</v>
          </cell>
        </row>
        <row r="88">
          <cell r="D88" t="str">
            <v>Cambodia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5</v>
          </cell>
          <cell r="AA88">
            <v>5</v>
          </cell>
          <cell r="AB88">
            <v>10</v>
          </cell>
          <cell r="AC88">
            <v>10</v>
          </cell>
          <cell r="AD88">
            <v>15</v>
          </cell>
        </row>
        <row r="89">
          <cell r="D89" t="str">
            <v>China</v>
          </cell>
          <cell r="E89">
            <v>2505</v>
          </cell>
          <cell r="F89">
            <v>2620</v>
          </cell>
          <cell r="G89">
            <v>2690</v>
          </cell>
          <cell r="H89">
            <v>2740</v>
          </cell>
          <cell r="I89">
            <v>2760</v>
          </cell>
          <cell r="J89">
            <v>2770</v>
          </cell>
          <cell r="K89">
            <v>2775</v>
          </cell>
          <cell r="L89">
            <v>2820</v>
          </cell>
          <cell r="M89">
            <v>2900</v>
          </cell>
          <cell r="N89">
            <v>2960</v>
          </cell>
          <cell r="O89">
            <v>2990</v>
          </cell>
          <cell r="P89">
            <v>3115</v>
          </cell>
          <cell r="Q89">
            <v>3190</v>
          </cell>
          <cell r="R89">
            <v>3190</v>
          </cell>
          <cell r="S89">
            <v>3185</v>
          </cell>
          <cell r="T89">
            <v>3230</v>
          </cell>
          <cell r="U89">
            <v>3300</v>
          </cell>
          <cell r="V89">
            <v>3395</v>
          </cell>
          <cell r="W89">
            <v>3410</v>
          </cell>
          <cell r="X89">
            <v>3485</v>
          </cell>
          <cell r="Y89">
            <v>3630</v>
          </cell>
          <cell r="Z89">
            <v>3625</v>
          </cell>
          <cell r="AA89">
            <v>3625</v>
          </cell>
          <cell r="AB89">
            <v>3650</v>
          </cell>
          <cell r="AC89">
            <v>3650</v>
          </cell>
          <cell r="AD89">
            <v>3650</v>
          </cell>
        </row>
        <row r="90">
          <cell r="D90" t="str">
            <v>East Timor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45</v>
          </cell>
          <cell r="Y90">
            <v>100</v>
          </cell>
          <cell r="Z90">
            <v>105</v>
          </cell>
          <cell r="AA90">
            <v>100</v>
          </cell>
          <cell r="AB90">
            <v>100</v>
          </cell>
          <cell r="AC90">
            <v>100</v>
          </cell>
          <cell r="AD90">
            <v>100</v>
          </cell>
        </row>
        <row r="91">
          <cell r="D91" t="str">
            <v>India</v>
          </cell>
          <cell r="E91">
            <v>620</v>
          </cell>
          <cell r="F91">
            <v>650</v>
          </cell>
          <cell r="G91">
            <v>630</v>
          </cell>
          <cell r="H91">
            <v>660</v>
          </cell>
          <cell r="I91">
            <v>705</v>
          </cell>
          <cell r="J91">
            <v>700</v>
          </cell>
          <cell r="K91">
            <v>655</v>
          </cell>
          <cell r="L91">
            <v>600</v>
          </cell>
          <cell r="M91">
            <v>575</v>
          </cell>
          <cell r="N91">
            <v>675</v>
          </cell>
          <cell r="O91">
            <v>770</v>
          </cell>
          <cell r="P91">
            <v>740</v>
          </cell>
          <cell r="Q91">
            <v>765</v>
          </cell>
          <cell r="R91">
            <v>750</v>
          </cell>
          <cell r="S91">
            <v>745</v>
          </cell>
          <cell r="T91">
            <v>735</v>
          </cell>
          <cell r="U91">
            <v>740</v>
          </cell>
          <cell r="V91">
            <v>780</v>
          </cell>
          <cell r="W91">
            <v>785</v>
          </cell>
          <cell r="X91">
            <v>800</v>
          </cell>
          <cell r="Y91">
            <v>770</v>
          </cell>
          <cell r="Z91">
            <v>785</v>
          </cell>
          <cell r="AA91">
            <v>800</v>
          </cell>
          <cell r="AB91">
            <v>850</v>
          </cell>
          <cell r="AC91">
            <v>950</v>
          </cell>
          <cell r="AD91">
            <v>950</v>
          </cell>
        </row>
        <row r="92">
          <cell r="D92" t="str">
            <v>Japan</v>
          </cell>
          <cell r="E92">
            <v>15</v>
          </cell>
          <cell r="F92">
            <v>15</v>
          </cell>
          <cell r="G92">
            <v>15</v>
          </cell>
          <cell r="H92">
            <v>15</v>
          </cell>
          <cell r="I92">
            <v>15</v>
          </cell>
          <cell r="J92">
            <v>15</v>
          </cell>
          <cell r="K92">
            <v>15</v>
          </cell>
          <cell r="L92">
            <v>15</v>
          </cell>
          <cell r="M92">
            <v>15</v>
          </cell>
          <cell r="N92">
            <v>15</v>
          </cell>
          <cell r="O92">
            <v>20</v>
          </cell>
          <cell r="P92">
            <v>20</v>
          </cell>
          <cell r="Q92">
            <v>20</v>
          </cell>
          <cell r="R92">
            <v>20</v>
          </cell>
          <cell r="S92">
            <v>20</v>
          </cell>
          <cell r="T92">
            <v>20</v>
          </cell>
          <cell r="U92">
            <v>20</v>
          </cell>
          <cell r="V92">
            <v>20</v>
          </cell>
          <cell r="W92">
            <v>15</v>
          </cell>
          <cell r="X92">
            <v>15</v>
          </cell>
          <cell r="Y92">
            <v>15</v>
          </cell>
          <cell r="Z92">
            <v>15</v>
          </cell>
          <cell r="AA92">
            <v>15</v>
          </cell>
          <cell r="AB92">
            <v>15</v>
          </cell>
          <cell r="AC92">
            <v>15</v>
          </cell>
          <cell r="AD92">
            <v>15</v>
          </cell>
        </row>
        <row r="93">
          <cell r="D93" t="str">
            <v>Malaysia</v>
          </cell>
          <cell r="E93">
            <v>440</v>
          </cell>
          <cell r="F93">
            <v>500</v>
          </cell>
          <cell r="G93">
            <v>470</v>
          </cell>
          <cell r="H93">
            <v>540</v>
          </cell>
          <cell r="I93">
            <v>600</v>
          </cell>
          <cell r="J93">
            <v>620</v>
          </cell>
          <cell r="K93">
            <v>650</v>
          </cell>
          <cell r="L93">
            <v>660</v>
          </cell>
          <cell r="M93">
            <v>640</v>
          </cell>
          <cell r="N93">
            <v>645</v>
          </cell>
          <cell r="O93">
            <v>775</v>
          </cell>
          <cell r="P93">
            <v>775</v>
          </cell>
          <cell r="Q93">
            <v>775</v>
          </cell>
          <cell r="R93">
            <v>780</v>
          </cell>
          <cell r="S93">
            <v>750</v>
          </cell>
          <cell r="T93">
            <v>750</v>
          </cell>
          <cell r="U93">
            <v>750</v>
          </cell>
          <cell r="V93">
            <v>760</v>
          </cell>
          <cell r="W93">
            <v>825</v>
          </cell>
          <cell r="X93">
            <v>860</v>
          </cell>
          <cell r="Y93">
            <v>830</v>
          </cell>
          <cell r="Z93">
            <v>845</v>
          </cell>
          <cell r="AA93">
            <v>850</v>
          </cell>
          <cell r="AB93">
            <v>850</v>
          </cell>
          <cell r="AC93">
            <v>850</v>
          </cell>
          <cell r="AD93">
            <v>850</v>
          </cell>
        </row>
        <row r="94">
          <cell r="D94" t="str">
            <v>New Zealand</v>
          </cell>
          <cell r="E94">
            <v>60</v>
          </cell>
          <cell r="F94">
            <v>65</v>
          </cell>
          <cell r="G94">
            <v>70</v>
          </cell>
          <cell r="H94">
            <v>70</v>
          </cell>
          <cell r="I94">
            <v>80</v>
          </cell>
          <cell r="J94">
            <v>80</v>
          </cell>
          <cell r="K94">
            <v>80</v>
          </cell>
          <cell r="L94">
            <v>80</v>
          </cell>
          <cell r="M94">
            <v>80</v>
          </cell>
          <cell r="N94">
            <v>80</v>
          </cell>
          <cell r="O94">
            <v>45</v>
          </cell>
          <cell r="P94">
            <v>55</v>
          </cell>
          <cell r="Q94">
            <v>65</v>
          </cell>
          <cell r="R94">
            <v>55</v>
          </cell>
          <cell r="S94">
            <v>50</v>
          </cell>
          <cell r="T94">
            <v>45</v>
          </cell>
          <cell r="U94">
            <v>40</v>
          </cell>
          <cell r="V94">
            <v>40</v>
          </cell>
          <cell r="W94">
            <v>30</v>
          </cell>
          <cell r="X94">
            <v>25</v>
          </cell>
          <cell r="Y94">
            <v>25</v>
          </cell>
          <cell r="Z94">
            <v>25</v>
          </cell>
          <cell r="AA94">
            <v>20</v>
          </cell>
          <cell r="AB94">
            <v>20</v>
          </cell>
          <cell r="AC94">
            <v>20</v>
          </cell>
          <cell r="AD94">
            <v>20</v>
          </cell>
        </row>
        <row r="95">
          <cell r="D95" t="str">
            <v>Pakistan</v>
          </cell>
          <cell r="E95">
            <v>35</v>
          </cell>
          <cell r="F95">
            <v>40</v>
          </cell>
          <cell r="G95">
            <v>40</v>
          </cell>
          <cell r="H95">
            <v>45</v>
          </cell>
          <cell r="I95">
            <v>45</v>
          </cell>
          <cell r="J95">
            <v>60</v>
          </cell>
          <cell r="K95">
            <v>70</v>
          </cell>
          <cell r="L95">
            <v>75</v>
          </cell>
          <cell r="M95">
            <v>65</v>
          </cell>
          <cell r="N95">
            <v>60</v>
          </cell>
          <cell r="O95">
            <v>55</v>
          </cell>
          <cell r="P95">
            <v>55</v>
          </cell>
          <cell r="Q95">
            <v>55</v>
          </cell>
          <cell r="R95">
            <v>55</v>
          </cell>
          <cell r="S95">
            <v>55</v>
          </cell>
          <cell r="T95">
            <v>55</v>
          </cell>
          <cell r="U95">
            <v>60</v>
          </cell>
          <cell r="V95">
            <v>65</v>
          </cell>
          <cell r="W95">
            <v>60</v>
          </cell>
          <cell r="X95">
            <v>60</v>
          </cell>
          <cell r="Y95">
            <v>65</v>
          </cell>
          <cell r="Z95">
            <v>65</v>
          </cell>
          <cell r="AA95">
            <v>75</v>
          </cell>
          <cell r="AB95">
            <v>75</v>
          </cell>
          <cell r="AC95">
            <v>80</v>
          </cell>
          <cell r="AD95">
            <v>80</v>
          </cell>
        </row>
        <row r="96">
          <cell r="D96" t="str">
            <v>Papua New Guinea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5</v>
          </cell>
          <cell r="L96">
            <v>40</v>
          </cell>
          <cell r="M96">
            <v>125</v>
          </cell>
          <cell r="N96">
            <v>125</v>
          </cell>
          <cell r="O96">
            <v>100</v>
          </cell>
          <cell r="P96">
            <v>105</v>
          </cell>
          <cell r="Q96">
            <v>85</v>
          </cell>
          <cell r="R96">
            <v>80</v>
          </cell>
          <cell r="S96">
            <v>90</v>
          </cell>
          <cell r="T96">
            <v>70</v>
          </cell>
          <cell r="U96">
            <v>55</v>
          </cell>
          <cell r="V96">
            <v>45</v>
          </cell>
          <cell r="W96">
            <v>50</v>
          </cell>
          <cell r="X96">
            <v>45</v>
          </cell>
          <cell r="Y96">
            <v>45</v>
          </cell>
          <cell r="Z96">
            <v>45</v>
          </cell>
          <cell r="AA96">
            <v>40</v>
          </cell>
          <cell r="AB96">
            <v>40</v>
          </cell>
          <cell r="AC96">
            <v>40</v>
          </cell>
          <cell r="AD96">
            <v>40</v>
          </cell>
        </row>
        <row r="97">
          <cell r="D97" t="str">
            <v>Philippines</v>
          </cell>
          <cell r="E97">
            <v>10</v>
          </cell>
          <cell r="F97">
            <v>5</v>
          </cell>
          <cell r="G97">
            <v>5</v>
          </cell>
          <cell r="H97">
            <v>5</v>
          </cell>
          <cell r="I97">
            <v>5</v>
          </cell>
          <cell r="J97">
            <v>5</v>
          </cell>
          <cell r="K97">
            <v>5</v>
          </cell>
          <cell r="L97">
            <v>5</v>
          </cell>
          <cell r="M97">
            <v>5</v>
          </cell>
          <cell r="N97">
            <v>5</v>
          </cell>
          <cell r="O97">
            <v>5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10</v>
          </cell>
          <cell r="V97">
            <v>25</v>
          </cell>
          <cell r="W97">
            <v>25</v>
          </cell>
          <cell r="X97">
            <v>25</v>
          </cell>
          <cell r="Y97">
            <v>25</v>
          </cell>
          <cell r="Z97">
            <v>25</v>
          </cell>
          <cell r="AA97">
            <v>25</v>
          </cell>
          <cell r="AB97">
            <v>25</v>
          </cell>
          <cell r="AC97">
            <v>25</v>
          </cell>
          <cell r="AD97">
            <v>25</v>
          </cell>
        </row>
        <row r="98">
          <cell r="D98" t="str">
            <v>Taiwan</v>
          </cell>
          <cell r="E98">
            <v>5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</row>
        <row r="99">
          <cell r="D99" t="str">
            <v>Thailand</v>
          </cell>
          <cell r="E99">
            <v>35</v>
          </cell>
          <cell r="F99">
            <v>35</v>
          </cell>
          <cell r="G99">
            <v>30</v>
          </cell>
          <cell r="H99">
            <v>40</v>
          </cell>
          <cell r="I99">
            <v>40</v>
          </cell>
          <cell r="J99">
            <v>40</v>
          </cell>
          <cell r="K99">
            <v>45</v>
          </cell>
          <cell r="L99">
            <v>50</v>
          </cell>
          <cell r="M99">
            <v>60</v>
          </cell>
          <cell r="N99">
            <v>65</v>
          </cell>
          <cell r="O99">
            <v>105</v>
          </cell>
          <cell r="P99">
            <v>140</v>
          </cell>
          <cell r="Q99">
            <v>145</v>
          </cell>
          <cell r="R99">
            <v>150</v>
          </cell>
          <cell r="S99">
            <v>160</v>
          </cell>
          <cell r="T99">
            <v>195</v>
          </cell>
          <cell r="U99">
            <v>210</v>
          </cell>
          <cell r="V99">
            <v>225</v>
          </cell>
          <cell r="W99">
            <v>260</v>
          </cell>
          <cell r="X99">
            <v>255</v>
          </cell>
          <cell r="Y99">
            <v>290</v>
          </cell>
          <cell r="Z99">
            <v>325</v>
          </cell>
          <cell r="AA99">
            <v>300</v>
          </cell>
          <cell r="AB99">
            <v>300</v>
          </cell>
          <cell r="AC99">
            <v>300</v>
          </cell>
          <cell r="AD99">
            <v>300</v>
          </cell>
        </row>
        <row r="100">
          <cell r="D100" t="str">
            <v>Vietnam</v>
          </cell>
          <cell r="E100">
            <v>0</v>
          </cell>
          <cell r="F100">
            <v>0</v>
          </cell>
          <cell r="G100">
            <v>5</v>
          </cell>
          <cell r="H100">
            <v>15</v>
          </cell>
          <cell r="I100">
            <v>40</v>
          </cell>
          <cell r="J100">
            <v>55</v>
          </cell>
          <cell r="K100">
            <v>80</v>
          </cell>
          <cell r="L100">
            <v>100</v>
          </cell>
          <cell r="M100">
            <v>125</v>
          </cell>
          <cell r="N100">
            <v>145</v>
          </cell>
          <cell r="O100">
            <v>170</v>
          </cell>
          <cell r="P100">
            <v>175</v>
          </cell>
          <cell r="Q100">
            <v>195</v>
          </cell>
          <cell r="R100">
            <v>245</v>
          </cell>
          <cell r="S100">
            <v>305</v>
          </cell>
          <cell r="T100">
            <v>325</v>
          </cell>
          <cell r="U100">
            <v>355</v>
          </cell>
          <cell r="V100">
            <v>355</v>
          </cell>
          <cell r="W100">
            <v>365</v>
          </cell>
          <cell r="X100">
            <v>420</v>
          </cell>
          <cell r="Y100">
            <v>400</v>
          </cell>
          <cell r="Z100">
            <v>440</v>
          </cell>
          <cell r="AA100">
            <v>450</v>
          </cell>
          <cell r="AB100">
            <v>450</v>
          </cell>
          <cell r="AC100">
            <v>450</v>
          </cell>
          <cell r="AD100">
            <v>450</v>
          </cell>
        </row>
        <row r="101">
          <cell r="D101" t="str">
            <v>TOTAL</v>
          </cell>
          <cell r="E101">
            <v>4570</v>
          </cell>
          <cell r="F101">
            <v>4705</v>
          </cell>
          <cell r="G101">
            <v>4760</v>
          </cell>
          <cell r="H101">
            <v>4890</v>
          </cell>
          <cell r="I101">
            <v>5000</v>
          </cell>
          <cell r="J101">
            <v>5135</v>
          </cell>
          <cell r="K101">
            <v>5140</v>
          </cell>
          <cell r="L101">
            <v>5210</v>
          </cell>
          <cell r="M101">
            <v>5320</v>
          </cell>
          <cell r="N101">
            <v>5570</v>
          </cell>
          <cell r="O101">
            <v>5800</v>
          </cell>
          <cell r="P101">
            <v>5955</v>
          </cell>
          <cell r="Q101">
            <v>6055</v>
          </cell>
          <cell r="R101">
            <v>6075</v>
          </cell>
          <cell r="S101">
            <v>6135</v>
          </cell>
          <cell r="T101">
            <v>6410</v>
          </cell>
          <cell r="U101">
            <v>6460</v>
          </cell>
          <cell r="V101">
            <v>6620</v>
          </cell>
          <cell r="W101">
            <v>6645</v>
          </cell>
          <cell r="X101">
            <v>6785</v>
          </cell>
          <cell r="Y101">
            <v>6950</v>
          </cell>
          <cell r="Z101">
            <v>7045</v>
          </cell>
          <cell r="AA101">
            <v>7040</v>
          </cell>
          <cell r="AB101">
            <v>7150</v>
          </cell>
          <cell r="AC101">
            <v>7255</v>
          </cell>
          <cell r="AD101">
            <v>7260</v>
          </cell>
        </row>
        <row r="103">
          <cell r="K103">
            <v>6640</v>
          </cell>
          <cell r="L103">
            <v>6610</v>
          </cell>
          <cell r="M103">
            <v>6620</v>
          </cell>
          <cell r="N103">
            <v>6870</v>
          </cell>
          <cell r="O103">
            <v>7100</v>
          </cell>
          <cell r="P103">
            <v>7355</v>
          </cell>
          <cell r="Q103">
            <v>7455</v>
          </cell>
          <cell r="R103">
            <v>7375</v>
          </cell>
          <cell r="S103">
            <v>7435</v>
          </cell>
          <cell r="T103">
            <v>7710</v>
          </cell>
          <cell r="U103">
            <v>7660</v>
          </cell>
          <cell r="V103">
            <v>7720</v>
          </cell>
          <cell r="W103">
            <v>7645</v>
          </cell>
          <cell r="X103">
            <v>7785</v>
          </cell>
          <cell r="Y103">
            <v>7850</v>
          </cell>
          <cell r="Z103">
            <v>8045</v>
          </cell>
          <cell r="AA103">
            <v>7940</v>
          </cell>
          <cell r="AB103">
            <v>8050</v>
          </cell>
          <cell r="AC103">
            <v>8155</v>
          </cell>
          <cell r="AD103">
            <v>8260</v>
          </cell>
        </row>
        <row r="104">
          <cell r="D104" t="str">
            <v>DETAILS: NON-OPEC PRODUCTION   000 b/d</v>
          </cell>
        </row>
        <row r="105">
          <cell r="D105">
            <v>39393.745037384258</v>
          </cell>
        </row>
        <row r="107">
          <cell r="E107">
            <v>1985</v>
          </cell>
          <cell r="F107">
            <v>1986</v>
          </cell>
          <cell r="G107">
            <v>1987</v>
          </cell>
          <cell r="H107">
            <v>1988</v>
          </cell>
          <cell r="I107">
            <v>1989</v>
          </cell>
          <cell r="J107">
            <v>1990</v>
          </cell>
          <cell r="K107">
            <v>1991</v>
          </cell>
          <cell r="L107">
            <v>1992</v>
          </cell>
          <cell r="M107">
            <v>1993</v>
          </cell>
          <cell r="N107">
            <v>1994</v>
          </cell>
          <cell r="O107">
            <v>1995</v>
          </cell>
          <cell r="P107">
            <v>1996</v>
          </cell>
          <cell r="Q107">
            <v>1997</v>
          </cell>
          <cell r="R107">
            <v>1998</v>
          </cell>
          <cell r="S107">
            <v>1999</v>
          </cell>
          <cell r="T107">
            <v>2000</v>
          </cell>
          <cell r="U107">
            <v>2001</v>
          </cell>
          <cell r="V107">
            <v>2002</v>
          </cell>
          <cell r="W107">
            <v>2003</v>
          </cell>
          <cell r="X107">
            <v>2004</v>
          </cell>
          <cell r="Y107">
            <v>2005</v>
          </cell>
          <cell r="Z107">
            <v>2006</v>
          </cell>
          <cell r="AA107">
            <v>2007</v>
          </cell>
          <cell r="AB107">
            <v>2008</v>
          </cell>
          <cell r="AC107">
            <v>2009</v>
          </cell>
          <cell r="AD107">
            <v>2010</v>
          </cell>
        </row>
        <row r="108">
          <cell r="D108" t="str">
            <v>FSU</v>
          </cell>
        </row>
        <row r="109">
          <cell r="D109" t="str">
            <v>Russia</v>
          </cell>
          <cell r="J109">
            <v>10500</v>
          </cell>
          <cell r="K109">
            <v>9500</v>
          </cell>
          <cell r="L109">
            <v>8100</v>
          </cell>
          <cell r="M109">
            <v>7000</v>
          </cell>
          <cell r="N109">
            <v>6350</v>
          </cell>
          <cell r="O109">
            <v>6220</v>
          </cell>
          <cell r="P109">
            <v>6130</v>
          </cell>
          <cell r="Q109">
            <v>6175</v>
          </cell>
          <cell r="R109">
            <v>6085</v>
          </cell>
          <cell r="S109">
            <v>6130</v>
          </cell>
          <cell r="T109">
            <v>6480</v>
          </cell>
          <cell r="U109">
            <v>6985</v>
          </cell>
          <cell r="V109">
            <v>7620</v>
          </cell>
          <cell r="W109">
            <v>8455</v>
          </cell>
          <cell r="X109">
            <v>9190</v>
          </cell>
          <cell r="Y109">
            <v>9445</v>
          </cell>
          <cell r="Z109">
            <v>9725</v>
          </cell>
          <cell r="AA109">
            <v>9850</v>
          </cell>
          <cell r="AB109">
            <v>9950</v>
          </cell>
          <cell r="AC109">
            <v>10150</v>
          </cell>
          <cell r="AD109">
            <v>10300</v>
          </cell>
        </row>
        <row r="110">
          <cell r="D110" t="str">
            <v>Azerbaijan</v>
          </cell>
          <cell r="O110">
            <v>190</v>
          </cell>
          <cell r="P110">
            <v>190</v>
          </cell>
          <cell r="Q110">
            <v>190</v>
          </cell>
          <cell r="R110">
            <v>235</v>
          </cell>
          <cell r="S110">
            <v>280</v>
          </cell>
          <cell r="T110">
            <v>285</v>
          </cell>
          <cell r="U110">
            <v>310</v>
          </cell>
          <cell r="V110">
            <v>315</v>
          </cell>
          <cell r="W110">
            <v>315</v>
          </cell>
          <cell r="X110">
            <v>315</v>
          </cell>
          <cell r="Y110">
            <v>445</v>
          </cell>
          <cell r="Z110">
            <v>550</v>
          </cell>
          <cell r="AA110">
            <v>700</v>
          </cell>
          <cell r="AB110">
            <v>850</v>
          </cell>
          <cell r="AC110">
            <v>1000</v>
          </cell>
          <cell r="AD110">
            <v>1250</v>
          </cell>
        </row>
        <row r="111">
          <cell r="D111" t="str">
            <v>Kazakhstan</v>
          </cell>
          <cell r="O111">
            <v>405</v>
          </cell>
          <cell r="P111">
            <v>460</v>
          </cell>
          <cell r="Q111">
            <v>520</v>
          </cell>
          <cell r="R111">
            <v>525</v>
          </cell>
          <cell r="S111">
            <v>610</v>
          </cell>
          <cell r="T111">
            <v>705</v>
          </cell>
          <cell r="U111">
            <v>800</v>
          </cell>
          <cell r="V111">
            <v>940</v>
          </cell>
          <cell r="W111">
            <v>1025</v>
          </cell>
          <cell r="X111">
            <v>1210</v>
          </cell>
          <cell r="Y111">
            <v>1225</v>
          </cell>
          <cell r="Z111">
            <v>1280</v>
          </cell>
          <cell r="AA111">
            <v>1375</v>
          </cell>
          <cell r="AB111">
            <v>1500</v>
          </cell>
          <cell r="AC111">
            <v>1775</v>
          </cell>
          <cell r="AD111">
            <v>2050</v>
          </cell>
        </row>
        <row r="112">
          <cell r="D112" t="str">
            <v>Turkmenistan</v>
          </cell>
          <cell r="O112">
            <v>85</v>
          </cell>
          <cell r="P112">
            <v>110</v>
          </cell>
          <cell r="Q112">
            <v>95</v>
          </cell>
          <cell r="R112">
            <v>115</v>
          </cell>
          <cell r="S112">
            <v>140</v>
          </cell>
          <cell r="T112">
            <v>145</v>
          </cell>
          <cell r="U112">
            <v>165</v>
          </cell>
          <cell r="V112">
            <v>185</v>
          </cell>
          <cell r="W112">
            <v>205</v>
          </cell>
          <cell r="X112">
            <v>200</v>
          </cell>
          <cell r="Y112">
            <v>205</v>
          </cell>
          <cell r="Z112">
            <v>210</v>
          </cell>
          <cell r="AA112">
            <v>250</v>
          </cell>
          <cell r="AB112">
            <v>320</v>
          </cell>
          <cell r="AC112">
            <v>355</v>
          </cell>
          <cell r="AD112">
            <v>355</v>
          </cell>
        </row>
        <row r="113">
          <cell r="D113" t="str">
            <v>Ukraine</v>
          </cell>
          <cell r="O113">
            <v>75</v>
          </cell>
          <cell r="P113">
            <v>105</v>
          </cell>
          <cell r="Q113">
            <v>90</v>
          </cell>
          <cell r="R113">
            <v>90</v>
          </cell>
          <cell r="S113">
            <v>85</v>
          </cell>
          <cell r="T113">
            <v>85</v>
          </cell>
          <cell r="U113">
            <v>85</v>
          </cell>
          <cell r="V113">
            <v>85</v>
          </cell>
          <cell r="W113">
            <v>85</v>
          </cell>
          <cell r="X113">
            <v>85</v>
          </cell>
          <cell r="Y113">
            <v>85</v>
          </cell>
          <cell r="Z113">
            <v>90</v>
          </cell>
          <cell r="AA113">
            <v>90</v>
          </cell>
          <cell r="AB113">
            <v>95</v>
          </cell>
          <cell r="AC113">
            <v>95</v>
          </cell>
          <cell r="AD113">
            <v>100</v>
          </cell>
        </row>
        <row r="114">
          <cell r="D114" t="str">
            <v>Uzbekistan</v>
          </cell>
          <cell r="O114">
            <v>155</v>
          </cell>
          <cell r="P114">
            <v>155</v>
          </cell>
          <cell r="Q114">
            <v>165</v>
          </cell>
          <cell r="R114">
            <v>155</v>
          </cell>
          <cell r="S114">
            <v>175</v>
          </cell>
          <cell r="T114">
            <v>155</v>
          </cell>
          <cell r="U114">
            <v>145</v>
          </cell>
          <cell r="V114">
            <v>155</v>
          </cell>
          <cell r="W114">
            <v>155</v>
          </cell>
          <cell r="X114">
            <v>140</v>
          </cell>
          <cell r="Y114">
            <v>120</v>
          </cell>
          <cell r="Z114">
            <v>120</v>
          </cell>
          <cell r="AA114">
            <v>130</v>
          </cell>
          <cell r="AB114">
            <v>140</v>
          </cell>
          <cell r="AC114">
            <v>150</v>
          </cell>
          <cell r="AD114">
            <v>150</v>
          </cell>
        </row>
        <row r="115">
          <cell r="D115" t="str">
            <v>Belarus</v>
          </cell>
          <cell r="O115">
            <v>35</v>
          </cell>
          <cell r="P115">
            <v>35</v>
          </cell>
          <cell r="Q115">
            <v>35</v>
          </cell>
          <cell r="R115">
            <v>35</v>
          </cell>
          <cell r="S115">
            <v>35</v>
          </cell>
          <cell r="T115">
            <v>35</v>
          </cell>
          <cell r="U115">
            <v>35</v>
          </cell>
          <cell r="V115">
            <v>35</v>
          </cell>
          <cell r="W115">
            <v>35</v>
          </cell>
          <cell r="X115">
            <v>35</v>
          </cell>
          <cell r="Y115">
            <v>35</v>
          </cell>
          <cell r="Z115">
            <v>35</v>
          </cell>
          <cell r="AA115">
            <v>35</v>
          </cell>
          <cell r="AB115">
            <v>35</v>
          </cell>
          <cell r="AC115">
            <v>35</v>
          </cell>
          <cell r="AD115">
            <v>35</v>
          </cell>
        </row>
        <row r="116">
          <cell r="D116" t="str">
            <v>TOTAL</v>
          </cell>
          <cell r="E116">
            <v>11945</v>
          </cell>
          <cell r="F116">
            <v>12345</v>
          </cell>
          <cell r="G116">
            <v>12540</v>
          </cell>
          <cell r="H116">
            <v>12510</v>
          </cell>
          <cell r="I116">
            <v>12205</v>
          </cell>
          <cell r="J116">
            <v>11535</v>
          </cell>
          <cell r="K116">
            <v>10440</v>
          </cell>
          <cell r="L116">
            <v>9040</v>
          </cell>
          <cell r="M116">
            <v>7870</v>
          </cell>
          <cell r="N116">
            <v>7200</v>
          </cell>
          <cell r="O116">
            <v>7165</v>
          </cell>
          <cell r="P116">
            <v>7185</v>
          </cell>
          <cell r="Q116">
            <v>7270</v>
          </cell>
          <cell r="R116">
            <v>7240</v>
          </cell>
          <cell r="S116">
            <v>7455</v>
          </cell>
          <cell r="T116">
            <v>7890</v>
          </cell>
          <cell r="U116">
            <v>8525</v>
          </cell>
          <cell r="V116">
            <v>9335</v>
          </cell>
          <cell r="W116">
            <v>10275</v>
          </cell>
          <cell r="X116">
            <v>11175</v>
          </cell>
          <cell r="Y116">
            <v>11560</v>
          </cell>
          <cell r="Z116">
            <v>12010</v>
          </cell>
          <cell r="AA116">
            <v>12430</v>
          </cell>
          <cell r="AB116">
            <v>12890</v>
          </cell>
          <cell r="AC116">
            <v>13560</v>
          </cell>
          <cell r="AD116">
            <v>14240</v>
          </cell>
        </row>
        <row r="117">
          <cell r="Y117">
            <v>445</v>
          </cell>
          <cell r="Z117">
            <v>455</v>
          </cell>
          <cell r="AA117">
            <v>505</v>
          </cell>
          <cell r="AB117">
            <v>590</v>
          </cell>
          <cell r="AC117">
            <v>635</v>
          </cell>
          <cell r="AD117">
            <v>640</v>
          </cell>
        </row>
        <row r="119">
          <cell r="D119" t="str">
            <v>EASTERN EUROPE</v>
          </cell>
        </row>
        <row r="120">
          <cell r="D120" t="str">
            <v>Albania</v>
          </cell>
          <cell r="E120">
            <v>55</v>
          </cell>
          <cell r="F120">
            <v>55</v>
          </cell>
          <cell r="G120">
            <v>55</v>
          </cell>
          <cell r="H120">
            <v>45</v>
          </cell>
          <cell r="I120">
            <v>45</v>
          </cell>
          <cell r="J120">
            <v>30</v>
          </cell>
          <cell r="K120">
            <v>20</v>
          </cell>
          <cell r="L120">
            <v>10</v>
          </cell>
          <cell r="M120">
            <v>10</v>
          </cell>
          <cell r="N120">
            <v>10</v>
          </cell>
          <cell r="O120">
            <v>10</v>
          </cell>
          <cell r="P120">
            <v>10</v>
          </cell>
          <cell r="Q120">
            <v>5</v>
          </cell>
          <cell r="R120">
            <v>5</v>
          </cell>
          <cell r="S120">
            <v>5</v>
          </cell>
          <cell r="T120">
            <v>5</v>
          </cell>
          <cell r="U120">
            <v>5</v>
          </cell>
          <cell r="V120">
            <v>5</v>
          </cell>
          <cell r="W120">
            <v>5</v>
          </cell>
          <cell r="X120">
            <v>5</v>
          </cell>
          <cell r="Y120">
            <v>5</v>
          </cell>
        </row>
        <row r="121">
          <cell r="D121" t="str">
            <v>Croatia</v>
          </cell>
          <cell r="O121">
            <v>40</v>
          </cell>
          <cell r="P121">
            <v>35</v>
          </cell>
          <cell r="Q121">
            <v>30</v>
          </cell>
          <cell r="R121">
            <v>30</v>
          </cell>
          <cell r="S121">
            <v>25</v>
          </cell>
          <cell r="T121">
            <v>25</v>
          </cell>
          <cell r="U121">
            <v>20</v>
          </cell>
          <cell r="V121">
            <v>20</v>
          </cell>
          <cell r="W121">
            <v>20</v>
          </cell>
          <cell r="X121">
            <v>20</v>
          </cell>
          <cell r="Y121">
            <v>20</v>
          </cell>
        </row>
        <row r="122">
          <cell r="D122" t="str">
            <v>Hungary</v>
          </cell>
          <cell r="E122">
            <v>35</v>
          </cell>
          <cell r="F122">
            <v>35</v>
          </cell>
          <cell r="G122">
            <v>35</v>
          </cell>
          <cell r="H122">
            <v>40</v>
          </cell>
          <cell r="I122">
            <v>35</v>
          </cell>
          <cell r="J122">
            <v>40</v>
          </cell>
          <cell r="K122">
            <v>35</v>
          </cell>
          <cell r="L122">
            <v>35</v>
          </cell>
          <cell r="M122">
            <v>35</v>
          </cell>
          <cell r="N122">
            <v>40</v>
          </cell>
          <cell r="O122">
            <v>45</v>
          </cell>
          <cell r="P122">
            <v>40</v>
          </cell>
          <cell r="Q122">
            <v>35</v>
          </cell>
          <cell r="R122">
            <v>35</v>
          </cell>
          <cell r="S122">
            <v>35</v>
          </cell>
          <cell r="T122">
            <v>35</v>
          </cell>
          <cell r="U122">
            <v>35</v>
          </cell>
          <cell r="V122">
            <v>30</v>
          </cell>
          <cell r="W122">
            <v>35</v>
          </cell>
          <cell r="X122">
            <v>35</v>
          </cell>
          <cell r="Y122">
            <v>30</v>
          </cell>
        </row>
        <row r="123">
          <cell r="D123" t="str">
            <v>Romania</v>
          </cell>
          <cell r="E123">
            <v>220</v>
          </cell>
          <cell r="F123">
            <v>220</v>
          </cell>
          <cell r="G123">
            <v>215</v>
          </cell>
          <cell r="H123">
            <v>195</v>
          </cell>
          <cell r="I123">
            <v>180</v>
          </cell>
          <cell r="J123">
            <v>165</v>
          </cell>
          <cell r="K123">
            <v>140</v>
          </cell>
          <cell r="L123">
            <v>135</v>
          </cell>
          <cell r="M123">
            <v>135</v>
          </cell>
          <cell r="N123">
            <v>140</v>
          </cell>
          <cell r="O123">
            <v>145</v>
          </cell>
          <cell r="P123">
            <v>145</v>
          </cell>
          <cell r="Q123">
            <v>140</v>
          </cell>
          <cell r="R123">
            <v>130</v>
          </cell>
          <cell r="S123">
            <v>135</v>
          </cell>
          <cell r="T123">
            <v>130</v>
          </cell>
          <cell r="U123">
            <v>130</v>
          </cell>
          <cell r="V123">
            <v>130</v>
          </cell>
          <cell r="W123">
            <v>125</v>
          </cell>
          <cell r="X123">
            <v>120</v>
          </cell>
          <cell r="Y123">
            <v>115</v>
          </cell>
        </row>
        <row r="124">
          <cell r="D124" t="str">
            <v>Serbia-1985-94 Incl Croatia</v>
          </cell>
          <cell r="E124">
            <v>85</v>
          </cell>
          <cell r="F124">
            <v>85</v>
          </cell>
          <cell r="G124">
            <v>80</v>
          </cell>
          <cell r="H124">
            <v>75</v>
          </cell>
          <cell r="I124">
            <v>70</v>
          </cell>
          <cell r="J124">
            <v>65</v>
          </cell>
          <cell r="K124">
            <v>60</v>
          </cell>
          <cell r="L124">
            <v>60</v>
          </cell>
          <cell r="M124">
            <v>60</v>
          </cell>
          <cell r="N124">
            <v>65</v>
          </cell>
          <cell r="O124">
            <v>25</v>
          </cell>
          <cell r="P124">
            <v>20</v>
          </cell>
          <cell r="Q124">
            <v>20</v>
          </cell>
          <cell r="R124">
            <v>20</v>
          </cell>
          <cell r="S124">
            <v>20</v>
          </cell>
          <cell r="T124">
            <v>20</v>
          </cell>
          <cell r="U124">
            <v>20</v>
          </cell>
          <cell r="V124">
            <v>15</v>
          </cell>
          <cell r="W124">
            <v>15</v>
          </cell>
          <cell r="X124">
            <v>15</v>
          </cell>
          <cell r="Y124">
            <v>15</v>
          </cell>
        </row>
        <row r="125">
          <cell r="D125" t="str">
            <v>Other</v>
          </cell>
          <cell r="E125">
            <v>10</v>
          </cell>
          <cell r="F125">
            <v>10</v>
          </cell>
          <cell r="G125">
            <v>10</v>
          </cell>
          <cell r="H125">
            <v>10</v>
          </cell>
          <cell r="I125">
            <v>10</v>
          </cell>
          <cell r="J125">
            <v>10</v>
          </cell>
          <cell r="K125">
            <v>10</v>
          </cell>
          <cell r="L125">
            <v>10</v>
          </cell>
          <cell r="M125">
            <v>10</v>
          </cell>
          <cell r="N125">
            <v>10</v>
          </cell>
          <cell r="O125">
            <v>15</v>
          </cell>
          <cell r="P125">
            <v>15</v>
          </cell>
          <cell r="Q125">
            <v>15</v>
          </cell>
          <cell r="R125">
            <v>15</v>
          </cell>
          <cell r="S125">
            <v>15</v>
          </cell>
          <cell r="T125">
            <v>20</v>
          </cell>
          <cell r="U125">
            <v>30</v>
          </cell>
          <cell r="V125">
            <v>25</v>
          </cell>
          <cell r="W125">
            <v>25</v>
          </cell>
          <cell r="X125">
            <v>35</v>
          </cell>
          <cell r="Y125">
            <v>35</v>
          </cell>
        </row>
        <row r="126">
          <cell r="D126" t="str">
            <v>TOTAL</v>
          </cell>
          <cell r="E126">
            <v>405</v>
          </cell>
          <cell r="F126">
            <v>405</v>
          </cell>
          <cell r="G126">
            <v>395</v>
          </cell>
          <cell r="H126">
            <v>365</v>
          </cell>
          <cell r="I126">
            <v>340</v>
          </cell>
          <cell r="J126">
            <v>310</v>
          </cell>
          <cell r="K126">
            <v>265</v>
          </cell>
          <cell r="L126">
            <v>250</v>
          </cell>
          <cell r="M126">
            <v>250</v>
          </cell>
          <cell r="N126">
            <v>265</v>
          </cell>
          <cell r="O126">
            <v>280</v>
          </cell>
          <cell r="P126">
            <v>265</v>
          </cell>
          <cell r="Q126">
            <v>245</v>
          </cell>
          <cell r="R126">
            <v>235</v>
          </cell>
          <cell r="S126">
            <v>235</v>
          </cell>
          <cell r="T126">
            <v>235</v>
          </cell>
          <cell r="U126">
            <v>240</v>
          </cell>
          <cell r="V126">
            <v>225</v>
          </cell>
          <cell r="W126">
            <v>225</v>
          </cell>
          <cell r="X126">
            <v>230</v>
          </cell>
          <cell r="Y126">
            <v>220</v>
          </cell>
          <cell r="Z126">
            <v>215</v>
          </cell>
          <cell r="AA126">
            <v>225</v>
          </cell>
          <cell r="AB126">
            <v>225</v>
          </cell>
          <cell r="AC126">
            <v>225</v>
          </cell>
          <cell r="AD126">
            <v>225</v>
          </cell>
        </row>
        <row r="130">
          <cell r="D130" t="str">
            <v>TOTAL NON OPEC</v>
          </cell>
          <cell r="E130">
            <v>40965</v>
          </cell>
          <cell r="F130">
            <v>41265</v>
          </cell>
          <cell r="G130">
            <v>41700</v>
          </cell>
          <cell r="H130">
            <v>42055</v>
          </cell>
          <cell r="I130">
            <v>41325</v>
          </cell>
          <cell r="J130">
            <v>41170</v>
          </cell>
          <cell r="K130">
            <v>40775</v>
          </cell>
          <cell r="L130">
            <v>39855</v>
          </cell>
          <cell r="M130">
            <v>39280</v>
          </cell>
          <cell r="N130">
            <v>40035</v>
          </cell>
          <cell r="O130">
            <v>41190</v>
          </cell>
          <cell r="P130">
            <v>42280</v>
          </cell>
          <cell r="Q130">
            <v>42910</v>
          </cell>
          <cell r="R130">
            <v>43090</v>
          </cell>
          <cell r="S130">
            <v>43095</v>
          </cell>
          <cell r="T130">
            <v>44250</v>
          </cell>
          <cell r="U130">
            <v>44975</v>
          </cell>
          <cell r="V130">
            <v>46380</v>
          </cell>
          <cell r="W130">
            <v>47025</v>
          </cell>
          <cell r="X130">
            <v>48125</v>
          </cell>
          <cell r="Y130">
            <v>48190</v>
          </cell>
          <cell r="Z130">
            <v>49565</v>
          </cell>
          <cell r="AA130">
            <v>50415</v>
          </cell>
          <cell r="AB130">
            <v>51065</v>
          </cell>
          <cell r="AC130">
            <v>51985</v>
          </cell>
          <cell r="AD130">
            <v>52815</v>
          </cell>
        </row>
        <row r="132">
          <cell r="F132">
            <v>0.3</v>
          </cell>
          <cell r="G132">
            <v>0.435</v>
          </cell>
          <cell r="H132">
            <v>0.35499999999999998</v>
          </cell>
          <cell r="I132">
            <v>-0.73</v>
          </cell>
          <cell r="J132">
            <v>-0.155</v>
          </cell>
          <cell r="K132">
            <v>-0.39500000000000002</v>
          </cell>
          <cell r="L132">
            <v>-0.92</v>
          </cell>
          <cell r="M132">
            <v>-0.57499999999999996</v>
          </cell>
          <cell r="N132">
            <v>0.755</v>
          </cell>
          <cell r="O132">
            <v>1.155</v>
          </cell>
          <cell r="P132">
            <v>1.0900000000000001</v>
          </cell>
          <cell r="Q132">
            <v>0.63</v>
          </cell>
          <cell r="R132">
            <v>0.18</v>
          </cell>
          <cell r="S132">
            <v>5.0000000000000001E-3</v>
          </cell>
          <cell r="T132">
            <v>1.155</v>
          </cell>
          <cell r="U132">
            <v>0.72499999999999998</v>
          </cell>
          <cell r="V132">
            <v>1.405</v>
          </cell>
          <cell r="W132">
            <v>0.64500000000000002</v>
          </cell>
          <cell r="X132">
            <v>1.1000000000000001</v>
          </cell>
          <cell r="Y132">
            <v>6.5000000000000002E-2</v>
          </cell>
          <cell r="Z132">
            <v>1.375</v>
          </cell>
          <cell r="AA132">
            <v>0.85</v>
          </cell>
          <cell r="AB132">
            <v>0.65</v>
          </cell>
          <cell r="AC132">
            <v>0.92</v>
          </cell>
          <cell r="AD132">
            <v>0.83</v>
          </cell>
        </row>
        <row r="133">
          <cell r="D133" t="str">
            <v>OLD</v>
          </cell>
          <cell r="E133">
            <v>40965</v>
          </cell>
          <cell r="F133">
            <v>41265</v>
          </cell>
          <cell r="G133">
            <v>41700</v>
          </cell>
          <cell r="H133">
            <v>42055</v>
          </cell>
          <cell r="I133">
            <v>41325</v>
          </cell>
          <cell r="J133">
            <v>41170</v>
          </cell>
          <cell r="K133">
            <v>40775</v>
          </cell>
          <cell r="L133">
            <v>39855</v>
          </cell>
          <cell r="M133">
            <v>39285</v>
          </cell>
          <cell r="N133">
            <v>40040</v>
          </cell>
          <cell r="O133">
            <v>41005</v>
          </cell>
          <cell r="P133">
            <v>42110</v>
          </cell>
          <cell r="Q133">
            <v>42875</v>
          </cell>
          <cell r="R133">
            <v>43035</v>
          </cell>
          <cell r="S133">
            <v>43090</v>
          </cell>
          <cell r="T133">
            <v>43990</v>
          </cell>
          <cell r="U133">
            <v>44645</v>
          </cell>
          <cell r="V133">
            <v>45940</v>
          </cell>
          <cell r="W133">
            <v>46785</v>
          </cell>
          <cell r="X133">
            <v>47640</v>
          </cell>
          <cell r="Y133">
            <v>48575</v>
          </cell>
          <cell r="Z133">
            <v>49930</v>
          </cell>
          <cell r="AA133">
            <v>51110</v>
          </cell>
          <cell r="AB133">
            <v>51905</v>
          </cell>
          <cell r="AC133">
            <v>52485</v>
          </cell>
          <cell r="AD133">
            <v>53035</v>
          </cell>
        </row>
        <row r="135">
          <cell r="F135">
            <v>0.3</v>
          </cell>
          <cell r="G135">
            <v>0.435</v>
          </cell>
          <cell r="H135">
            <v>0.35499999999999998</v>
          </cell>
          <cell r="I135">
            <v>-0.73</v>
          </cell>
          <cell r="J135">
            <v>-0.155</v>
          </cell>
          <cell r="K135">
            <v>-0.39500000000000002</v>
          </cell>
          <cell r="L135">
            <v>-0.92</v>
          </cell>
          <cell r="M135">
            <v>-0.56999999999999995</v>
          </cell>
          <cell r="N135">
            <v>0.755</v>
          </cell>
          <cell r="O135">
            <v>0.96499999999999997</v>
          </cell>
          <cell r="P135">
            <v>1.105</v>
          </cell>
          <cell r="Q135">
            <v>0.76500000000000001</v>
          </cell>
          <cell r="R135">
            <v>0.16</v>
          </cell>
          <cell r="S135">
            <v>5.5E-2</v>
          </cell>
          <cell r="T135">
            <v>0.9</v>
          </cell>
          <cell r="U135">
            <v>0.65500000000000003</v>
          </cell>
          <cell r="V135">
            <v>1.2949999999999999</v>
          </cell>
          <cell r="W135">
            <v>0.84499999999999997</v>
          </cell>
          <cell r="X135">
            <v>0.85499999999999998</v>
          </cell>
          <cell r="Y135">
            <v>0.93500000000000005</v>
          </cell>
          <cell r="Z135">
            <v>1.355</v>
          </cell>
          <cell r="AA135">
            <v>1.18</v>
          </cell>
          <cell r="AB135">
            <v>0.79500000000000004</v>
          </cell>
          <cell r="AC135">
            <v>0.57999999999999996</v>
          </cell>
          <cell r="AD135">
            <v>0.55000000000000004</v>
          </cell>
        </row>
        <row r="136">
          <cell r="D136" t="str">
            <v>SUMMARY: NON-OPEC PRODUCTION  000 b/d</v>
          </cell>
        </row>
        <row r="137">
          <cell r="D137">
            <v>39393.745037384258</v>
          </cell>
        </row>
        <row r="139">
          <cell r="E139">
            <v>1985</v>
          </cell>
          <cell r="F139">
            <v>1986</v>
          </cell>
          <cell r="G139">
            <v>1987</v>
          </cell>
          <cell r="H139">
            <v>1988</v>
          </cell>
          <cell r="I139">
            <v>1989</v>
          </cell>
          <cell r="J139">
            <v>1990</v>
          </cell>
          <cell r="K139">
            <v>1991</v>
          </cell>
          <cell r="L139">
            <v>1992</v>
          </cell>
          <cell r="M139">
            <v>1993</v>
          </cell>
          <cell r="N139">
            <v>1994</v>
          </cell>
          <cell r="O139">
            <v>1995</v>
          </cell>
          <cell r="P139">
            <v>1996</v>
          </cell>
          <cell r="Q139">
            <v>1997</v>
          </cell>
          <cell r="R139">
            <v>1998</v>
          </cell>
          <cell r="S139">
            <v>1999</v>
          </cell>
          <cell r="T139">
            <v>2000</v>
          </cell>
          <cell r="U139">
            <v>2001</v>
          </cell>
          <cell r="V139">
            <v>2002</v>
          </cell>
          <cell r="W139">
            <v>2003</v>
          </cell>
          <cell r="X139">
            <v>2004</v>
          </cell>
          <cell r="Y139">
            <v>2005</v>
          </cell>
          <cell r="Z139">
            <v>2006</v>
          </cell>
          <cell r="AA139">
            <v>2007</v>
          </cell>
          <cell r="AB139">
            <v>2008</v>
          </cell>
          <cell r="AC139">
            <v>2009</v>
          </cell>
          <cell r="AD139">
            <v>2010</v>
          </cell>
        </row>
        <row r="141">
          <cell r="D141" t="str">
            <v>USA</v>
          </cell>
          <cell r="E141">
            <v>10640</v>
          </cell>
          <cell r="F141">
            <v>10290</v>
          </cell>
          <cell r="G141">
            <v>10010</v>
          </cell>
          <cell r="H141">
            <v>9820</v>
          </cell>
          <cell r="I141">
            <v>9220</v>
          </cell>
          <cell r="J141">
            <v>8995</v>
          </cell>
          <cell r="K141">
            <v>9165</v>
          </cell>
          <cell r="L141">
            <v>8995</v>
          </cell>
          <cell r="M141">
            <v>8835</v>
          </cell>
          <cell r="N141">
            <v>8645</v>
          </cell>
          <cell r="O141">
            <v>8600</v>
          </cell>
          <cell r="P141">
            <v>8615</v>
          </cell>
          <cell r="Q141">
            <v>8610</v>
          </cell>
          <cell r="R141">
            <v>8395</v>
          </cell>
          <cell r="S141">
            <v>8105</v>
          </cell>
          <cell r="T141">
            <v>8130</v>
          </cell>
          <cell r="U141">
            <v>8100</v>
          </cell>
          <cell r="V141">
            <v>8115</v>
          </cell>
          <cell r="W141">
            <v>7825</v>
          </cell>
          <cell r="X141">
            <v>7650</v>
          </cell>
          <cell r="Y141">
            <v>7255</v>
          </cell>
          <cell r="Z141">
            <v>7330</v>
          </cell>
          <cell r="AA141">
            <v>7550</v>
          </cell>
          <cell r="AB141">
            <v>7625</v>
          </cell>
          <cell r="AC141">
            <v>7700</v>
          </cell>
          <cell r="AD141">
            <v>7750</v>
          </cell>
        </row>
        <row r="142">
          <cell r="D142" t="str">
            <v>Canada</v>
          </cell>
          <cell r="E142">
            <v>1840</v>
          </cell>
          <cell r="F142">
            <v>1815</v>
          </cell>
          <cell r="G142">
            <v>1900</v>
          </cell>
          <cell r="H142">
            <v>1990</v>
          </cell>
          <cell r="I142">
            <v>1945</v>
          </cell>
          <cell r="J142">
            <v>1970</v>
          </cell>
          <cell r="K142">
            <v>1975</v>
          </cell>
          <cell r="L142">
            <v>2025</v>
          </cell>
          <cell r="M142">
            <v>2160</v>
          </cell>
          <cell r="N142">
            <v>2270</v>
          </cell>
          <cell r="O142">
            <v>2390</v>
          </cell>
          <cell r="P142">
            <v>2395</v>
          </cell>
          <cell r="Q142">
            <v>2490</v>
          </cell>
          <cell r="R142">
            <v>2620</v>
          </cell>
          <cell r="S142">
            <v>2570</v>
          </cell>
          <cell r="T142">
            <v>2700</v>
          </cell>
          <cell r="U142">
            <v>2755</v>
          </cell>
          <cell r="V142">
            <v>2885</v>
          </cell>
          <cell r="W142">
            <v>3005</v>
          </cell>
          <cell r="X142">
            <v>3090</v>
          </cell>
          <cell r="Y142">
            <v>3020</v>
          </cell>
          <cell r="Z142">
            <v>3245</v>
          </cell>
          <cell r="AA142">
            <v>3400</v>
          </cell>
          <cell r="AB142">
            <v>3500</v>
          </cell>
          <cell r="AC142">
            <v>3600</v>
          </cell>
          <cell r="AD142">
            <v>3700</v>
          </cell>
        </row>
        <row r="143">
          <cell r="D143" t="str">
            <v>N. America</v>
          </cell>
          <cell r="E143">
            <v>12480</v>
          </cell>
          <cell r="F143">
            <v>12105</v>
          </cell>
          <cell r="G143">
            <v>11910</v>
          </cell>
          <cell r="H143">
            <v>11810</v>
          </cell>
          <cell r="I143">
            <v>11165</v>
          </cell>
          <cell r="J143">
            <v>10965</v>
          </cell>
          <cell r="K143">
            <v>11140</v>
          </cell>
          <cell r="L143">
            <v>11020</v>
          </cell>
          <cell r="M143">
            <v>10995</v>
          </cell>
          <cell r="N143">
            <v>10915</v>
          </cell>
          <cell r="O143">
            <v>10990</v>
          </cell>
          <cell r="P143">
            <v>11010</v>
          </cell>
          <cell r="Q143">
            <v>11100</v>
          </cell>
          <cell r="R143">
            <v>11015</v>
          </cell>
          <cell r="S143">
            <v>10675</v>
          </cell>
          <cell r="T143">
            <v>10830</v>
          </cell>
          <cell r="U143">
            <v>10855</v>
          </cell>
          <cell r="V143">
            <v>11000</v>
          </cell>
          <cell r="W143">
            <v>10830</v>
          </cell>
          <cell r="X143">
            <v>10740</v>
          </cell>
          <cell r="Y143">
            <v>10275</v>
          </cell>
          <cell r="Z143">
            <v>10575</v>
          </cell>
          <cell r="AA143">
            <v>10950</v>
          </cell>
          <cell r="AB143">
            <v>11125</v>
          </cell>
          <cell r="AC143">
            <v>11300</v>
          </cell>
          <cell r="AD143">
            <v>11450</v>
          </cell>
        </row>
        <row r="145">
          <cell r="D145" t="str">
            <v>Latin America</v>
          </cell>
          <cell r="E145">
            <v>5040</v>
          </cell>
          <cell r="F145">
            <v>5040</v>
          </cell>
          <cell r="G145">
            <v>5080</v>
          </cell>
          <cell r="H145">
            <v>5210</v>
          </cell>
          <cell r="I145">
            <v>5305</v>
          </cell>
          <cell r="J145">
            <v>5470</v>
          </cell>
          <cell r="K145">
            <v>5625</v>
          </cell>
          <cell r="L145">
            <v>5680</v>
          </cell>
          <cell r="M145">
            <v>5795</v>
          </cell>
          <cell r="N145">
            <v>5940</v>
          </cell>
          <cell r="O145">
            <v>6105</v>
          </cell>
          <cell r="P145">
            <v>6505</v>
          </cell>
          <cell r="Q145">
            <v>6775</v>
          </cell>
          <cell r="R145">
            <v>7165</v>
          </cell>
          <cell r="S145">
            <v>7120</v>
          </cell>
          <cell r="T145">
            <v>7230</v>
          </cell>
          <cell r="U145">
            <v>7405</v>
          </cell>
          <cell r="V145">
            <v>7540</v>
          </cell>
          <cell r="W145">
            <v>7720</v>
          </cell>
          <cell r="X145">
            <v>7825</v>
          </cell>
          <cell r="Y145">
            <v>7995</v>
          </cell>
          <cell r="Z145">
            <v>8255</v>
          </cell>
          <cell r="AA145">
            <v>8355</v>
          </cell>
          <cell r="AB145">
            <v>8400</v>
          </cell>
          <cell r="AC145">
            <v>8460</v>
          </cell>
          <cell r="AD145">
            <v>8480</v>
          </cell>
        </row>
        <row r="146">
          <cell r="D146" t="str">
            <v>Europe</v>
          </cell>
          <cell r="E146">
            <v>4340</v>
          </cell>
          <cell r="F146">
            <v>4470</v>
          </cell>
          <cell r="G146">
            <v>4550</v>
          </cell>
          <cell r="H146">
            <v>4480</v>
          </cell>
          <cell r="I146">
            <v>4355</v>
          </cell>
          <cell r="J146">
            <v>4505</v>
          </cell>
          <cell r="K146">
            <v>4735</v>
          </cell>
          <cell r="L146">
            <v>5065</v>
          </cell>
          <cell r="M146">
            <v>5335</v>
          </cell>
          <cell r="N146">
            <v>6230</v>
          </cell>
          <cell r="O146">
            <v>6625</v>
          </cell>
          <cell r="P146">
            <v>6935</v>
          </cell>
          <cell r="Q146">
            <v>6960</v>
          </cell>
          <cell r="R146">
            <v>6870</v>
          </cell>
          <cell r="S146">
            <v>6930</v>
          </cell>
          <cell r="T146">
            <v>6990</v>
          </cell>
          <cell r="U146">
            <v>6850</v>
          </cell>
          <cell r="V146">
            <v>6835</v>
          </cell>
          <cell r="W146">
            <v>6535</v>
          </cell>
          <cell r="X146">
            <v>6270</v>
          </cell>
          <cell r="Y146">
            <v>5830</v>
          </cell>
          <cell r="Z146">
            <v>5660</v>
          </cell>
          <cell r="AA146">
            <v>5510</v>
          </cell>
          <cell r="AB146">
            <v>5310</v>
          </cell>
          <cell r="AC146">
            <v>5115</v>
          </cell>
          <cell r="AD146">
            <v>4925</v>
          </cell>
        </row>
        <row r="147">
          <cell r="D147" t="str">
            <v>Africa</v>
          </cell>
          <cell r="E147">
            <v>1875</v>
          </cell>
          <cell r="F147">
            <v>1825</v>
          </cell>
          <cell r="G147">
            <v>1990</v>
          </cell>
          <cell r="H147">
            <v>2050</v>
          </cell>
          <cell r="I147">
            <v>2095</v>
          </cell>
          <cell r="J147">
            <v>2250</v>
          </cell>
          <cell r="K147">
            <v>2275</v>
          </cell>
          <cell r="L147">
            <v>2345</v>
          </cell>
          <cell r="M147">
            <v>2345</v>
          </cell>
          <cell r="N147">
            <v>2410</v>
          </cell>
          <cell r="O147">
            <v>2545</v>
          </cell>
          <cell r="P147">
            <v>2695</v>
          </cell>
          <cell r="Q147">
            <v>2705</v>
          </cell>
          <cell r="R147">
            <v>2705</v>
          </cell>
          <cell r="S147">
            <v>2755</v>
          </cell>
          <cell r="T147">
            <v>2810</v>
          </cell>
          <cell r="U147">
            <v>2770</v>
          </cell>
          <cell r="V147">
            <v>2990</v>
          </cell>
          <cell r="W147">
            <v>3035</v>
          </cell>
          <cell r="X147">
            <v>3445</v>
          </cell>
          <cell r="Y147">
            <v>3730</v>
          </cell>
          <cell r="Z147">
            <v>4240</v>
          </cell>
          <cell r="AA147">
            <v>4405</v>
          </cell>
          <cell r="AB147">
            <v>4505</v>
          </cell>
          <cell r="AC147">
            <v>4680</v>
          </cell>
          <cell r="AD147">
            <v>4835</v>
          </cell>
        </row>
        <row r="148">
          <cell r="D148" t="str">
            <v>FSU</v>
          </cell>
          <cell r="E148">
            <v>11945</v>
          </cell>
          <cell r="F148">
            <v>12345</v>
          </cell>
          <cell r="G148">
            <v>12540</v>
          </cell>
          <cell r="H148">
            <v>12510</v>
          </cell>
          <cell r="I148">
            <v>12205</v>
          </cell>
          <cell r="J148">
            <v>11535</v>
          </cell>
          <cell r="K148">
            <v>10440</v>
          </cell>
          <cell r="L148">
            <v>9040</v>
          </cell>
          <cell r="M148">
            <v>7870</v>
          </cell>
          <cell r="N148">
            <v>7200</v>
          </cell>
          <cell r="O148">
            <v>7165</v>
          </cell>
          <cell r="P148">
            <v>7185</v>
          </cell>
          <cell r="Q148">
            <v>7270</v>
          </cell>
          <cell r="R148">
            <v>7240</v>
          </cell>
          <cell r="S148">
            <v>7455</v>
          </cell>
          <cell r="T148">
            <v>7890</v>
          </cell>
          <cell r="U148">
            <v>8525</v>
          </cell>
          <cell r="V148">
            <v>9335</v>
          </cell>
          <cell r="W148">
            <v>10275</v>
          </cell>
          <cell r="X148">
            <v>11175</v>
          </cell>
          <cell r="Y148">
            <v>11560</v>
          </cell>
          <cell r="Z148">
            <v>12010</v>
          </cell>
          <cell r="AA148">
            <v>12430</v>
          </cell>
          <cell r="AB148">
            <v>12890</v>
          </cell>
          <cell r="AC148">
            <v>13560</v>
          </cell>
          <cell r="AD148">
            <v>14240</v>
          </cell>
        </row>
        <row r="150">
          <cell r="D150" t="str">
            <v>Middle East</v>
          </cell>
          <cell r="E150">
            <v>715</v>
          </cell>
          <cell r="F150">
            <v>775</v>
          </cell>
          <cell r="G150">
            <v>870</v>
          </cell>
          <cell r="H150">
            <v>1105</v>
          </cell>
          <cell r="I150">
            <v>1200</v>
          </cell>
          <cell r="J150">
            <v>1310</v>
          </cell>
          <cell r="K150">
            <v>1420</v>
          </cell>
          <cell r="L150">
            <v>1495</v>
          </cell>
          <cell r="M150">
            <v>1620</v>
          </cell>
          <cell r="N150">
            <v>1770</v>
          </cell>
          <cell r="O150">
            <v>1960</v>
          </cell>
          <cell r="P150">
            <v>1995</v>
          </cell>
          <cell r="Q150">
            <v>2045</v>
          </cell>
          <cell r="R150">
            <v>2020</v>
          </cell>
          <cell r="S150">
            <v>2025</v>
          </cell>
          <cell r="T150">
            <v>2090</v>
          </cell>
          <cell r="U150">
            <v>2110</v>
          </cell>
          <cell r="V150">
            <v>2060</v>
          </cell>
          <cell r="W150">
            <v>1985</v>
          </cell>
          <cell r="X150">
            <v>1885</v>
          </cell>
          <cell r="Y150">
            <v>1850</v>
          </cell>
          <cell r="Z150">
            <v>1780</v>
          </cell>
          <cell r="AA150">
            <v>1725</v>
          </cell>
          <cell r="AB150">
            <v>1685</v>
          </cell>
          <cell r="AC150">
            <v>1615</v>
          </cell>
          <cell r="AD150">
            <v>1625</v>
          </cell>
        </row>
        <row r="151">
          <cell r="D151" t="str">
            <v>Asia-Pacific</v>
          </cell>
          <cell r="E151">
            <v>4570</v>
          </cell>
          <cell r="F151">
            <v>4705</v>
          </cell>
          <cell r="G151">
            <v>4760</v>
          </cell>
          <cell r="H151">
            <v>4890</v>
          </cell>
          <cell r="I151">
            <v>5000</v>
          </cell>
          <cell r="J151">
            <v>5135</v>
          </cell>
          <cell r="K151">
            <v>5140</v>
          </cell>
          <cell r="L151">
            <v>5210</v>
          </cell>
          <cell r="M151">
            <v>5320</v>
          </cell>
          <cell r="N151">
            <v>5570</v>
          </cell>
          <cell r="O151">
            <v>5800</v>
          </cell>
          <cell r="P151">
            <v>5955</v>
          </cell>
          <cell r="Q151">
            <v>6055</v>
          </cell>
          <cell r="R151">
            <v>6075</v>
          </cell>
          <cell r="S151">
            <v>6135</v>
          </cell>
          <cell r="T151">
            <v>6410</v>
          </cell>
          <cell r="U151">
            <v>6460</v>
          </cell>
          <cell r="V151">
            <v>6620</v>
          </cell>
          <cell r="W151">
            <v>6645</v>
          </cell>
          <cell r="X151">
            <v>6785</v>
          </cell>
          <cell r="Y151">
            <v>6950</v>
          </cell>
          <cell r="Z151">
            <v>7045</v>
          </cell>
          <cell r="AA151">
            <v>7040</v>
          </cell>
          <cell r="AB151">
            <v>7150</v>
          </cell>
          <cell r="AC151">
            <v>7255</v>
          </cell>
          <cell r="AD151">
            <v>7260</v>
          </cell>
        </row>
        <row r="153">
          <cell r="D153" t="str">
            <v>TOTAL NON OPEC</v>
          </cell>
          <cell r="E153">
            <v>40965</v>
          </cell>
          <cell r="F153">
            <v>41265</v>
          </cell>
          <cell r="G153">
            <v>41700</v>
          </cell>
          <cell r="H153">
            <v>42055</v>
          </cell>
          <cell r="I153">
            <v>41325</v>
          </cell>
          <cell r="J153">
            <v>41170</v>
          </cell>
          <cell r="K153">
            <v>40775</v>
          </cell>
          <cell r="L153">
            <v>39855</v>
          </cell>
          <cell r="M153">
            <v>39280</v>
          </cell>
          <cell r="N153">
            <v>40035</v>
          </cell>
          <cell r="O153">
            <v>41190</v>
          </cell>
          <cell r="P153">
            <v>42280</v>
          </cell>
          <cell r="Q153">
            <v>42910</v>
          </cell>
          <cell r="R153">
            <v>43090</v>
          </cell>
          <cell r="S153">
            <v>43095</v>
          </cell>
          <cell r="T153">
            <v>44250</v>
          </cell>
          <cell r="U153">
            <v>44975</v>
          </cell>
          <cell r="V153">
            <v>46380</v>
          </cell>
          <cell r="W153">
            <v>47025</v>
          </cell>
          <cell r="X153">
            <v>48125</v>
          </cell>
          <cell r="Y153">
            <v>48190</v>
          </cell>
          <cell r="Z153">
            <v>49565</v>
          </cell>
          <cell r="AA153">
            <v>50415</v>
          </cell>
          <cell r="AB153">
            <v>51065</v>
          </cell>
          <cell r="AC153">
            <v>51985</v>
          </cell>
          <cell r="AD153">
            <v>52815</v>
          </cell>
        </row>
        <row r="157">
          <cell r="D157">
            <v>39393.745037384258</v>
          </cell>
          <cell r="T157" t="str">
            <v>Million b/d</v>
          </cell>
        </row>
        <row r="159">
          <cell r="E159">
            <v>1985</v>
          </cell>
          <cell r="F159">
            <v>1986</v>
          </cell>
          <cell r="G159">
            <v>1987</v>
          </cell>
          <cell r="H159">
            <v>1988</v>
          </cell>
          <cell r="I159">
            <v>1989</v>
          </cell>
          <cell r="J159">
            <v>1990</v>
          </cell>
          <cell r="K159">
            <v>1991</v>
          </cell>
          <cell r="L159">
            <v>1992</v>
          </cell>
          <cell r="M159">
            <v>1993</v>
          </cell>
          <cell r="N159">
            <v>1994</v>
          </cell>
          <cell r="O159">
            <v>1995</v>
          </cell>
          <cell r="P159">
            <v>1996</v>
          </cell>
          <cell r="Q159">
            <v>1997</v>
          </cell>
          <cell r="R159">
            <v>1998</v>
          </cell>
          <cell r="S159">
            <v>1999</v>
          </cell>
          <cell r="T159">
            <v>2000</v>
          </cell>
          <cell r="U159">
            <v>2001</v>
          </cell>
          <cell r="V159">
            <v>2002</v>
          </cell>
          <cell r="W159">
            <v>2003</v>
          </cell>
          <cell r="X159">
            <v>2004</v>
          </cell>
          <cell r="Y159">
            <v>2005</v>
          </cell>
          <cell r="Z159">
            <v>2006</v>
          </cell>
          <cell r="AA159">
            <v>2007</v>
          </cell>
          <cell r="AB159">
            <v>2008</v>
          </cell>
          <cell r="AC159">
            <v>2009</v>
          </cell>
          <cell r="AD159">
            <v>2010</v>
          </cell>
        </row>
        <row r="161">
          <cell r="D161" t="str">
            <v>USA</v>
          </cell>
          <cell r="E161">
            <v>10.7</v>
          </cell>
          <cell r="F161">
            <v>10.299999999999999</v>
          </cell>
          <cell r="G161">
            <v>10</v>
          </cell>
          <cell r="H161">
            <v>9.8000000000000007</v>
          </cell>
          <cell r="I161">
            <v>9.2999999999999989</v>
          </cell>
          <cell r="J161">
            <v>9</v>
          </cell>
          <cell r="K161">
            <v>9.1</v>
          </cell>
          <cell r="L161">
            <v>9</v>
          </cell>
          <cell r="M161">
            <v>8.8000000000000007</v>
          </cell>
          <cell r="N161">
            <v>8.6000000000000014</v>
          </cell>
          <cell r="O161">
            <v>8.6</v>
          </cell>
          <cell r="P161">
            <v>8.6</v>
          </cell>
          <cell r="Q161">
            <v>8.6</v>
          </cell>
          <cell r="R161">
            <v>8.4</v>
          </cell>
          <cell r="S161">
            <v>8.1</v>
          </cell>
          <cell r="T161">
            <v>8.1000000000000014</v>
          </cell>
          <cell r="U161">
            <v>8.1000000000000014</v>
          </cell>
          <cell r="V161">
            <v>8.1</v>
          </cell>
          <cell r="W161">
            <v>7.8000000000000007</v>
          </cell>
          <cell r="X161">
            <v>7.6</v>
          </cell>
          <cell r="Y161">
            <v>7.3000000000000007</v>
          </cell>
          <cell r="Z161">
            <v>7.3999999999999995</v>
          </cell>
          <cell r="AA161">
            <v>7.6</v>
          </cell>
          <cell r="AB161">
            <v>7.6</v>
          </cell>
          <cell r="AC161">
            <v>7.7000000000000011</v>
          </cell>
          <cell r="AD161">
            <v>7.8</v>
          </cell>
        </row>
        <row r="162">
          <cell r="D162" t="str">
            <v>Canada</v>
          </cell>
          <cell r="E162">
            <v>1.8</v>
          </cell>
          <cell r="F162">
            <v>1.8</v>
          </cell>
          <cell r="G162">
            <v>1.9</v>
          </cell>
          <cell r="H162">
            <v>2</v>
          </cell>
          <cell r="I162">
            <v>1.9</v>
          </cell>
          <cell r="J162">
            <v>2</v>
          </cell>
          <cell r="K162">
            <v>2</v>
          </cell>
          <cell r="L162">
            <v>2</v>
          </cell>
          <cell r="M162">
            <v>2.2000000000000002</v>
          </cell>
          <cell r="N162">
            <v>2.2999999999999998</v>
          </cell>
          <cell r="O162">
            <v>2.4</v>
          </cell>
          <cell r="P162">
            <v>2.4</v>
          </cell>
          <cell r="Q162">
            <v>2.5</v>
          </cell>
          <cell r="R162">
            <v>2.6</v>
          </cell>
          <cell r="S162">
            <v>2.6</v>
          </cell>
          <cell r="T162">
            <v>2.7</v>
          </cell>
          <cell r="U162">
            <v>2.8</v>
          </cell>
          <cell r="V162">
            <v>2.9</v>
          </cell>
          <cell r="W162">
            <v>3</v>
          </cell>
          <cell r="X162">
            <v>3.1</v>
          </cell>
          <cell r="Y162">
            <v>3</v>
          </cell>
          <cell r="Z162">
            <v>3.2</v>
          </cell>
          <cell r="AA162">
            <v>3.4</v>
          </cell>
          <cell r="AB162">
            <v>3.5</v>
          </cell>
          <cell r="AC162">
            <v>3.6</v>
          </cell>
          <cell r="AD162">
            <v>3.7</v>
          </cell>
        </row>
        <row r="163">
          <cell r="D163" t="str">
            <v>North America</v>
          </cell>
          <cell r="E163">
            <v>12.5</v>
          </cell>
          <cell r="F163">
            <v>12.1</v>
          </cell>
          <cell r="G163">
            <v>11.9</v>
          </cell>
          <cell r="H163">
            <v>11.8</v>
          </cell>
          <cell r="I163">
            <v>11.2</v>
          </cell>
          <cell r="J163">
            <v>11</v>
          </cell>
          <cell r="K163">
            <v>11.1</v>
          </cell>
          <cell r="L163">
            <v>11</v>
          </cell>
          <cell r="M163">
            <v>11</v>
          </cell>
          <cell r="N163">
            <v>10.9</v>
          </cell>
          <cell r="O163">
            <v>11</v>
          </cell>
          <cell r="P163">
            <v>11</v>
          </cell>
          <cell r="Q163">
            <v>11.1</v>
          </cell>
          <cell r="R163">
            <v>11</v>
          </cell>
          <cell r="S163">
            <v>10.7</v>
          </cell>
          <cell r="T163">
            <v>10.8</v>
          </cell>
          <cell r="U163">
            <v>10.9</v>
          </cell>
          <cell r="V163">
            <v>11</v>
          </cell>
          <cell r="W163">
            <v>10.8</v>
          </cell>
          <cell r="X163">
            <v>10.7</v>
          </cell>
          <cell r="Y163">
            <v>10.3</v>
          </cell>
          <cell r="Z163">
            <v>10.6</v>
          </cell>
          <cell r="AA163">
            <v>11</v>
          </cell>
          <cell r="AB163">
            <v>11.1</v>
          </cell>
          <cell r="AC163">
            <v>11.3</v>
          </cell>
          <cell r="AD163">
            <v>11.5</v>
          </cell>
        </row>
        <row r="165">
          <cell r="D165" t="str">
            <v>Latin America</v>
          </cell>
          <cell r="E165">
            <v>5.0999999999999996</v>
          </cell>
          <cell r="F165">
            <v>5.0999999999999934</v>
          </cell>
          <cell r="G165">
            <v>5.0000000000000027</v>
          </cell>
          <cell r="H165">
            <v>5.2000000000000011</v>
          </cell>
          <cell r="I165">
            <v>5.1999999999999975</v>
          </cell>
          <cell r="J165">
            <v>5.5000000000000018</v>
          </cell>
          <cell r="K165">
            <v>5.7999999999999972</v>
          </cell>
          <cell r="L165">
            <v>5.8</v>
          </cell>
          <cell r="M165">
            <v>5.8999999999999977</v>
          </cell>
          <cell r="N165">
            <v>5.9000000000000021</v>
          </cell>
          <cell r="O165">
            <v>6.1000000000000059</v>
          </cell>
          <cell r="P165">
            <v>6.5</v>
          </cell>
          <cell r="Q165">
            <v>6.6999999999999975</v>
          </cell>
          <cell r="R165">
            <v>7.2000000000000046</v>
          </cell>
          <cell r="S165">
            <v>7.1000000000000068</v>
          </cell>
          <cell r="T165">
            <v>7.3000000000000007</v>
          </cell>
          <cell r="U165">
            <v>7.3000000000000025</v>
          </cell>
          <cell r="V165">
            <v>7.6000000000000014</v>
          </cell>
          <cell r="W165">
            <v>7.8000000000000025</v>
          </cell>
          <cell r="X165">
            <v>7.8000000000000105</v>
          </cell>
          <cell r="Y165">
            <v>7.9000000000000075</v>
          </cell>
          <cell r="Z165">
            <v>8.2999999999999972</v>
          </cell>
          <cell r="AA165">
            <v>8.4000000000000021</v>
          </cell>
          <cell r="AB165">
            <v>8.4000000000000057</v>
          </cell>
          <cell r="AC165">
            <v>8.4000000000000021</v>
          </cell>
          <cell r="AD165">
            <v>8.5</v>
          </cell>
        </row>
        <row r="167">
          <cell r="D167" t="str">
            <v>UK</v>
          </cell>
          <cell r="E167">
            <v>2.7</v>
          </cell>
          <cell r="F167">
            <v>2.7</v>
          </cell>
          <cell r="G167">
            <v>2.6</v>
          </cell>
          <cell r="H167">
            <v>2.4</v>
          </cell>
          <cell r="I167">
            <v>2</v>
          </cell>
          <cell r="J167">
            <v>1.9</v>
          </cell>
          <cell r="K167">
            <v>1.9</v>
          </cell>
          <cell r="L167">
            <v>2</v>
          </cell>
          <cell r="M167">
            <v>2.1</v>
          </cell>
          <cell r="N167">
            <v>2.7</v>
          </cell>
          <cell r="O167">
            <v>2.8</v>
          </cell>
          <cell r="P167">
            <v>2.8</v>
          </cell>
          <cell r="Q167">
            <v>2.8</v>
          </cell>
          <cell r="R167">
            <v>2.8</v>
          </cell>
          <cell r="S167">
            <v>2.9</v>
          </cell>
          <cell r="T167">
            <v>2.7</v>
          </cell>
          <cell r="U167">
            <v>2.5</v>
          </cell>
          <cell r="V167">
            <v>2.5</v>
          </cell>
          <cell r="W167">
            <v>2.2999999999999998</v>
          </cell>
          <cell r="X167">
            <v>2.1</v>
          </cell>
          <cell r="Y167">
            <v>1.8</v>
          </cell>
          <cell r="Z167">
            <v>1.7</v>
          </cell>
          <cell r="AA167">
            <v>1.6</v>
          </cell>
          <cell r="AB167">
            <v>1.5</v>
          </cell>
          <cell r="AC167">
            <v>1.4</v>
          </cell>
          <cell r="AD167">
            <v>1.3</v>
          </cell>
        </row>
        <row r="168">
          <cell r="D168" t="str">
            <v>Norway</v>
          </cell>
          <cell r="E168">
            <v>0.79999999999999982</v>
          </cell>
          <cell r="F168">
            <v>0.89999999999999991</v>
          </cell>
          <cell r="G168">
            <v>1</v>
          </cell>
          <cell r="H168">
            <v>1.2000000000000002</v>
          </cell>
          <cell r="I168">
            <v>1.5</v>
          </cell>
          <cell r="J168">
            <v>1.7000000000000002</v>
          </cell>
          <cell r="K168">
            <v>2</v>
          </cell>
          <cell r="L168">
            <v>2.2000000000000002</v>
          </cell>
          <cell r="M168">
            <v>2.4</v>
          </cell>
          <cell r="N168">
            <v>2.7</v>
          </cell>
          <cell r="O168">
            <v>2.9000000000000004</v>
          </cell>
          <cell r="P168">
            <v>3.2</v>
          </cell>
          <cell r="Q168">
            <v>3.3</v>
          </cell>
          <cell r="R168">
            <v>3.2</v>
          </cell>
          <cell r="S168">
            <v>3.1</v>
          </cell>
          <cell r="T168">
            <v>3.3</v>
          </cell>
          <cell r="U168">
            <v>3.4000000000000004</v>
          </cell>
          <cell r="V168">
            <v>3.4000000000000004</v>
          </cell>
          <cell r="W168">
            <v>3.3</v>
          </cell>
          <cell r="X168">
            <v>3.1999999999999997</v>
          </cell>
          <cell r="Y168">
            <v>3</v>
          </cell>
          <cell r="Z168">
            <v>3</v>
          </cell>
          <cell r="AA168">
            <v>2.9999999999999996</v>
          </cell>
          <cell r="AB168">
            <v>2.9000000000000004</v>
          </cell>
          <cell r="AC168">
            <v>2.8000000000000003</v>
          </cell>
          <cell r="AD168">
            <v>2.7</v>
          </cell>
        </row>
        <row r="169">
          <cell r="D169" t="str">
            <v>UK+Norway</v>
          </cell>
          <cell r="E169">
            <v>3.5</v>
          </cell>
          <cell r="F169">
            <v>3.6</v>
          </cell>
          <cell r="G169">
            <v>3.6</v>
          </cell>
          <cell r="H169">
            <v>3.6</v>
          </cell>
          <cell r="I169">
            <v>3.5</v>
          </cell>
          <cell r="J169">
            <v>3.6</v>
          </cell>
          <cell r="K169">
            <v>3.9</v>
          </cell>
          <cell r="L169">
            <v>4.2</v>
          </cell>
          <cell r="M169">
            <v>4.5</v>
          </cell>
          <cell r="N169">
            <v>5.4</v>
          </cell>
          <cell r="O169">
            <v>5.7</v>
          </cell>
          <cell r="P169">
            <v>6</v>
          </cell>
          <cell r="Q169">
            <v>6.1</v>
          </cell>
          <cell r="R169">
            <v>6</v>
          </cell>
          <cell r="S169">
            <v>6</v>
          </cell>
          <cell r="T169">
            <v>6</v>
          </cell>
          <cell r="U169">
            <v>5.9</v>
          </cell>
          <cell r="V169">
            <v>5.9</v>
          </cell>
          <cell r="W169">
            <v>5.6</v>
          </cell>
          <cell r="X169">
            <v>5.3</v>
          </cell>
          <cell r="Y169">
            <v>4.8</v>
          </cell>
          <cell r="Z169">
            <v>4.7</v>
          </cell>
          <cell r="AA169">
            <v>4.5999999999999996</v>
          </cell>
          <cell r="AB169">
            <v>4.4000000000000004</v>
          </cell>
          <cell r="AC169">
            <v>4.2</v>
          </cell>
          <cell r="AD169">
            <v>4</v>
          </cell>
        </row>
        <row r="171">
          <cell r="D171" t="str">
            <v>Other Europe</v>
          </cell>
          <cell r="E171">
            <v>0.79999999999999982</v>
          </cell>
          <cell r="F171">
            <v>0.89999999999999991</v>
          </cell>
          <cell r="G171">
            <v>0.99999999999999956</v>
          </cell>
          <cell r="H171">
            <v>0.89999999999999991</v>
          </cell>
          <cell r="I171">
            <v>0.90000000000000036</v>
          </cell>
          <cell r="J171">
            <v>0.89999999999999991</v>
          </cell>
          <cell r="K171">
            <v>0.80000000000000027</v>
          </cell>
          <cell r="L171">
            <v>0.89999999999999947</v>
          </cell>
          <cell r="M171">
            <v>0.79999999999999982</v>
          </cell>
          <cell r="N171">
            <v>0.79999999999999982</v>
          </cell>
          <cell r="O171">
            <v>0.89999999999999947</v>
          </cell>
          <cell r="P171">
            <v>0.90000000000000036</v>
          </cell>
          <cell r="Q171">
            <v>0.90000000000000036</v>
          </cell>
          <cell r="R171">
            <v>0.90000000000000036</v>
          </cell>
          <cell r="S171">
            <v>0.90000000000000036</v>
          </cell>
          <cell r="T171">
            <v>1</v>
          </cell>
          <cell r="U171">
            <v>1</v>
          </cell>
          <cell r="V171">
            <v>0.89999999999999947</v>
          </cell>
          <cell r="W171">
            <v>0.90000000000000036</v>
          </cell>
          <cell r="X171">
            <v>1</v>
          </cell>
          <cell r="Y171">
            <v>1</v>
          </cell>
          <cell r="Z171">
            <v>1</v>
          </cell>
          <cell r="AA171">
            <v>0.90000000000000036</v>
          </cell>
          <cell r="AB171">
            <v>0.89999999999999947</v>
          </cell>
          <cell r="AC171">
            <v>0.89999999999999947</v>
          </cell>
          <cell r="AD171">
            <v>0.90000000000000036</v>
          </cell>
        </row>
        <row r="173">
          <cell r="D173" t="str">
            <v>Russia</v>
          </cell>
          <cell r="J173">
            <v>10.5</v>
          </cell>
          <cell r="K173">
            <v>9.5</v>
          </cell>
          <cell r="L173">
            <v>8.1</v>
          </cell>
          <cell r="M173">
            <v>7</v>
          </cell>
          <cell r="N173">
            <v>6.4</v>
          </cell>
          <cell r="O173">
            <v>6.2</v>
          </cell>
          <cell r="P173">
            <v>6.1</v>
          </cell>
          <cell r="Q173">
            <v>6.2</v>
          </cell>
          <cell r="R173">
            <v>6.1</v>
          </cell>
          <cell r="S173">
            <v>6.1</v>
          </cell>
          <cell r="T173">
            <v>6.5</v>
          </cell>
          <cell r="U173">
            <v>7</v>
          </cell>
          <cell r="V173">
            <v>7.6</v>
          </cell>
          <cell r="W173">
            <v>8.5</v>
          </cell>
          <cell r="X173">
            <v>9.1999999999999993</v>
          </cell>
          <cell r="Y173">
            <v>9.4</v>
          </cell>
          <cell r="Z173">
            <v>9.6999999999999993</v>
          </cell>
          <cell r="AA173">
            <v>9.9</v>
          </cell>
          <cell r="AB173">
            <v>10</v>
          </cell>
          <cell r="AC173">
            <v>10.199999999999999</v>
          </cell>
          <cell r="AD173">
            <v>10.3</v>
          </cell>
        </row>
        <row r="174">
          <cell r="D174" t="str">
            <v>Caspian</v>
          </cell>
          <cell r="O174">
            <v>0.6</v>
          </cell>
          <cell r="P174">
            <v>0.7</v>
          </cell>
          <cell r="Q174">
            <v>0.7</v>
          </cell>
          <cell r="R174">
            <v>0.8</v>
          </cell>
          <cell r="S174">
            <v>0.9</v>
          </cell>
          <cell r="T174">
            <v>1</v>
          </cell>
          <cell r="U174">
            <v>1.1000000000000001</v>
          </cell>
          <cell r="V174">
            <v>1.3</v>
          </cell>
          <cell r="W174">
            <v>1.3</v>
          </cell>
          <cell r="X174">
            <v>1.5</v>
          </cell>
          <cell r="Y174">
            <v>1.7</v>
          </cell>
          <cell r="Z174">
            <v>1.8</v>
          </cell>
          <cell r="AA174">
            <v>2.1</v>
          </cell>
          <cell r="AB174">
            <v>2.4</v>
          </cell>
          <cell r="AC174">
            <v>2.8</v>
          </cell>
          <cell r="AD174">
            <v>3.3</v>
          </cell>
        </row>
        <row r="175">
          <cell r="D175" t="str">
            <v>Other FSU</v>
          </cell>
          <cell r="O175">
            <v>0.4</v>
          </cell>
          <cell r="P175">
            <v>0.40000000000000058</v>
          </cell>
          <cell r="Q175">
            <v>0.39999999999999969</v>
          </cell>
          <cell r="R175">
            <v>0.30000000000000049</v>
          </cell>
          <cell r="S175">
            <v>0.50000000000000033</v>
          </cell>
          <cell r="T175">
            <v>0.40000000000000036</v>
          </cell>
          <cell r="U175">
            <v>0.39999999999999991</v>
          </cell>
          <cell r="V175">
            <v>0.40000000000000102</v>
          </cell>
          <cell r="W175">
            <v>0.50000000000000067</v>
          </cell>
          <cell r="X175">
            <v>0.5</v>
          </cell>
          <cell r="Y175">
            <v>0.49999999999999933</v>
          </cell>
          <cell r="Z175">
            <v>0.50000000000000067</v>
          </cell>
          <cell r="AA175">
            <v>0.39999999999999991</v>
          </cell>
          <cell r="AB175">
            <v>0.50000000000000044</v>
          </cell>
          <cell r="AC175">
            <v>0.60000000000000053</v>
          </cell>
          <cell r="AD175">
            <v>0.59999999999999876</v>
          </cell>
        </row>
        <row r="176">
          <cell r="D176" t="str">
            <v>Total FSU</v>
          </cell>
          <cell r="E176">
            <v>11.9</v>
          </cell>
          <cell r="F176">
            <v>12.3</v>
          </cell>
          <cell r="G176">
            <v>12.5</v>
          </cell>
          <cell r="H176">
            <v>12.5</v>
          </cell>
          <cell r="I176">
            <v>12.2</v>
          </cell>
          <cell r="J176">
            <v>11.5</v>
          </cell>
          <cell r="K176">
            <v>10.4</v>
          </cell>
          <cell r="L176">
            <v>9</v>
          </cell>
          <cell r="M176">
            <v>7.9</v>
          </cell>
          <cell r="N176">
            <v>7.2</v>
          </cell>
          <cell r="O176">
            <v>7.2</v>
          </cell>
          <cell r="P176">
            <v>7.2</v>
          </cell>
          <cell r="Q176">
            <v>7.3</v>
          </cell>
          <cell r="R176">
            <v>7.2</v>
          </cell>
          <cell r="S176">
            <v>7.5</v>
          </cell>
          <cell r="T176">
            <v>7.9</v>
          </cell>
          <cell r="U176">
            <v>8.5</v>
          </cell>
          <cell r="V176">
            <v>9.3000000000000007</v>
          </cell>
          <cell r="W176">
            <v>10.3</v>
          </cell>
          <cell r="X176">
            <v>11.2</v>
          </cell>
          <cell r="Y176">
            <v>11.6</v>
          </cell>
          <cell r="Z176">
            <v>12</v>
          </cell>
          <cell r="AA176">
            <v>12.4</v>
          </cell>
          <cell r="AB176">
            <v>12.9</v>
          </cell>
          <cell r="AC176">
            <v>13.6</v>
          </cell>
          <cell r="AD176">
            <v>14.2</v>
          </cell>
        </row>
        <row r="178">
          <cell r="D178" t="str">
            <v>Africa</v>
          </cell>
          <cell r="E178">
            <v>1.9</v>
          </cell>
          <cell r="F178">
            <v>1.8</v>
          </cell>
          <cell r="G178">
            <v>2</v>
          </cell>
          <cell r="H178">
            <v>2.1</v>
          </cell>
          <cell r="I178">
            <v>2.1</v>
          </cell>
          <cell r="J178">
            <v>2.2999999999999998</v>
          </cell>
          <cell r="K178">
            <v>2.2999999999999998</v>
          </cell>
          <cell r="L178">
            <v>2.2999999999999998</v>
          </cell>
          <cell r="M178">
            <v>2.2999999999999998</v>
          </cell>
          <cell r="N178">
            <v>2.4</v>
          </cell>
          <cell r="O178">
            <v>2.5</v>
          </cell>
          <cell r="P178">
            <v>2.7</v>
          </cell>
          <cell r="Q178">
            <v>2.7</v>
          </cell>
          <cell r="R178">
            <v>2.7</v>
          </cell>
          <cell r="S178">
            <v>2.8</v>
          </cell>
          <cell r="T178">
            <v>2.8</v>
          </cell>
          <cell r="U178">
            <v>2.8</v>
          </cell>
          <cell r="V178">
            <v>3</v>
          </cell>
          <cell r="W178">
            <v>3</v>
          </cell>
          <cell r="X178">
            <v>3.4</v>
          </cell>
          <cell r="Y178">
            <v>3.7</v>
          </cell>
          <cell r="Z178">
            <v>4.2</v>
          </cell>
          <cell r="AA178">
            <v>4.4000000000000004</v>
          </cell>
          <cell r="AB178">
            <v>4.5</v>
          </cell>
          <cell r="AC178">
            <v>4.7</v>
          </cell>
          <cell r="AD178">
            <v>4.8</v>
          </cell>
        </row>
        <row r="180">
          <cell r="D180" t="str">
            <v>Middle East</v>
          </cell>
          <cell r="E180">
            <v>0.7</v>
          </cell>
          <cell r="F180">
            <v>0.8</v>
          </cell>
          <cell r="G180">
            <v>0.9</v>
          </cell>
          <cell r="H180">
            <v>1.1000000000000001</v>
          </cell>
          <cell r="I180">
            <v>1.2</v>
          </cell>
          <cell r="J180">
            <v>1.3</v>
          </cell>
          <cell r="K180">
            <v>1.4</v>
          </cell>
          <cell r="L180">
            <v>1.5</v>
          </cell>
          <cell r="M180">
            <v>1.6</v>
          </cell>
          <cell r="N180">
            <v>1.8</v>
          </cell>
          <cell r="O180">
            <v>2</v>
          </cell>
          <cell r="P180">
            <v>2</v>
          </cell>
          <cell r="Q180">
            <v>2</v>
          </cell>
          <cell r="R180">
            <v>2</v>
          </cell>
          <cell r="S180">
            <v>2</v>
          </cell>
          <cell r="T180">
            <v>2.1</v>
          </cell>
          <cell r="U180">
            <v>2.1</v>
          </cell>
          <cell r="V180">
            <v>2.1</v>
          </cell>
          <cell r="W180">
            <v>2</v>
          </cell>
          <cell r="X180">
            <v>1.9</v>
          </cell>
          <cell r="Y180">
            <v>1.9</v>
          </cell>
          <cell r="Z180">
            <v>1.8</v>
          </cell>
          <cell r="AA180">
            <v>1.7</v>
          </cell>
          <cell r="AB180">
            <v>1.7</v>
          </cell>
          <cell r="AC180">
            <v>1.6</v>
          </cell>
          <cell r="AD180">
            <v>1.6</v>
          </cell>
        </row>
        <row r="181">
          <cell r="D181" t="str">
            <v>Asia-Pacific</v>
          </cell>
          <cell r="E181">
            <v>4.5999999999999996</v>
          </cell>
          <cell r="F181">
            <v>4.7</v>
          </cell>
          <cell r="G181">
            <v>4.8</v>
          </cell>
          <cell r="H181">
            <v>4.9000000000000004</v>
          </cell>
          <cell r="I181">
            <v>5</v>
          </cell>
          <cell r="J181">
            <v>5.0999999999999996</v>
          </cell>
          <cell r="K181">
            <v>5.0999999999999996</v>
          </cell>
          <cell r="L181">
            <v>5.2</v>
          </cell>
          <cell r="M181">
            <v>5.3</v>
          </cell>
          <cell r="N181">
            <v>5.6</v>
          </cell>
          <cell r="O181">
            <v>5.8</v>
          </cell>
          <cell r="P181">
            <v>6</v>
          </cell>
          <cell r="Q181">
            <v>6.1</v>
          </cell>
          <cell r="R181">
            <v>6.1</v>
          </cell>
          <cell r="S181">
            <v>6.1</v>
          </cell>
          <cell r="T181">
            <v>6.4</v>
          </cell>
          <cell r="U181">
            <v>6.5</v>
          </cell>
          <cell r="V181">
            <v>6.6</v>
          </cell>
          <cell r="W181">
            <v>6.6</v>
          </cell>
          <cell r="X181">
            <v>6.8</v>
          </cell>
          <cell r="Y181">
            <v>7</v>
          </cell>
          <cell r="Z181">
            <v>7</v>
          </cell>
          <cell r="AA181">
            <v>7</v>
          </cell>
          <cell r="AB181">
            <v>7.2</v>
          </cell>
          <cell r="AC181">
            <v>7.3</v>
          </cell>
          <cell r="AD181">
            <v>7.3</v>
          </cell>
        </row>
        <row r="183">
          <cell r="D183" t="str">
            <v>TOTAL NON-OPEC</v>
          </cell>
          <cell r="E183">
            <v>41</v>
          </cell>
          <cell r="F183">
            <v>41.3</v>
          </cell>
          <cell r="G183">
            <v>41.7</v>
          </cell>
          <cell r="H183">
            <v>42.1</v>
          </cell>
          <cell r="I183">
            <v>41.3</v>
          </cell>
          <cell r="J183">
            <v>41.2</v>
          </cell>
          <cell r="K183">
            <v>40.799999999999997</v>
          </cell>
          <cell r="L183">
            <v>39.9</v>
          </cell>
          <cell r="M183">
            <v>39.299999999999997</v>
          </cell>
          <cell r="N183">
            <v>40</v>
          </cell>
          <cell r="O183">
            <v>41.2</v>
          </cell>
          <cell r="P183">
            <v>42.3</v>
          </cell>
          <cell r="Q183">
            <v>42.9</v>
          </cell>
          <cell r="R183">
            <v>43.1</v>
          </cell>
          <cell r="S183">
            <v>43.1</v>
          </cell>
          <cell r="T183">
            <v>44.3</v>
          </cell>
          <cell r="U183">
            <v>45</v>
          </cell>
          <cell r="V183">
            <v>46.4</v>
          </cell>
          <cell r="W183">
            <v>47</v>
          </cell>
          <cell r="X183">
            <v>48.1</v>
          </cell>
          <cell r="Y183">
            <v>48.2</v>
          </cell>
          <cell r="Z183">
            <v>49.6</v>
          </cell>
          <cell r="AA183">
            <v>50.4</v>
          </cell>
          <cell r="AB183">
            <v>51.1</v>
          </cell>
          <cell r="AC183">
            <v>52</v>
          </cell>
          <cell r="AD183">
            <v>52.8</v>
          </cell>
        </row>
        <row r="185">
          <cell r="D185" t="str">
            <v>OPEC Crude</v>
          </cell>
          <cell r="E185">
            <v>15.5</v>
          </cell>
          <cell r="F185">
            <v>18</v>
          </cell>
          <cell r="G185">
            <v>17.399999999999999</v>
          </cell>
          <cell r="H185">
            <v>19.100000000000001</v>
          </cell>
          <cell r="I185">
            <v>21.1</v>
          </cell>
          <cell r="J185">
            <v>22.4</v>
          </cell>
          <cell r="K185">
            <v>22.7</v>
          </cell>
          <cell r="L185">
            <v>23.8</v>
          </cell>
          <cell r="M185">
            <v>24.3</v>
          </cell>
          <cell r="N185">
            <v>24.5</v>
          </cell>
          <cell r="O185">
            <v>24.9</v>
          </cell>
          <cell r="P185">
            <v>25.8</v>
          </cell>
          <cell r="Q185">
            <v>27.2</v>
          </cell>
          <cell r="R185">
            <v>27.8</v>
          </cell>
          <cell r="S185">
            <v>26.5</v>
          </cell>
          <cell r="T185">
            <v>28</v>
          </cell>
          <cell r="U185">
            <v>27.2</v>
          </cell>
          <cell r="V185">
            <v>25.4</v>
          </cell>
          <cell r="W185">
            <v>27.1</v>
          </cell>
          <cell r="X185">
            <v>29.1</v>
          </cell>
          <cell r="Y185">
            <v>29.9</v>
          </cell>
          <cell r="Z185">
            <v>30.2</v>
          </cell>
          <cell r="AA185">
            <v>30.7</v>
          </cell>
          <cell r="AB185">
            <v>31.3</v>
          </cell>
          <cell r="AC185">
            <v>31.7</v>
          </cell>
          <cell r="AD185">
            <v>32.200000000000003</v>
          </cell>
        </row>
        <row r="186">
          <cell r="D186" t="str">
            <v>OPEC  NGL/Condensate</v>
          </cell>
          <cell r="E186">
            <v>1.6</v>
          </cell>
          <cell r="F186">
            <v>1.7</v>
          </cell>
          <cell r="G186">
            <v>1.9</v>
          </cell>
          <cell r="H186">
            <v>1.9</v>
          </cell>
          <cell r="I186">
            <v>2</v>
          </cell>
          <cell r="J186">
            <v>2</v>
          </cell>
          <cell r="K186">
            <v>1.9</v>
          </cell>
          <cell r="L186">
            <v>2</v>
          </cell>
          <cell r="M186">
            <v>2.2000000000000002</v>
          </cell>
          <cell r="N186">
            <v>2.2999999999999998</v>
          </cell>
          <cell r="O186">
            <v>2.4</v>
          </cell>
          <cell r="P186">
            <v>2.6</v>
          </cell>
          <cell r="Q186">
            <v>2.8</v>
          </cell>
          <cell r="R186">
            <v>2.9</v>
          </cell>
          <cell r="S186">
            <v>2.9</v>
          </cell>
          <cell r="T186">
            <v>3</v>
          </cell>
          <cell r="U186">
            <v>3.1</v>
          </cell>
          <cell r="V186">
            <v>3.3</v>
          </cell>
          <cell r="W186">
            <v>3.5</v>
          </cell>
          <cell r="X186">
            <v>3.7</v>
          </cell>
          <cell r="Y186">
            <v>4.3</v>
          </cell>
          <cell r="Z186">
            <v>4.5999999999999996</v>
          </cell>
          <cell r="AA186">
            <v>4.7</v>
          </cell>
          <cell r="AB186">
            <v>4.8</v>
          </cell>
          <cell r="AC186">
            <v>4.9000000000000004</v>
          </cell>
          <cell r="AD186">
            <v>5</v>
          </cell>
        </row>
        <row r="187">
          <cell r="D187" t="str">
            <v>New GTL Projects</v>
          </cell>
          <cell r="Z187">
            <v>0</v>
          </cell>
          <cell r="AA187">
            <v>0.1</v>
          </cell>
          <cell r="AB187">
            <v>0.3</v>
          </cell>
          <cell r="AC187">
            <v>0.4</v>
          </cell>
          <cell r="AD187">
            <v>0.5</v>
          </cell>
        </row>
        <row r="188">
          <cell r="S188">
            <v>47.6</v>
          </cell>
          <cell r="T188">
            <v>49</v>
          </cell>
          <cell r="U188">
            <v>49.800000000000004</v>
          </cell>
          <cell r="V188">
            <v>51.499999999999993</v>
          </cell>
          <cell r="W188">
            <v>52.3</v>
          </cell>
          <cell r="X188">
            <v>53.7</v>
          </cell>
          <cell r="Y188">
            <v>54.4</v>
          </cell>
          <cell r="Z188">
            <v>56.1</v>
          </cell>
          <cell r="AA188">
            <v>57.2</v>
          </cell>
          <cell r="AB188">
            <v>58.3</v>
          </cell>
          <cell r="AC188">
            <v>59.5</v>
          </cell>
          <cell r="AD188">
            <v>60.599999999999994</v>
          </cell>
        </row>
        <row r="189">
          <cell r="D189" t="str">
            <v>Total Production</v>
          </cell>
          <cell r="E189">
            <v>58.1</v>
          </cell>
          <cell r="F189">
            <v>61</v>
          </cell>
          <cell r="G189">
            <v>61</v>
          </cell>
          <cell r="H189">
            <v>63.1</v>
          </cell>
          <cell r="I189">
            <v>64.400000000000006</v>
          </cell>
          <cell r="J189">
            <v>65.599999999999994</v>
          </cell>
          <cell r="K189">
            <v>65.400000000000006</v>
          </cell>
          <cell r="L189">
            <v>65.7</v>
          </cell>
          <cell r="M189">
            <v>65.8</v>
          </cell>
          <cell r="N189">
            <v>66.8</v>
          </cell>
          <cell r="O189">
            <v>68.5</v>
          </cell>
          <cell r="P189">
            <v>70.699999999999989</v>
          </cell>
          <cell r="Q189">
            <v>72.899999999999991</v>
          </cell>
          <cell r="R189">
            <v>73.800000000000011</v>
          </cell>
          <cell r="S189">
            <v>72.5</v>
          </cell>
          <cell r="T189">
            <v>75.3</v>
          </cell>
          <cell r="U189">
            <v>75.3</v>
          </cell>
          <cell r="V189">
            <v>75.099999999999994</v>
          </cell>
          <cell r="W189">
            <v>77.599999999999994</v>
          </cell>
          <cell r="X189">
            <v>80.900000000000006</v>
          </cell>
          <cell r="Y189">
            <v>82.399999999999991</v>
          </cell>
          <cell r="Z189">
            <v>84.399999999999991</v>
          </cell>
          <cell r="AA189">
            <v>85.899999999999991</v>
          </cell>
          <cell r="AB189">
            <v>87.5</v>
          </cell>
          <cell r="AC189">
            <v>89.000000000000014</v>
          </cell>
          <cell r="AD189">
            <v>90.5</v>
          </cell>
        </row>
        <row r="190">
          <cell r="O190">
            <v>68.5</v>
          </cell>
          <cell r="P190">
            <v>70.699999999999989</v>
          </cell>
          <cell r="Q190">
            <v>72.899999999999991</v>
          </cell>
          <cell r="R190">
            <v>73.800000000000011</v>
          </cell>
          <cell r="S190">
            <v>72.5</v>
          </cell>
          <cell r="T190">
            <v>75.3</v>
          </cell>
          <cell r="U190">
            <v>75.3</v>
          </cell>
          <cell r="V190">
            <v>75.099999999999994</v>
          </cell>
          <cell r="W190">
            <v>77.599999999999994</v>
          </cell>
          <cell r="X190">
            <v>80.900000000000006</v>
          </cell>
          <cell r="Y190">
            <v>82.399999999999991</v>
          </cell>
          <cell r="Z190">
            <v>84.399999999999991</v>
          </cell>
          <cell r="AA190">
            <v>85.8</v>
          </cell>
          <cell r="AB190">
            <v>87.2</v>
          </cell>
          <cell r="AC190">
            <v>88.600000000000009</v>
          </cell>
          <cell r="AD190">
            <v>90</v>
          </cell>
        </row>
        <row r="191">
          <cell r="D191" t="str">
            <v>Processing Gain</v>
          </cell>
          <cell r="E191">
            <v>0.7</v>
          </cell>
          <cell r="F191">
            <v>0.8</v>
          </cell>
          <cell r="G191">
            <v>1</v>
          </cell>
          <cell r="H191">
            <v>1.1000000000000001</v>
          </cell>
          <cell r="I191">
            <v>1.2</v>
          </cell>
          <cell r="J191">
            <v>1.2</v>
          </cell>
          <cell r="K191">
            <v>1.2</v>
          </cell>
          <cell r="L191">
            <v>1.2</v>
          </cell>
          <cell r="M191">
            <v>1.3</v>
          </cell>
          <cell r="N191">
            <v>1.4</v>
          </cell>
          <cell r="O191">
            <v>1.5</v>
          </cell>
          <cell r="P191">
            <v>1.5</v>
          </cell>
          <cell r="Q191">
            <v>1.6</v>
          </cell>
          <cell r="R191">
            <v>1.6</v>
          </cell>
          <cell r="S191">
            <v>1.6</v>
          </cell>
          <cell r="T191">
            <v>1.7</v>
          </cell>
          <cell r="U191">
            <v>1.7</v>
          </cell>
          <cell r="V191">
            <v>1.8</v>
          </cell>
          <cell r="W191">
            <v>1.8</v>
          </cell>
          <cell r="X191">
            <v>1.9</v>
          </cell>
          <cell r="Y191">
            <v>1.9</v>
          </cell>
          <cell r="Z191">
            <v>1.9</v>
          </cell>
          <cell r="AA191">
            <v>2</v>
          </cell>
          <cell r="AB191">
            <v>2.1</v>
          </cell>
          <cell r="AC191">
            <v>2.2000000000000002</v>
          </cell>
          <cell r="AD191">
            <v>2.2999999999999998</v>
          </cell>
        </row>
        <row r="192">
          <cell r="D192" t="str">
            <v>Oil Supply</v>
          </cell>
          <cell r="E192">
            <v>58.800000000000004</v>
          </cell>
          <cell r="F192">
            <v>61.8</v>
          </cell>
          <cell r="G192">
            <v>62</v>
          </cell>
          <cell r="H192">
            <v>64.2</v>
          </cell>
          <cell r="I192">
            <v>65.600000000000009</v>
          </cell>
          <cell r="J192">
            <v>66.8</v>
          </cell>
          <cell r="K192">
            <v>66.600000000000009</v>
          </cell>
          <cell r="L192">
            <v>66.900000000000006</v>
          </cell>
          <cell r="M192">
            <v>67.099999999999994</v>
          </cell>
          <cell r="N192">
            <v>68.2</v>
          </cell>
          <cell r="O192">
            <v>70</v>
          </cell>
          <cell r="P192">
            <v>72.199999999999989</v>
          </cell>
          <cell r="Q192">
            <v>74.499999999999986</v>
          </cell>
          <cell r="R192">
            <v>75.400000000000006</v>
          </cell>
          <cell r="S192">
            <v>74.099999999999994</v>
          </cell>
          <cell r="T192">
            <v>77</v>
          </cell>
          <cell r="U192">
            <v>77</v>
          </cell>
          <cell r="V192">
            <v>76.899999999999991</v>
          </cell>
          <cell r="W192">
            <v>79.399999999999991</v>
          </cell>
          <cell r="X192">
            <v>82.800000000000011</v>
          </cell>
          <cell r="Y192">
            <v>84.3</v>
          </cell>
          <cell r="Z192">
            <v>86.3</v>
          </cell>
          <cell r="AA192">
            <v>87.899999999999991</v>
          </cell>
          <cell r="AB192">
            <v>89.6</v>
          </cell>
          <cell r="AC192">
            <v>91.200000000000017</v>
          </cell>
          <cell r="AD192">
            <v>92.8</v>
          </cell>
        </row>
        <row r="193">
          <cell r="D193" t="str">
            <v>Stock Change (Draw)/Build</v>
          </cell>
          <cell r="E193">
            <v>-0.89999999999999858</v>
          </cell>
          <cell r="F193">
            <v>0.29999999999999716</v>
          </cell>
          <cell r="G193">
            <v>-0.89999999999999858</v>
          </cell>
          <cell r="H193">
            <v>-0.70000000000000284</v>
          </cell>
          <cell r="I193">
            <v>-0.29999999999999716</v>
          </cell>
          <cell r="J193">
            <v>0.70000000000000284</v>
          </cell>
          <cell r="K193">
            <v>-9.9999999999994316E-2</v>
          </cell>
          <cell r="L193">
            <v>-0.39999999999999147</v>
          </cell>
          <cell r="M193">
            <v>-0.5</v>
          </cell>
          <cell r="N193">
            <v>-0.89999999999999147</v>
          </cell>
          <cell r="O193">
            <v>-0.20000000000000284</v>
          </cell>
          <cell r="P193">
            <v>0</v>
          </cell>
          <cell r="Q193">
            <v>0.49999999999998579</v>
          </cell>
          <cell r="R193">
            <v>0.60000000000000853</v>
          </cell>
          <cell r="S193">
            <v>-2.6000000000000085</v>
          </cell>
          <cell r="T193">
            <v>0.29999999999999716</v>
          </cell>
          <cell r="U193">
            <v>-0.29999999999999716</v>
          </cell>
          <cell r="V193">
            <v>-1.3000000000000114</v>
          </cell>
          <cell r="W193">
            <v>-0.80000000000001137</v>
          </cell>
          <cell r="X193">
            <v>-9.9999999999994316E-2</v>
          </cell>
          <cell r="Y193">
            <v>-0.29999999999999716</v>
          </cell>
          <cell r="Z193">
            <v>9.9999999999994316E-2</v>
          </cell>
          <cell r="AA193">
            <v>9.9999999999994316E-2</v>
          </cell>
          <cell r="AB193">
            <v>9.9999999999994316E-2</v>
          </cell>
          <cell r="AC193">
            <v>0.10000000000002274</v>
          </cell>
          <cell r="AD193">
            <v>9.9999999999994316E-2</v>
          </cell>
        </row>
        <row r="195">
          <cell r="D195" t="str">
            <v>TOTAL WORLD DEMAND</v>
          </cell>
          <cell r="E195">
            <v>59.7</v>
          </cell>
          <cell r="F195">
            <v>61.5</v>
          </cell>
          <cell r="G195">
            <v>62.9</v>
          </cell>
          <cell r="H195">
            <v>64.900000000000006</v>
          </cell>
          <cell r="I195">
            <v>65.900000000000006</v>
          </cell>
          <cell r="J195">
            <v>66.099999999999994</v>
          </cell>
          <cell r="K195">
            <v>66.7</v>
          </cell>
          <cell r="L195">
            <v>67.3</v>
          </cell>
          <cell r="M195">
            <v>67.599999999999994</v>
          </cell>
          <cell r="N195">
            <v>69.099999999999994</v>
          </cell>
          <cell r="O195">
            <v>70.2</v>
          </cell>
          <cell r="P195">
            <v>72.2</v>
          </cell>
          <cell r="Q195">
            <v>74</v>
          </cell>
          <cell r="R195">
            <v>74.8</v>
          </cell>
          <cell r="S195">
            <v>76.7</v>
          </cell>
          <cell r="T195">
            <v>76.7</v>
          </cell>
          <cell r="U195">
            <v>77.3</v>
          </cell>
          <cell r="V195">
            <v>78.2</v>
          </cell>
          <cell r="W195">
            <v>80.2</v>
          </cell>
          <cell r="X195">
            <v>82.9</v>
          </cell>
          <cell r="Y195">
            <v>84.6</v>
          </cell>
          <cell r="Z195">
            <v>86.2</v>
          </cell>
          <cell r="AA195">
            <v>87.8</v>
          </cell>
          <cell r="AB195">
            <v>89.5</v>
          </cell>
          <cell r="AC195">
            <v>91.1</v>
          </cell>
          <cell r="AD195">
            <v>92.7</v>
          </cell>
        </row>
        <row r="196">
          <cell r="D196" t="str">
            <v>'2005 Long Term</v>
          </cell>
          <cell r="E196">
            <v>59.7</v>
          </cell>
          <cell r="F196">
            <v>61.5</v>
          </cell>
          <cell r="G196">
            <v>62.9</v>
          </cell>
          <cell r="H196">
            <v>64.900000000000006</v>
          </cell>
          <cell r="I196">
            <v>65.900000000000006</v>
          </cell>
          <cell r="J196">
            <v>66.099999999999994</v>
          </cell>
          <cell r="K196">
            <v>66.7</v>
          </cell>
          <cell r="L196">
            <v>67.3</v>
          </cell>
          <cell r="M196">
            <v>67.599999999999994</v>
          </cell>
          <cell r="N196">
            <v>69.099999999999994</v>
          </cell>
          <cell r="O196">
            <v>70.2</v>
          </cell>
          <cell r="P196">
            <v>72.2</v>
          </cell>
          <cell r="Q196">
            <v>74</v>
          </cell>
          <cell r="R196">
            <v>74.8</v>
          </cell>
          <cell r="S196">
            <v>76.7</v>
          </cell>
          <cell r="T196">
            <v>76.7</v>
          </cell>
          <cell r="U196">
            <v>77.3</v>
          </cell>
          <cell r="V196">
            <v>78.2</v>
          </cell>
          <cell r="W196">
            <v>80.099999999999994</v>
          </cell>
          <cell r="X196">
            <v>82.7</v>
          </cell>
          <cell r="Y196">
            <v>84.6</v>
          </cell>
          <cell r="Z196">
            <v>86.2</v>
          </cell>
          <cell r="AA196">
            <v>87.8</v>
          </cell>
          <cell r="AB196">
            <v>89.5</v>
          </cell>
          <cell r="AC196">
            <v>91.1</v>
          </cell>
          <cell r="AD196">
            <v>92.7</v>
          </cell>
        </row>
        <row r="197">
          <cell r="D197" t="str">
            <v>2004' Long Term report demand</v>
          </cell>
          <cell r="E197">
            <v>59.7</v>
          </cell>
          <cell r="F197">
            <v>61.5</v>
          </cell>
          <cell r="G197">
            <v>62.9</v>
          </cell>
          <cell r="H197">
            <v>64.900000000000006</v>
          </cell>
          <cell r="I197">
            <v>65.900000000000006</v>
          </cell>
          <cell r="J197">
            <v>66.099999999999994</v>
          </cell>
          <cell r="K197">
            <v>66.8</v>
          </cell>
          <cell r="L197">
            <v>67.5</v>
          </cell>
          <cell r="M197">
            <v>67.5</v>
          </cell>
          <cell r="N197">
            <v>68.599999999999994</v>
          </cell>
          <cell r="O197">
            <v>70</v>
          </cell>
          <cell r="P197">
            <v>71.900000000000006</v>
          </cell>
          <cell r="Q197">
            <v>73.7</v>
          </cell>
          <cell r="R197">
            <v>74.5</v>
          </cell>
          <cell r="S197">
            <v>75.900000000000006</v>
          </cell>
          <cell r="T197">
            <v>76.7</v>
          </cell>
          <cell r="U197">
            <v>77.3</v>
          </cell>
          <cell r="V197">
            <v>77.599999999999994</v>
          </cell>
          <cell r="W197">
            <v>79</v>
          </cell>
          <cell r="X197">
            <v>80.3</v>
          </cell>
          <cell r="Y197">
            <v>81.900000000000006</v>
          </cell>
          <cell r="Z197">
            <v>83.5</v>
          </cell>
          <cell r="AA197">
            <v>85.1</v>
          </cell>
          <cell r="AB197">
            <v>86.7</v>
          </cell>
          <cell r="AC197">
            <v>88.3</v>
          </cell>
          <cell r="AD197">
            <v>89.8</v>
          </cell>
        </row>
        <row r="198">
          <cell r="D198" t="str">
            <v>Dec 2003</v>
          </cell>
          <cell r="E198">
            <v>59.7</v>
          </cell>
          <cell r="F198">
            <v>61.5</v>
          </cell>
          <cell r="G198">
            <v>62.9</v>
          </cell>
          <cell r="H198">
            <v>64.900000000000006</v>
          </cell>
          <cell r="I198">
            <v>65.900000000000006</v>
          </cell>
          <cell r="J198">
            <v>66.099999999999994</v>
          </cell>
          <cell r="K198">
            <v>66.7</v>
          </cell>
          <cell r="L198">
            <v>67.3</v>
          </cell>
          <cell r="M198">
            <v>67.599999999999994</v>
          </cell>
          <cell r="N198">
            <v>68.400000000000006</v>
          </cell>
          <cell r="O198">
            <v>69.8</v>
          </cell>
          <cell r="P198">
            <v>71.7</v>
          </cell>
          <cell r="Q198">
            <v>73.5</v>
          </cell>
          <cell r="R198">
            <v>74.2</v>
          </cell>
          <cell r="S198">
            <v>75.5</v>
          </cell>
          <cell r="T198">
            <v>76.400000000000006</v>
          </cell>
          <cell r="U198">
            <v>76.599999999999994</v>
          </cell>
          <cell r="V198">
            <v>77.2</v>
          </cell>
          <cell r="W198">
            <v>78.099999999999994</v>
          </cell>
          <cell r="X198">
            <v>79.2</v>
          </cell>
          <cell r="Y198">
            <v>80.900000000000006</v>
          </cell>
          <cell r="Z198">
            <v>82.4</v>
          </cell>
          <cell r="AA198">
            <v>83.9</v>
          </cell>
          <cell r="AB198">
            <v>85.4</v>
          </cell>
          <cell r="AC198">
            <v>86.9</v>
          </cell>
          <cell r="AD198">
            <v>88.4</v>
          </cell>
        </row>
        <row r="199">
          <cell r="D199" t="str">
            <v>Prior to Feb 2002</v>
          </cell>
          <cell r="J199">
            <v>66.400000000000006</v>
          </cell>
          <cell r="K199">
            <v>66.849999999999994</v>
          </cell>
          <cell r="L199">
            <v>67.5</v>
          </cell>
          <cell r="M199">
            <v>68</v>
          </cell>
          <cell r="N199">
            <v>68.62</v>
          </cell>
          <cell r="O199">
            <v>69.83</v>
          </cell>
          <cell r="P199">
            <v>71.64</v>
          </cell>
          <cell r="Q199">
            <v>73.400000000000006</v>
          </cell>
          <cell r="R199">
            <v>73.8</v>
          </cell>
          <cell r="S199">
            <v>75.2</v>
          </cell>
          <cell r="T199">
            <v>76.5</v>
          </cell>
          <cell r="U199">
            <v>76.5</v>
          </cell>
          <cell r="V199">
            <v>76.5</v>
          </cell>
          <cell r="W199">
            <v>77.8</v>
          </cell>
          <cell r="X199">
            <v>79.3</v>
          </cell>
          <cell r="Y199">
            <v>81</v>
          </cell>
          <cell r="Z199">
            <v>82.7</v>
          </cell>
          <cell r="AA199">
            <v>84.4</v>
          </cell>
          <cell r="AB199">
            <v>86.100000000000009</v>
          </cell>
          <cell r="AC199">
            <v>87.800000000000011</v>
          </cell>
          <cell r="AD199">
            <v>89.5</v>
          </cell>
        </row>
        <row r="200">
          <cell r="D200" t="str">
            <v>Jun 2001 Long Term</v>
          </cell>
          <cell r="R200">
            <v>74</v>
          </cell>
          <cell r="S200">
            <v>75.3</v>
          </cell>
          <cell r="T200">
            <v>76</v>
          </cell>
          <cell r="U200">
            <v>77.400000000000006</v>
          </cell>
          <cell r="V200">
            <v>78.8</v>
          </cell>
          <cell r="W200">
            <v>80.5</v>
          </cell>
          <cell r="X200">
            <v>82.2</v>
          </cell>
          <cell r="Y200">
            <v>83.9</v>
          </cell>
          <cell r="Z200">
            <v>85.6</v>
          </cell>
          <cell r="AA200">
            <v>87.3</v>
          </cell>
          <cell r="AB200">
            <v>89.1</v>
          </cell>
          <cell r="AC200">
            <v>90.9</v>
          </cell>
          <cell r="AD200">
            <v>92.7</v>
          </cell>
        </row>
        <row r="202">
          <cell r="D202" t="str">
            <v>Non OPEC excl FSU</v>
          </cell>
          <cell r="E202">
            <v>29.1</v>
          </cell>
          <cell r="F202">
            <v>28.999999999999996</v>
          </cell>
          <cell r="G202">
            <v>29.200000000000003</v>
          </cell>
          <cell r="H202">
            <v>29.6</v>
          </cell>
          <cell r="I202">
            <v>29.099999999999998</v>
          </cell>
          <cell r="J202">
            <v>29.700000000000003</v>
          </cell>
          <cell r="K202">
            <v>30.4</v>
          </cell>
          <cell r="L202">
            <v>30.9</v>
          </cell>
          <cell r="M202">
            <v>31.4</v>
          </cell>
          <cell r="N202">
            <v>32.799999999999997</v>
          </cell>
          <cell r="O202">
            <v>34</v>
          </cell>
          <cell r="P202">
            <v>35.099999999999994</v>
          </cell>
          <cell r="Q202">
            <v>35.6</v>
          </cell>
          <cell r="R202">
            <v>35.9</v>
          </cell>
          <cell r="S202">
            <v>35.6</v>
          </cell>
          <cell r="T202">
            <v>36.4</v>
          </cell>
          <cell r="U202">
            <v>36.5</v>
          </cell>
          <cell r="V202">
            <v>37.099999999999994</v>
          </cell>
          <cell r="W202">
            <v>36.700000000000003</v>
          </cell>
          <cell r="X202">
            <v>36.900000000000006</v>
          </cell>
          <cell r="Y202">
            <v>36.6</v>
          </cell>
          <cell r="Z202">
            <v>37.6</v>
          </cell>
          <cell r="AA202">
            <v>38</v>
          </cell>
          <cell r="AB202">
            <v>38.200000000000003</v>
          </cell>
          <cell r="AC202">
            <v>38.4</v>
          </cell>
          <cell r="AD202">
            <v>38.599999999999994</v>
          </cell>
        </row>
        <row r="204">
          <cell r="D204">
            <v>39393.745037384258</v>
          </cell>
          <cell r="X204">
            <v>53.70000000000001</v>
          </cell>
          <cell r="Y204">
            <v>54.4</v>
          </cell>
          <cell r="Z204">
            <v>56.099999999999994</v>
          </cell>
          <cell r="AA204">
            <v>57.199999999999989</v>
          </cell>
          <cell r="AB204">
            <v>58.3</v>
          </cell>
          <cell r="AC204">
            <v>59.500000000000014</v>
          </cell>
        </row>
        <row r="207">
          <cell r="D207" t="str">
            <v>OPEC Crude Production</v>
          </cell>
        </row>
        <row r="208">
          <cell r="D208" t="str">
            <v>BASED ON CURRENT QUOTA ALLOCATIONS</v>
          </cell>
          <cell r="Z208" t="str">
            <v>Based On Current Quota Allocations - Before PEL 'Adjustments'</v>
          </cell>
        </row>
        <row r="209">
          <cell r="D209" t="str">
            <v>000 b/d</v>
          </cell>
        </row>
        <row r="210">
          <cell r="E210">
            <v>1985</v>
          </cell>
          <cell r="F210">
            <v>1986</v>
          </cell>
          <cell r="G210">
            <v>1987</v>
          </cell>
          <cell r="H210">
            <v>1988</v>
          </cell>
          <cell r="I210">
            <v>1989</v>
          </cell>
          <cell r="J210">
            <v>1990</v>
          </cell>
          <cell r="K210">
            <v>1991</v>
          </cell>
          <cell r="L210">
            <v>1992</v>
          </cell>
          <cell r="M210">
            <v>1993</v>
          </cell>
          <cell r="N210">
            <v>1994</v>
          </cell>
          <cell r="O210">
            <v>1995</v>
          </cell>
          <cell r="P210">
            <v>1996</v>
          </cell>
          <cell r="Q210">
            <v>1997</v>
          </cell>
          <cell r="R210">
            <v>1998</v>
          </cell>
          <cell r="S210">
            <v>1999</v>
          </cell>
          <cell r="T210">
            <v>2000</v>
          </cell>
          <cell r="U210">
            <v>2001</v>
          </cell>
          <cell r="V210">
            <v>2002</v>
          </cell>
          <cell r="W210">
            <v>2003</v>
          </cell>
          <cell r="X210">
            <v>2004</v>
          </cell>
          <cell r="Y210">
            <v>2005</v>
          </cell>
          <cell r="Z210">
            <v>2006</v>
          </cell>
          <cell r="AA210">
            <v>2007</v>
          </cell>
          <cell r="AB210">
            <v>2008</v>
          </cell>
          <cell r="AC210">
            <v>2009</v>
          </cell>
          <cell r="AD210">
            <v>2010</v>
          </cell>
        </row>
        <row r="212">
          <cell r="D212" t="str">
            <v>Saudi Arabia</v>
          </cell>
          <cell r="E212">
            <v>3450</v>
          </cell>
          <cell r="F212">
            <v>5050</v>
          </cell>
          <cell r="G212">
            <v>4240</v>
          </cell>
          <cell r="H212">
            <v>5090</v>
          </cell>
          <cell r="I212">
            <v>5160</v>
          </cell>
          <cell r="J212">
            <v>6385</v>
          </cell>
          <cell r="K212">
            <v>8225</v>
          </cell>
          <cell r="L212">
            <v>8330</v>
          </cell>
          <cell r="M212">
            <v>8100</v>
          </cell>
          <cell r="N212">
            <v>8030</v>
          </cell>
          <cell r="O212">
            <v>8045</v>
          </cell>
          <cell r="P212">
            <v>8150</v>
          </cell>
          <cell r="Q212">
            <v>8175</v>
          </cell>
          <cell r="R212">
            <v>8320</v>
          </cell>
          <cell r="S212">
            <v>7695</v>
          </cell>
          <cell r="T212">
            <v>8310</v>
          </cell>
          <cell r="U212">
            <v>8010</v>
          </cell>
          <cell r="V212">
            <v>7600</v>
          </cell>
          <cell r="W212">
            <v>8775</v>
          </cell>
          <cell r="X212">
            <v>9020</v>
          </cell>
          <cell r="Y212">
            <v>9425</v>
          </cell>
          <cell r="Z212">
            <v>9135</v>
          </cell>
          <cell r="AA212">
            <v>9230</v>
          </cell>
          <cell r="AB212">
            <v>9425</v>
          </cell>
          <cell r="AC212">
            <v>9555</v>
          </cell>
          <cell r="AD212">
            <v>9720</v>
          </cell>
        </row>
        <row r="213">
          <cell r="D213" t="str">
            <v>Iran</v>
          </cell>
          <cell r="E213">
            <v>2225</v>
          </cell>
          <cell r="F213">
            <v>1875</v>
          </cell>
          <cell r="G213">
            <v>2240</v>
          </cell>
          <cell r="H213">
            <v>2260</v>
          </cell>
          <cell r="I213">
            <v>2900</v>
          </cell>
          <cell r="J213">
            <v>3115</v>
          </cell>
          <cell r="K213">
            <v>3260</v>
          </cell>
          <cell r="L213">
            <v>3415</v>
          </cell>
          <cell r="M213">
            <v>3600</v>
          </cell>
          <cell r="N213">
            <v>3580</v>
          </cell>
          <cell r="O213">
            <v>3590</v>
          </cell>
          <cell r="P213">
            <v>3655</v>
          </cell>
          <cell r="Q213">
            <v>3640</v>
          </cell>
          <cell r="R213">
            <v>3585</v>
          </cell>
          <cell r="S213">
            <v>3500</v>
          </cell>
          <cell r="T213">
            <v>3680</v>
          </cell>
          <cell r="U213">
            <v>3660</v>
          </cell>
          <cell r="V213">
            <v>3405</v>
          </cell>
          <cell r="W213">
            <v>3750</v>
          </cell>
          <cell r="X213">
            <v>3955</v>
          </cell>
          <cell r="Y213">
            <v>3910</v>
          </cell>
          <cell r="Z213">
            <v>4125</v>
          </cell>
          <cell r="AA213">
            <v>4170</v>
          </cell>
          <cell r="AB213">
            <v>4255</v>
          </cell>
          <cell r="AC213">
            <v>4315</v>
          </cell>
          <cell r="AD213">
            <v>4390</v>
          </cell>
        </row>
        <row r="214">
          <cell r="D214" t="str">
            <v>Iraq</v>
          </cell>
          <cell r="E214">
            <v>1400</v>
          </cell>
          <cell r="F214">
            <v>1875</v>
          </cell>
          <cell r="G214">
            <v>2200</v>
          </cell>
          <cell r="H214">
            <v>2620</v>
          </cell>
          <cell r="I214">
            <v>2775</v>
          </cell>
          <cell r="J214">
            <v>2000</v>
          </cell>
          <cell r="K214">
            <v>285</v>
          </cell>
          <cell r="L214">
            <v>450</v>
          </cell>
          <cell r="M214">
            <v>485</v>
          </cell>
          <cell r="N214">
            <v>500</v>
          </cell>
          <cell r="O214">
            <v>640</v>
          </cell>
          <cell r="P214">
            <v>670</v>
          </cell>
          <cell r="Q214">
            <v>1220</v>
          </cell>
          <cell r="R214">
            <v>2110</v>
          </cell>
          <cell r="S214">
            <v>2515</v>
          </cell>
          <cell r="T214">
            <v>2515</v>
          </cell>
          <cell r="U214">
            <v>2350</v>
          </cell>
          <cell r="V214">
            <v>1990</v>
          </cell>
          <cell r="W214">
            <v>1335</v>
          </cell>
          <cell r="X214">
            <v>2040</v>
          </cell>
          <cell r="Y214">
            <v>1855</v>
          </cell>
          <cell r="Z214">
            <v>2100</v>
          </cell>
          <cell r="AA214">
            <v>2300</v>
          </cell>
          <cell r="AB214">
            <v>2300</v>
          </cell>
          <cell r="AC214">
            <v>2300</v>
          </cell>
          <cell r="AD214">
            <v>2300</v>
          </cell>
        </row>
        <row r="215">
          <cell r="D215" t="str">
            <v>Kuwait</v>
          </cell>
          <cell r="E215">
            <v>1050</v>
          </cell>
          <cell r="F215">
            <v>1500</v>
          </cell>
          <cell r="G215">
            <v>1250</v>
          </cell>
          <cell r="H215">
            <v>1390</v>
          </cell>
          <cell r="I215">
            <v>1685</v>
          </cell>
          <cell r="J215">
            <v>1110</v>
          </cell>
          <cell r="K215">
            <v>185</v>
          </cell>
          <cell r="L215">
            <v>1055</v>
          </cell>
          <cell r="M215">
            <v>1830</v>
          </cell>
          <cell r="N215">
            <v>2000</v>
          </cell>
          <cell r="O215">
            <v>2005</v>
          </cell>
          <cell r="P215">
            <v>2050</v>
          </cell>
          <cell r="Q215">
            <v>2085</v>
          </cell>
          <cell r="R215">
            <v>2075</v>
          </cell>
          <cell r="S215">
            <v>1895</v>
          </cell>
          <cell r="T215">
            <v>2095</v>
          </cell>
          <cell r="U215">
            <v>2020</v>
          </cell>
          <cell r="V215">
            <v>1895</v>
          </cell>
          <cell r="W215">
            <v>2200</v>
          </cell>
          <cell r="X215">
            <v>2330</v>
          </cell>
          <cell r="Y215">
            <v>2520</v>
          </cell>
          <cell r="Z215">
            <v>2255</v>
          </cell>
          <cell r="AA215">
            <v>2280</v>
          </cell>
          <cell r="AB215">
            <v>2325</v>
          </cell>
          <cell r="AC215">
            <v>2360</v>
          </cell>
          <cell r="AD215">
            <v>2400</v>
          </cell>
        </row>
        <row r="216">
          <cell r="D216" t="str">
            <v>UAE</v>
          </cell>
          <cell r="E216">
            <v>1125</v>
          </cell>
          <cell r="F216">
            <v>1325</v>
          </cell>
          <cell r="G216">
            <v>1410</v>
          </cell>
          <cell r="H216">
            <v>1460</v>
          </cell>
          <cell r="I216">
            <v>1810</v>
          </cell>
          <cell r="J216">
            <v>2070</v>
          </cell>
          <cell r="K216">
            <v>2380</v>
          </cell>
          <cell r="L216">
            <v>2295</v>
          </cell>
          <cell r="M216">
            <v>2190</v>
          </cell>
          <cell r="N216">
            <v>2185</v>
          </cell>
          <cell r="O216">
            <v>2165</v>
          </cell>
          <cell r="P216">
            <v>2195</v>
          </cell>
          <cell r="Q216">
            <v>2260</v>
          </cell>
          <cell r="R216">
            <v>2250</v>
          </cell>
          <cell r="S216">
            <v>2080</v>
          </cell>
          <cell r="T216">
            <v>2250</v>
          </cell>
          <cell r="U216">
            <v>2155</v>
          </cell>
          <cell r="V216">
            <v>1980</v>
          </cell>
          <cell r="W216">
            <v>2225</v>
          </cell>
          <cell r="X216">
            <v>2350</v>
          </cell>
          <cell r="Y216">
            <v>2435</v>
          </cell>
          <cell r="Z216">
            <v>2450</v>
          </cell>
          <cell r="AA216">
            <v>2480</v>
          </cell>
          <cell r="AB216">
            <v>2530</v>
          </cell>
          <cell r="AC216">
            <v>2565</v>
          </cell>
          <cell r="AD216">
            <v>2610</v>
          </cell>
        </row>
        <row r="217">
          <cell r="D217" t="str">
            <v>Qatar</v>
          </cell>
          <cell r="E217">
            <v>300</v>
          </cell>
          <cell r="F217">
            <v>325</v>
          </cell>
          <cell r="G217">
            <v>320</v>
          </cell>
          <cell r="H217">
            <v>320</v>
          </cell>
          <cell r="I217">
            <v>380</v>
          </cell>
          <cell r="J217">
            <v>400</v>
          </cell>
          <cell r="K217">
            <v>400</v>
          </cell>
          <cell r="L217">
            <v>395</v>
          </cell>
          <cell r="M217">
            <v>405</v>
          </cell>
          <cell r="N217">
            <v>400</v>
          </cell>
          <cell r="O217">
            <v>400</v>
          </cell>
          <cell r="P217">
            <v>480</v>
          </cell>
          <cell r="Q217">
            <v>610</v>
          </cell>
          <cell r="R217">
            <v>665</v>
          </cell>
          <cell r="S217">
            <v>655</v>
          </cell>
          <cell r="T217">
            <v>700</v>
          </cell>
          <cell r="U217">
            <v>675</v>
          </cell>
          <cell r="V217">
            <v>645</v>
          </cell>
          <cell r="W217">
            <v>745</v>
          </cell>
          <cell r="X217">
            <v>775</v>
          </cell>
          <cell r="Y217">
            <v>795</v>
          </cell>
          <cell r="Z217">
            <v>730</v>
          </cell>
          <cell r="AA217">
            <v>735</v>
          </cell>
          <cell r="AB217">
            <v>750</v>
          </cell>
          <cell r="AC217">
            <v>760</v>
          </cell>
          <cell r="AD217">
            <v>775</v>
          </cell>
        </row>
        <row r="218">
          <cell r="D218" t="str">
            <v>Total Middle East</v>
          </cell>
          <cell r="E218">
            <v>9550</v>
          </cell>
          <cell r="F218">
            <v>11950</v>
          </cell>
          <cell r="G218">
            <v>11660</v>
          </cell>
          <cell r="H218">
            <v>13140</v>
          </cell>
          <cell r="I218">
            <v>14710</v>
          </cell>
          <cell r="J218">
            <v>15080</v>
          </cell>
          <cell r="K218">
            <v>14735</v>
          </cell>
          <cell r="L218">
            <v>15940</v>
          </cell>
          <cell r="M218">
            <v>16610</v>
          </cell>
          <cell r="N218">
            <v>16695</v>
          </cell>
          <cell r="O218">
            <v>16845</v>
          </cell>
          <cell r="P218">
            <v>17200</v>
          </cell>
          <cell r="Q218">
            <v>17990</v>
          </cell>
          <cell r="R218">
            <v>19005</v>
          </cell>
          <cell r="S218">
            <v>18340</v>
          </cell>
          <cell r="T218">
            <v>19550</v>
          </cell>
          <cell r="U218">
            <v>18870</v>
          </cell>
          <cell r="V218">
            <v>17515</v>
          </cell>
          <cell r="W218">
            <v>19030</v>
          </cell>
          <cell r="X218">
            <v>20470</v>
          </cell>
          <cell r="Y218">
            <v>20940</v>
          </cell>
          <cell r="Z218">
            <v>20795</v>
          </cell>
          <cell r="AA218">
            <v>21195</v>
          </cell>
          <cell r="AB218">
            <v>21585</v>
          </cell>
          <cell r="AC218">
            <v>21855</v>
          </cell>
          <cell r="AD218">
            <v>22195</v>
          </cell>
        </row>
        <row r="220">
          <cell r="D220" t="str">
            <v>Algeria</v>
          </cell>
          <cell r="E220">
            <v>725</v>
          </cell>
          <cell r="F220">
            <v>675</v>
          </cell>
          <cell r="G220">
            <v>660</v>
          </cell>
          <cell r="H220">
            <v>670</v>
          </cell>
          <cell r="I220">
            <v>700</v>
          </cell>
          <cell r="J220">
            <v>800</v>
          </cell>
          <cell r="K220">
            <v>800</v>
          </cell>
          <cell r="L220">
            <v>775</v>
          </cell>
          <cell r="M220">
            <v>750</v>
          </cell>
          <cell r="N220">
            <v>750</v>
          </cell>
          <cell r="O220">
            <v>765</v>
          </cell>
          <cell r="P220">
            <v>820</v>
          </cell>
          <cell r="Q220">
            <v>850</v>
          </cell>
          <cell r="R220">
            <v>825</v>
          </cell>
          <cell r="S220">
            <v>765</v>
          </cell>
          <cell r="T220">
            <v>815</v>
          </cell>
          <cell r="U220">
            <v>820</v>
          </cell>
          <cell r="V220">
            <v>865</v>
          </cell>
          <cell r="W220">
            <v>1125</v>
          </cell>
          <cell r="X220">
            <v>1220</v>
          </cell>
          <cell r="Y220">
            <v>1345</v>
          </cell>
          <cell r="Z220">
            <v>895</v>
          </cell>
          <cell r="AA220">
            <v>905</v>
          </cell>
          <cell r="AB220">
            <v>925</v>
          </cell>
          <cell r="AC220">
            <v>940</v>
          </cell>
          <cell r="AD220">
            <v>955</v>
          </cell>
        </row>
        <row r="221">
          <cell r="D221" t="str">
            <v>Libya</v>
          </cell>
          <cell r="E221">
            <v>1025</v>
          </cell>
          <cell r="F221">
            <v>1025</v>
          </cell>
          <cell r="G221">
            <v>970</v>
          </cell>
          <cell r="H221">
            <v>1000</v>
          </cell>
          <cell r="I221">
            <v>1100</v>
          </cell>
          <cell r="J221">
            <v>1360</v>
          </cell>
          <cell r="K221">
            <v>1500</v>
          </cell>
          <cell r="L221">
            <v>1480</v>
          </cell>
          <cell r="M221">
            <v>1385</v>
          </cell>
          <cell r="N221">
            <v>1390</v>
          </cell>
          <cell r="O221">
            <v>1395</v>
          </cell>
          <cell r="P221">
            <v>1400</v>
          </cell>
          <cell r="Q221">
            <v>1435</v>
          </cell>
          <cell r="R221">
            <v>1385</v>
          </cell>
          <cell r="S221">
            <v>1330</v>
          </cell>
          <cell r="T221">
            <v>1415</v>
          </cell>
          <cell r="U221">
            <v>1365</v>
          </cell>
          <cell r="V221">
            <v>1320</v>
          </cell>
          <cell r="W221">
            <v>1425</v>
          </cell>
          <cell r="X221">
            <v>1545</v>
          </cell>
          <cell r="Y221">
            <v>1645</v>
          </cell>
          <cell r="Z221">
            <v>1505</v>
          </cell>
          <cell r="AA221">
            <v>1520</v>
          </cell>
          <cell r="AB221">
            <v>1550</v>
          </cell>
          <cell r="AC221">
            <v>1575</v>
          </cell>
          <cell r="AD221">
            <v>1600</v>
          </cell>
        </row>
        <row r="222">
          <cell r="D222" t="str">
            <v>Nigeria</v>
          </cell>
          <cell r="E222">
            <v>1475</v>
          </cell>
          <cell r="F222">
            <v>1475</v>
          </cell>
          <cell r="G222">
            <v>1300</v>
          </cell>
          <cell r="H222">
            <v>1420</v>
          </cell>
          <cell r="I222">
            <v>1665</v>
          </cell>
          <cell r="J222">
            <v>1760</v>
          </cell>
          <cell r="K222">
            <v>1890</v>
          </cell>
          <cell r="L222">
            <v>1890</v>
          </cell>
          <cell r="M222">
            <v>1915</v>
          </cell>
          <cell r="N222">
            <v>1870</v>
          </cell>
          <cell r="O222">
            <v>1855</v>
          </cell>
          <cell r="P222">
            <v>2050</v>
          </cell>
          <cell r="Q222">
            <v>2235</v>
          </cell>
          <cell r="R222">
            <v>2085</v>
          </cell>
          <cell r="S222">
            <v>1990</v>
          </cell>
          <cell r="T222">
            <v>2035</v>
          </cell>
          <cell r="U222">
            <v>2085</v>
          </cell>
          <cell r="V222">
            <v>1970</v>
          </cell>
          <cell r="W222">
            <v>2120</v>
          </cell>
          <cell r="X222">
            <v>2350</v>
          </cell>
          <cell r="Y222">
            <v>2420</v>
          </cell>
          <cell r="Z222">
            <v>2315</v>
          </cell>
          <cell r="AA222">
            <v>2340</v>
          </cell>
          <cell r="AB222">
            <v>2390</v>
          </cell>
          <cell r="AC222">
            <v>2420</v>
          </cell>
          <cell r="AD222">
            <v>2465</v>
          </cell>
        </row>
        <row r="223">
          <cell r="D223" t="str">
            <v>Indonesia</v>
          </cell>
          <cell r="E223">
            <v>1175</v>
          </cell>
          <cell r="F223">
            <v>1250</v>
          </cell>
          <cell r="G223">
            <v>1160</v>
          </cell>
          <cell r="H223">
            <v>1180</v>
          </cell>
          <cell r="I223">
            <v>1235</v>
          </cell>
          <cell r="J223">
            <v>1310</v>
          </cell>
          <cell r="K223">
            <v>1460</v>
          </cell>
          <cell r="L223">
            <v>1385</v>
          </cell>
          <cell r="M223">
            <v>1325</v>
          </cell>
          <cell r="N223">
            <v>1320</v>
          </cell>
          <cell r="O223">
            <v>1335</v>
          </cell>
          <cell r="P223">
            <v>1375</v>
          </cell>
          <cell r="Q223">
            <v>1390</v>
          </cell>
          <cell r="R223">
            <v>1345</v>
          </cell>
          <cell r="S223">
            <v>1305</v>
          </cell>
          <cell r="T223">
            <v>1300</v>
          </cell>
          <cell r="U223">
            <v>1215</v>
          </cell>
          <cell r="V223">
            <v>1130</v>
          </cell>
          <cell r="W223">
            <v>1025</v>
          </cell>
          <cell r="X223">
            <v>965</v>
          </cell>
          <cell r="Y223">
            <v>940</v>
          </cell>
          <cell r="Z223">
            <v>1455</v>
          </cell>
          <cell r="AA223">
            <v>1470</v>
          </cell>
          <cell r="AB223">
            <v>1505</v>
          </cell>
          <cell r="AC223">
            <v>1525</v>
          </cell>
          <cell r="AD223">
            <v>1550</v>
          </cell>
        </row>
        <row r="224">
          <cell r="D224" t="str">
            <v>Venezuela</v>
          </cell>
          <cell r="E224">
            <v>1550</v>
          </cell>
          <cell r="F224">
            <v>1650</v>
          </cell>
          <cell r="G224">
            <v>1650</v>
          </cell>
          <cell r="H224">
            <v>1660</v>
          </cell>
          <cell r="I224">
            <v>1695</v>
          </cell>
          <cell r="J224">
            <v>2085</v>
          </cell>
          <cell r="K224">
            <v>2325</v>
          </cell>
          <cell r="L224">
            <v>2285</v>
          </cell>
          <cell r="M224">
            <v>2310</v>
          </cell>
          <cell r="N224">
            <v>2455</v>
          </cell>
          <cell r="O224">
            <v>2665</v>
          </cell>
          <cell r="P224">
            <v>2990</v>
          </cell>
          <cell r="Q224">
            <v>3250</v>
          </cell>
          <cell r="R224">
            <v>3140</v>
          </cell>
          <cell r="S224">
            <v>2785</v>
          </cell>
          <cell r="T224">
            <v>2900</v>
          </cell>
          <cell r="U224">
            <v>2825</v>
          </cell>
          <cell r="V224">
            <v>2560</v>
          </cell>
          <cell r="W224">
            <v>2325</v>
          </cell>
          <cell r="X224">
            <v>2595</v>
          </cell>
          <cell r="Y224">
            <v>2645</v>
          </cell>
          <cell r="Z224">
            <v>3235</v>
          </cell>
          <cell r="AA224">
            <v>3270</v>
          </cell>
          <cell r="AB224">
            <v>3335</v>
          </cell>
          <cell r="AC224">
            <v>3385</v>
          </cell>
          <cell r="AD224">
            <v>3440</v>
          </cell>
        </row>
        <row r="226">
          <cell r="D226" t="str">
            <v>Total OPEC</v>
          </cell>
          <cell r="E226">
            <v>15500</v>
          </cell>
          <cell r="F226">
            <v>18025</v>
          </cell>
          <cell r="G226">
            <v>17400</v>
          </cell>
          <cell r="H226">
            <v>19070</v>
          </cell>
          <cell r="I226">
            <v>21105</v>
          </cell>
          <cell r="J226">
            <v>22395</v>
          </cell>
          <cell r="K226">
            <v>22710</v>
          </cell>
          <cell r="L226">
            <v>23755</v>
          </cell>
          <cell r="M226">
            <v>24295</v>
          </cell>
          <cell r="N226">
            <v>24480</v>
          </cell>
          <cell r="O226">
            <v>24860</v>
          </cell>
          <cell r="P226">
            <v>25835</v>
          </cell>
          <cell r="Q226">
            <v>27150</v>
          </cell>
          <cell r="R226">
            <v>27785</v>
          </cell>
          <cell r="S226">
            <v>26515</v>
          </cell>
          <cell r="T226">
            <v>28015</v>
          </cell>
          <cell r="U226">
            <v>27180</v>
          </cell>
          <cell r="V226">
            <v>25360</v>
          </cell>
          <cell r="W226">
            <v>27050</v>
          </cell>
          <cell r="X226">
            <v>29145</v>
          </cell>
          <cell r="Y226">
            <v>29935</v>
          </cell>
          <cell r="Z226">
            <v>30200</v>
          </cell>
          <cell r="AA226">
            <v>30700</v>
          </cell>
          <cell r="AB226">
            <v>31290</v>
          </cell>
          <cell r="AC226">
            <v>31700</v>
          </cell>
          <cell r="AD226">
            <v>32205</v>
          </cell>
        </row>
        <row r="231">
          <cell r="D231" t="str">
            <v>OPEC Crude Production</v>
          </cell>
        </row>
        <row r="232">
          <cell r="D232" t="str">
            <v>BASED ON CURRENT QUOTA ALLOCATIONS</v>
          </cell>
        </row>
        <row r="233">
          <cell r="D233" t="str">
            <v>million b/d</v>
          </cell>
          <cell r="E233">
            <v>1985</v>
          </cell>
          <cell r="F233">
            <v>1986</v>
          </cell>
          <cell r="G233">
            <v>1987</v>
          </cell>
          <cell r="H233">
            <v>1988</v>
          </cell>
          <cell r="I233">
            <v>1989</v>
          </cell>
          <cell r="J233">
            <v>1990</v>
          </cell>
          <cell r="K233">
            <v>1991</v>
          </cell>
          <cell r="L233">
            <v>1992</v>
          </cell>
          <cell r="M233">
            <v>1993</v>
          </cell>
          <cell r="N233">
            <v>1994</v>
          </cell>
          <cell r="O233">
            <v>1995</v>
          </cell>
          <cell r="P233">
            <v>1996</v>
          </cell>
          <cell r="Q233">
            <v>1997</v>
          </cell>
          <cell r="R233">
            <v>1998</v>
          </cell>
          <cell r="S233">
            <v>1999</v>
          </cell>
          <cell r="T233">
            <v>2000</v>
          </cell>
          <cell r="U233">
            <v>2001</v>
          </cell>
          <cell r="V233">
            <v>2002</v>
          </cell>
          <cell r="W233">
            <v>2003</v>
          </cell>
          <cell r="X233">
            <v>2004</v>
          </cell>
          <cell r="Y233">
            <v>2005</v>
          </cell>
          <cell r="Z233">
            <v>2006</v>
          </cell>
          <cell r="AA233">
            <v>2007</v>
          </cell>
          <cell r="AB233">
            <v>2008</v>
          </cell>
          <cell r="AC233">
            <v>2009</v>
          </cell>
          <cell r="AD233">
            <v>2010</v>
          </cell>
        </row>
        <row r="235">
          <cell r="D235" t="str">
            <v>Saudi Arabia</v>
          </cell>
          <cell r="E235">
            <v>3.3999999999999995</v>
          </cell>
          <cell r="F235">
            <v>4.9000000000000012</v>
          </cell>
          <cell r="G235">
            <v>4.0999999999999988</v>
          </cell>
          <cell r="H235">
            <v>5</v>
          </cell>
          <cell r="I235">
            <v>5.1000000000000014</v>
          </cell>
          <cell r="J235">
            <v>6.2999999999999989</v>
          </cell>
          <cell r="K235">
            <v>8.1</v>
          </cell>
          <cell r="L235">
            <v>8.2000000000000028</v>
          </cell>
          <cell r="M235">
            <v>8.1000000000000014</v>
          </cell>
          <cell r="N235">
            <v>7.9</v>
          </cell>
          <cell r="O235">
            <v>7.9999999999999964</v>
          </cell>
          <cell r="P235">
            <v>7.9000000000000021</v>
          </cell>
          <cell r="Q235">
            <v>8.2000000000000011</v>
          </cell>
          <cell r="R235">
            <v>8.3000000000000007</v>
          </cell>
          <cell r="S235">
            <v>7.6000000000000014</v>
          </cell>
          <cell r="T235">
            <v>8.3000000000000007</v>
          </cell>
          <cell r="U235">
            <v>7.8999999999999986</v>
          </cell>
          <cell r="V235">
            <v>7.6</v>
          </cell>
          <cell r="W235">
            <v>9.0000000000000036</v>
          </cell>
          <cell r="X235">
            <v>8.9</v>
          </cell>
          <cell r="Y235">
            <v>9.5999999999999961</v>
          </cell>
          <cell r="Z235">
            <v>9.1000000000000014</v>
          </cell>
          <cell r="AA235">
            <v>9.1999999999999993</v>
          </cell>
          <cell r="AB235">
            <v>9.4000000000000021</v>
          </cell>
          <cell r="AC235">
            <v>9.4999999999999982</v>
          </cell>
          <cell r="AD235">
            <v>9.6000000000000014</v>
          </cell>
        </row>
        <row r="236">
          <cell r="D236" t="str">
            <v>Iran</v>
          </cell>
          <cell r="E236">
            <v>2.2000000000000002</v>
          </cell>
          <cell r="F236">
            <v>1.9</v>
          </cell>
          <cell r="G236">
            <v>2.2000000000000002</v>
          </cell>
          <cell r="H236">
            <v>2.2999999999999998</v>
          </cell>
          <cell r="I236">
            <v>2.9</v>
          </cell>
          <cell r="J236">
            <v>3.1</v>
          </cell>
          <cell r="K236">
            <v>3.3</v>
          </cell>
          <cell r="L236">
            <v>3.4</v>
          </cell>
          <cell r="M236">
            <v>3.6</v>
          </cell>
          <cell r="N236">
            <v>3.6</v>
          </cell>
          <cell r="O236">
            <v>3.6</v>
          </cell>
          <cell r="P236">
            <v>3.7</v>
          </cell>
          <cell r="Q236">
            <v>3.6</v>
          </cell>
          <cell r="R236">
            <v>3.6</v>
          </cell>
          <cell r="S236">
            <v>3.5</v>
          </cell>
          <cell r="T236">
            <v>3.7</v>
          </cell>
          <cell r="U236">
            <v>3.7</v>
          </cell>
          <cell r="V236">
            <v>3.4</v>
          </cell>
          <cell r="W236">
            <v>3.8</v>
          </cell>
          <cell r="X236">
            <v>4</v>
          </cell>
          <cell r="Y236">
            <v>3.9</v>
          </cell>
          <cell r="Z236">
            <v>4.0999999999999996</v>
          </cell>
          <cell r="AA236">
            <v>4.2</v>
          </cell>
          <cell r="AB236">
            <v>4.3</v>
          </cell>
          <cell r="AC236">
            <v>4.3</v>
          </cell>
          <cell r="AD236">
            <v>4.4000000000000004</v>
          </cell>
        </row>
        <row r="237">
          <cell r="D237" t="str">
            <v>Iraq</v>
          </cell>
          <cell r="E237">
            <v>1.4</v>
          </cell>
          <cell r="F237">
            <v>1.9</v>
          </cell>
          <cell r="G237">
            <v>2.2000000000000002</v>
          </cell>
          <cell r="H237">
            <v>2.6</v>
          </cell>
          <cell r="I237">
            <v>2.8</v>
          </cell>
          <cell r="J237">
            <v>2</v>
          </cell>
          <cell r="K237">
            <v>0.3</v>
          </cell>
          <cell r="L237">
            <v>0.5</v>
          </cell>
          <cell r="M237">
            <v>0.5</v>
          </cell>
          <cell r="N237">
            <v>0.5</v>
          </cell>
          <cell r="O237">
            <v>0.6</v>
          </cell>
          <cell r="P237">
            <v>0.7</v>
          </cell>
          <cell r="Q237">
            <v>1.2</v>
          </cell>
          <cell r="R237">
            <v>2.1</v>
          </cell>
          <cell r="S237">
            <v>2.5</v>
          </cell>
          <cell r="T237">
            <v>2.5</v>
          </cell>
          <cell r="U237">
            <v>2.4</v>
          </cell>
          <cell r="V237">
            <v>2</v>
          </cell>
          <cell r="W237">
            <v>1.3</v>
          </cell>
          <cell r="X237">
            <v>2</v>
          </cell>
          <cell r="Y237">
            <v>1.9</v>
          </cell>
          <cell r="Z237">
            <v>2.1</v>
          </cell>
          <cell r="AA237">
            <v>2.2999999999999998</v>
          </cell>
          <cell r="AB237">
            <v>2.2999999999999998</v>
          </cell>
          <cell r="AC237">
            <v>2.2999999999999998</v>
          </cell>
          <cell r="AD237">
            <v>2.2999999999999998</v>
          </cell>
        </row>
        <row r="238">
          <cell r="D238" t="str">
            <v>Kuwait</v>
          </cell>
          <cell r="E238">
            <v>1.1000000000000001</v>
          </cell>
          <cell r="F238">
            <v>1.5</v>
          </cell>
          <cell r="G238">
            <v>1.3</v>
          </cell>
          <cell r="H238">
            <v>1.4</v>
          </cell>
          <cell r="I238">
            <v>1.7</v>
          </cell>
          <cell r="J238">
            <v>1.1000000000000001</v>
          </cell>
          <cell r="K238">
            <v>0.2</v>
          </cell>
          <cell r="L238">
            <v>1.1000000000000001</v>
          </cell>
          <cell r="M238">
            <v>1.8</v>
          </cell>
          <cell r="N238">
            <v>2</v>
          </cell>
          <cell r="O238">
            <v>2</v>
          </cell>
          <cell r="P238">
            <v>2.1</v>
          </cell>
          <cell r="Q238">
            <v>2.1</v>
          </cell>
          <cell r="R238">
            <v>2.1</v>
          </cell>
          <cell r="S238">
            <v>1.9</v>
          </cell>
          <cell r="T238">
            <v>2.1</v>
          </cell>
          <cell r="U238">
            <v>2</v>
          </cell>
          <cell r="V238">
            <v>1.9</v>
          </cell>
          <cell r="W238">
            <v>2.2000000000000002</v>
          </cell>
          <cell r="X238">
            <v>2.2999999999999998</v>
          </cell>
          <cell r="Y238">
            <v>2.5</v>
          </cell>
          <cell r="Z238">
            <v>2.2999999999999998</v>
          </cell>
          <cell r="AA238">
            <v>2.2999999999999998</v>
          </cell>
          <cell r="AB238">
            <v>2.2999999999999998</v>
          </cell>
          <cell r="AC238">
            <v>2.4</v>
          </cell>
          <cell r="AD238">
            <v>2.4</v>
          </cell>
        </row>
        <row r="239">
          <cell r="D239" t="str">
            <v>UAE</v>
          </cell>
          <cell r="E239">
            <v>1.1000000000000001</v>
          </cell>
          <cell r="F239">
            <v>1.3</v>
          </cell>
          <cell r="G239">
            <v>1.4</v>
          </cell>
          <cell r="H239">
            <v>1.5</v>
          </cell>
          <cell r="I239">
            <v>1.8</v>
          </cell>
          <cell r="J239">
            <v>2.1</v>
          </cell>
          <cell r="K239">
            <v>2.4</v>
          </cell>
          <cell r="L239">
            <v>2.2999999999999998</v>
          </cell>
          <cell r="M239">
            <v>2.2000000000000002</v>
          </cell>
          <cell r="N239">
            <v>2.2000000000000002</v>
          </cell>
          <cell r="O239">
            <v>2.2000000000000002</v>
          </cell>
          <cell r="P239">
            <v>2.2000000000000002</v>
          </cell>
          <cell r="Q239">
            <v>2.2999999999999998</v>
          </cell>
          <cell r="R239">
            <v>2.2999999999999998</v>
          </cell>
          <cell r="S239">
            <v>2.1</v>
          </cell>
          <cell r="T239">
            <v>2.2999999999999998</v>
          </cell>
          <cell r="U239">
            <v>2.2000000000000002</v>
          </cell>
          <cell r="V239">
            <v>2</v>
          </cell>
          <cell r="W239">
            <v>2.2000000000000002</v>
          </cell>
          <cell r="X239">
            <v>2.4</v>
          </cell>
          <cell r="Y239">
            <v>2.4</v>
          </cell>
          <cell r="Z239">
            <v>2.5</v>
          </cell>
          <cell r="AA239">
            <v>2.5</v>
          </cell>
          <cell r="AB239">
            <v>2.5</v>
          </cell>
          <cell r="AC239">
            <v>2.6</v>
          </cell>
          <cell r="AD239">
            <v>2.6</v>
          </cell>
        </row>
        <row r="240">
          <cell r="D240" t="str">
            <v>Qatar</v>
          </cell>
          <cell r="E240">
            <v>0.3</v>
          </cell>
          <cell r="F240">
            <v>0.3</v>
          </cell>
          <cell r="G240">
            <v>0.3</v>
          </cell>
          <cell r="H240">
            <v>0.3</v>
          </cell>
          <cell r="I240">
            <v>0.4</v>
          </cell>
          <cell r="J240">
            <v>0.4</v>
          </cell>
          <cell r="K240">
            <v>0.4</v>
          </cell>
          <cell r="L240">
            <v>0.4</v>
          </cell>
          <cell r="M240">
            <v>0.4</v>
          </cell>
          <cell r="N240">
            <v>0.4</v>
          </cell>
          <cell r="O240">
            <v>0.4</v>
          </cell>
          <cell r="P240">
            <v>0.5</v>
          </cell>
          <cell r="Q240">
            <v>0.6</v>
          </cell>
          <cell r="R240">
            <v>0.7</v>
          </cell>
          <cell r="S240">
            <v>0.7</v>
          </cell>
          <cell r="T240">
            <v>0.7</v>
          </cell>
          <cell r="U240">
            <v>0.7</v>
          </cell>
          <cell r="V240">
            <v>0.6</v>
          </cell>
          <cell r="W240">
            <v>0.7</v>
          </cell>
          <cell r="X240">
            <v>0.8</v>
          </cell>
          <cell r="Y240">
            <v>0.8</v>
          </cell>
          <cell r="Z240">
            <v>0.7</v>
          </cell>
          <cell r="AA240">
            <v>0.7</v>
          </cell>
          <cell r="AB240">
            <v>0.8</v>
          </cell>
          <cell r="AC240">
            <v>0.8</v>
          </cell>
          <cell r="AD240">
            <v>0.8</v>
          </cell>
        </row>
        <row r="241">
          <cell r="D241" t="str">
            <v>Total Middle East</v>
          </cell>
          <cell r="E241">
            <v>9.5</v>
          </cell>
          <cell r="F241">
            <v>11.8</v>
          </cell>
          <cell r="G241">
            <v>11.499999999999998</v>
          </cell>
          <cell r="H241">
            <v>13.100000000000001</v>
          </cell>
          <cell r="I241">
            <v>14.700000000000001</v>
          </cell>
          <cell r="J241">
            <v>14.999999999999998</v>
          </cell>
          <cell r="K241">
            <v>14.7</v>
          </cell>
          <cell r="L241">
            <v>15.900000000000002</v>
          </cell>
          <cell r="M241">
            <v>16.600000000000001</v>
          </cell>
          <cell r="N241">
            <v>16.600000000000001</v>
          </cell>
          <cell r="O241">
            <v>16.799999999999997</v>
          </cell>
          <cell r="P241">
            <v>17.100000000000001</v>
          </cell>
          <cell r="Q241">
            <v>18</v>
          </cell>
          <cell r="R241">
            <v>19.100000000000001</v>
          </cell>
          <cell r="S241">
            <v>18.3</v>
          </cell>
          <cell r="T241">
            <v>19.600000000000001</v>
          </cell>
          <cell r="U241">
            <v>18.899999999999999</v>
          </cell>
          <cell r="V241">
            <v>17.5</v>
          </cell>
          <cell r="W241">
            <v>19.200000000000003</v>
          </cell>
          <cell r="X241">
            <v>20.400000000000002</v>
          </cell>
          <cell r="Y241">
            <v>21.099999999999998</v>
          </cell>
          <cell r="Z241">
            <v>20.8</v>
          </cell>
          <cell r="AA241">
            <v>21.2</v>
          </cell>
          <cell r="AB241">
            <v>21.6</v>
          </cell>
          <cell r="AC241">
            <v>21.9</v>
          </cell>
          <cell r="AD241">
            <v>22.1</v>
          </cell>
        </row>
        <row r="243">
          <cell r="D243" t="str">
            <v>Algeria</v>
          </cell>
          <cell r="E243">
            <v>0.7</v>
          </cell>
          <cell r="F243">
            <v>0.7</v>
          </cell>
          <cell r="G243">
            <v>0.7</v>
          </cell>
          <cell r="H243">
            <v>0.7</v>
          </cell>
          <cell r="I243">
            <v>0.7</v>
          </cell>
          <cell r="J243">
            <v>0.8</v>
          </cell>
          <cell r="K243">
            <v>0.8</v>
          </cell>
          <cell r="L243">
            <v>0.8</v>
          </cell>
          <cell r="M243">
            <v>0.8</v>
          </cell>
          <cell r="N243">
            <v>0.8</v>
          </cell>
          <cell r="O243">
            <v>0.8</v>
          </cell>
          <cell r="P243">
            <v>0.8</v>
          </cell>
          <cell r="Q243">
            <v>0.9</v>
          </cell>
          <cell r="R243">
            <v>0.8</v>
          </cell>
          <cell r="S243">
            <v>0.8</v>
          </cell>
          <cell r="T243">
            <v>0.8</v>
          </cell>
          <cell r="U243">
            <v>0.8</v>
          </cell>
          <cell r="V243">
            <v>0.9</v>
          </cell>
          <cell r="W243">
            <v>1.1000000000000001</v>
          </cell>
          <cell r="X243">
            <v>1.2</v>
          </cell>
          <cell r="Y243">
            <v>1.3</v>
          </cell>
          <cell r="Z243">
            <v>0.9</v>
          </cell>
          <cell r="AA243">
            <v>0.9</v>
          </cell>
          <cell r="AB243">
            <v>0.9</v>
          </cell>
          <cell r="AC243">
            <v>0.9</v>
          </cell>
          <cell r="AD243">
            <v>1</v>
          </cell>
        </row>
        <row r="244">
          <cell r="D244" t="str">
            <v>Libya</v>
          </cell>
          <cell r="E244">
            <v>1</v>
          </cell>
          <cell r="F244">
            <v>1</v>
          </cell>
          <cell r="G244">
            <v>1</v>
          </cell>
          <cell r="H244">
            <v>1</v>
          </cell>
          <cell r="I244">
            <v>1.1000000000000001</v>
          </cell>
          <cell r="J244">
            <v>1.4</v>
          </cell>
          <cell r="K244">
            <v>1.5</v>
          </cell>
          <cell r="L244">
            <v>1.5</v>
          </cell>
          <cell r="M244">
            <v>1.4</v>
          </cell>
          <cell r="N244">
            <v>1.4</v>
          </cell>
          <cell r="O244">
            <v>1.4</v>
          </cell>
          <cell r="P244">
            <v>1.4</v>
          </cell>
          <cell r="Q244">
            <v>1.4</v>
          </cell>
          <cell r="R244">
            <v>1.4</v>
          </cell>
          <cell r="S244">
            <v>1.3</v>
          </cell>
          <cell r="T244">
            <v>1.4</v>
          </cell>
          <cell r="U244">
            <v>1.4</v>
          </cell>
          <cell r="V244">
            <v>1.3</v>
          </cell>
          <cell r="W244">
            <v>1.4</v>
          </cell>
          <cell r="X244">
            <v>1.5</v>
          </cell>
          <cell r="Y244">
            <v>1.6</v>
          </cell>
          <cell r="Z244">
            <v>1.5</v>
          </cell>
          <cell r="AA244">
            <v>1.5</v>
          </cell>
          <cell r="AB244">
            <v>1.6</v>
          </cell>
          <cell r="AC244">
            <v>1.6</v>
          </cell>
          <cell r="AD244">
            <v>1.6</v>
          </cell>
        </row>
        <row r="245">
          <cell r="D245" t="str">
            <v>Nigeria</v>
          </cell>
          <cell r="E245">
            <v>1.5</v>
          </cell>
          <cell r="F245">
            <v>1.5</v>
          </cell>
          <cell r="G245">
            <v>1.3</v>
          </cell>
          <cell r="H245">
            <v>1.4</v>
          </cell>
          <cell r="I245">
            <v>1.7</v>
          </cell>
          <cell r="J245">
            <v>1.8</v>
          </cell>
          <cell r="K245">
            <v>1.9</v>
          </cell>
          <cell r="L245">
            <v>1.9</v>
          </cell>
          <cell r="M245">
            <v>1.9</v>
          </cell>
          <cell r="N245">
            <v>1.9</v>
          </cell>
          <cell r="O245">
            <v>1.9</v>
          </cell>
          <cell r="P245">
            <v>2.1</v>
          </cell>
          <cell r="Q245">
            <v>2.2000000000000002</v>
          </cell>
          <cell r="R245">
            <v>2.1</v>
          </cell>
          <cell r="S245">
            <v>2</v>
          </cell>
          <cell r="T245">
            <v>2</v>
          </cell>
          <cell r="U245">
            <v>2.1</v>
          </cell>
          <cell r="V245">
            <v>2</v>
          </cell>
          <cell r="W245">
            <v>2.1</v>
          </cell>
          <cell r="X245">
            <v>2.4</v>
          </cell>
          <cell r="Y245">
            <v>2.4</v>
          </cell>
          <cell r="Z245">
            <v>2.2999999999999998</v>
          </cell>
          <cell r="AA245">
            <v>2.2999999999999998</v>
          </cell>
          <cell r="AB245">
            <v>2.4</v>
          </cell>
          <cell r="AC245">
            <v>2.4</v>
          </cell>
          <cell r="AD245">
            <v>2.5</v>
          </cell>
        </row>
        <row r="246">
          <cell r="D246" t="str">
            <v>Indonesia</v>
          </cell>
          <cell r="E246">
            <v>1.2</v>
          </cell>
          <cell r="F246">
            <v>1.3</v>
          </cell>
          <cell r="G246">
            <v>1.2</v>
          </cell>
          <cell r="H246">
            <v>1.2</v>
          </cell>
          <cell r="I246">
            <v>1.2</v>
          </cell>
          <cell r="J246">
            <v>1.3</v>
          </cell>
          <cell r="K246">
            <v>1.5</v>
          </cell>
          <cell r="L246">
            <v>1.4</v>
          </cell>
          <cell r="M246">
            <v>1.3</v>
          </cell>
          <cell r="N246">
            <v>1.3</v>
          </cell>
          <cell r="O246">
            <v>1.3</v>
          </cell>
          <cell r="P246">
            <v>1.4</v>
          </cell>
          <cell r="Q246">
            <v>1.4</v>
          </cell>
          <cell r="R246">
            <v>1.3</v>
          </cell>
          <cell r="S246">
            <v>1.3</v>
          </cell>
          <cell r="T246">
            <v>1.3</v>
          </cell>
          <cell r="U246">
            <v>1.2</v>
          </cell>
          <cell r="V246">
            <v>1.1000000000000001</v>
          </cell>
          <cell r="W246">
            <v>1</v>
          </cell>
          <cell r="X246">
            <v>1</v>
          </cell>
          <cell r="Y246">
            <v>0.9</v>
          </cell>
          <cell r="Z246">
            <v>1.5</v>
          </cell>
          <cell r="AA246">
            <v>1.5</v>
          </cell>
          <cell r="AB246">
            <v>1.5</v>
          </cell>
          <cell r="AC246">
            <v>1.5</v>
          </cell>
          <cell r="AD246">
            <v>1.6</v>
          </cell>
        </row>
        <row r="247">
          <cell r="D247" t="str">
            <v>Venezuela</v>
          </cell>
          <cell r="E247">
            <v>1.6</v>
          </cell>
          <cell r="F247">
            <v>1.7</v>
          </cell>
          <cell r="G247">
            <v>1.7</v>
          </cell>
          <cell r="H247">
            <v>1.7</v>
          </cell>
          <cell r="I247">
            <v>1.7</v>
          </cell>
          <cell r="J247">
            <v>2.1</v>
          </cell>
          <cell r="K247">
            <v>2.2999999999999998</v>
          </cell>
          <cell r="L247">
            <v>2.2999999999999998</v>
          </cell>
          <cell r="M247">
            <v>2.2999999999999998</v>
          </cell>
          <cell r="N247">
            <v>2.5</v>
          </cell>
          <cell r="O247">
            <v>2.7</v>
          </cell>
          <cell r="P247">
            <v>3</v>
          </cell>
          <cell r="Q247">
            <v>3.3</v>
          </cell>
          <cell r="R247">
            <v>3.1</v>
          </cell>
          <cell r="S247">
            <v>2.8</v>
          </cell>
          <cell r="T247">
            <v>2.9</v>
          </cell>
          <cell r="U247">
            <v>2.8</v>
          </cell>
          <cell r="V247">
            <v>2.6</v>
          </cell>
          <cell r="W247">
            <v>2.2999999999999998</v>
          </cell>
          <cell r="X247">
            <v>2.6</v>
          </cell>
          <cell r="Y247">
            <v>2.6</v>
          </cell>
          <cell r="Z247">
            <v>3.2</v>
          </cell>
          <cell r="AA247">
            <v>3.3</v>
          </cell>
          <cell r="AB247">
            <v>3.3</v>
          </cell>
          <cell r="AC247">
            <v>3.4</v>
          </cell>
          <cell r="AD247">
            <v>3.4</v>
          </cell>
        </row>
        <row r="249">
          <cell r="D249" t="str">
            <v>Total OPEC</v>
          </cell>
          <cell r="E249">
            <v>15.5</v>
          </cell>
          <cell r="F249">
            <v>18</v>
          </cell>
          <cell r="G249">
            <v>17.399999999999999</v>
          </cell>
          <cell r="H249">
            <v>19.100000000000001</v>
          </cell>
          <cell r="I249">
            <v>21.1</v>
          </cell>
          <cell r="J249">
            <v>22.4</v>
          </cell>
          <cell r="K249">
            <v>22.7</v>
          </cell>
          <cell r="L249">
            <v>23.8</v>
          </cell>
          <cell r="M249">
            <v>24.3</v>
          </cell>
          <cell r="N249">
            <v>24.5</v>
          </cell>
          <cell r="O249">
            <v>24.9</v>
          </cell>
          <cell r="P249">
            <v>25.8</v>
          </cell>
          <cell r="Q249">
            <v>27.2</v>
          </cell>
          <cell r="R249">
            <v>27.8</v>
          </cell>
          <cell r="S249">
            <v>26.5</v>
          </cell>
          <cell r="T249">
            <v>28</v>
          </cell>
          <cell r="U249">
            <v>27.2</v>
          </cell>
          <cell r="V249">
            <v>25.4</v>
          </cell>
          <cell r="W249">
            <v>27.1</v>
          </cell>
          <cell r="X249">
            <v>29.1</v>
          </cell>
          <cell r="Y249">
            <v>29.9</v>
          </cell>
          <cell r="Z249">
            <v>30.2</v>
          </cell>
          <cell r="AA249">
            <v>30.7</v>
          </cell>
          <cell r="AB249">
            <v>31.3</v>
          </cell>
          <cell r="AC249">
            <v>31.7</v>
          </cell>
          <cell r="AD249">
            <v>32.200000000000003</v>
          </cell>
        </row>
        <row r="250">
          <cell r="E250">
            <v>14.1</v>
          </cell>
          <cell r="F250">
            <v>16.100000000000001</v>
          </cell>
          <cell r="G250">
            <v>15.2</v>
          </cell>
          <cell r="H250">
            <v>16.5</v>
          </cell>
          <cell r="I250">
            <v>18.3</v>
          </cell>
          <cell r="J250">
            <v>20.399999999999999</v>
          </cell>
        </row>
        <row r="400">
          <cell r="D400" t="str">
            <v>Total World Excl FSU Production</v>
          </cell>
        </row>
        <row r="401">
          <cell r="E401">
            <v>1985</v>
          </cell>
          <cell r="F401">
            <v>1986</v>
          </cell>
          <cell r="G401">
            <v>1987</v>
          </cell>
          <cell r="H401">
            <v>1988</v>
          </cell>
          <cell r="I401">
            <v>1989</v>
          </cell>
          <cell r="J401">
            <v>1990</v>
          </cell>
          <cell r="K401">
            <v>1991</v>
          </cell>
          <cell r="L401">
            <v>1992</v>
          </cell>
          <cell r="M401">
            <v>1993</v>
          </cell>
          <cell r="N401">
            <v>1994</v>
          </cell>
          <cell r="O401">
            <v>1995</v>
          </cell>
          <cell r="P401">
            <v>1996</v>
          </cell>
          <cell r="Q401">
            <v>1997</v>
          </cell>
          <cell r="R401">
            <v>1998</v>
          </cell>
          <cell r="S401">
            <v>1999</v>
          </cell>
          <cell r="T401">
            <v>2000</v>
          </cell>
          <cell r="U401">
            <v>2001</v>
          </cell>
          <cell r="V401">
            <v>2002</v>
          </cell>
          <cell r="W401">
            <v>2003</v>
          </cell>
          <cell r="X401">
            <v>2004</v>
          </cell>
          <cell r="Y401">
            <v>2005</v>
          </cell>
          <cell r="Z401">
            <v>2006</v>
          </cell>
          <cell r="AA401">
            <v>2007</v>
          </cell>
          <cell r="AB401">
            <v>2008</v>
          </cell>
          <cell r="AC401">
            <v>2009</v>
          </cell>
          <cell r="AD401">
            <v>2010</v>
          </cell>
        </row>
        <row r="402">
          <cell r="D402" t="str">
            <v>Atlantic Basin</v>
          </cell>
          <cell r="E402">
            <v>26.200000000000003</v>
          </cell>
          <cell r="F402">
            <v>26.1</v>
          </cell>
          <cell r="G402">
            <v>25.9</v>
          </cell>
          <cell r="H402">
            <v>26</v>
          </cell>
          <cell r="I402">
            <v>26.000000000000004</v>
          </cell>
          <cell r="J402">
            <v>27.1</v>
          </cell>
          <cell r="K402">
            <v>28.100000000000009</v>
          </cell>
          <cell r="L402">
            <v>28.5</v>
          </cell>
          <cell r="M402">
            <v>28.9</v>
          </cell>
          <cell r="N402">
            <v>29.999999999999993</v>
          </cell>
          <cell r="O402">
            <v>31.300000000000004</v>
          </cell>
          <cell r="P402">
            <v>32.899999999999977</v>
          </cell>
          <cell r="Q402">
            <v>33.899999999999991</v>
          </cell>
          <cell r="R402">
            <v>34.000000000000007</v>
          </cell>
          <cell r="S402">
            <v>33.400000000000006</v>
          </cell>
          <cell r="T402">
            <v>34.099999999999987</v>
          </cell>
          <cell r="U402">
            <v>34.200000000000003</v>
          </cell>
          <cell r="V402">
            <v>34.5</v>
          </cell>
          <cell r="W402">
            <v>34.299999999999997</v>
          </cell>
          <cell r="X402">
            <v>35.200000000000003</v>
          </cell>
          <cell r="Y402">
            <v>35</v>
          </cell>
          <cell r="Z402">
            <v>36.599999999999987</v>
          </cell>
          <cell r="AA402">
            <v>37.299999999999997</v>
          </cell>
          <cell r="AB402">
            <v>37.700000000000003</v>
          </cell>
          <cell r="AC402">
            <v>38.200000000000017</v>
          </cell>
          <cell r="AD402">
            <v>38.799999999999997</v>
          </cell>
        </row>
        <row r="403">
          <cell r="D403" t="str">
            <v>Middle East</v>
          </cell>
          <cell r="E403">
            <v>10.899999999999999</v>
          </cell>
          <cell r="F403">
            <v>13.300000000000002</v>
          </cell>
          <cell r="G403">
            <v>13.200000000000003</v>
          </cell>
          <cell r="H403">
            <v>15.000000000000002</v>
          </cell>
          <cell r="I403">
            <v>16.7</v>
          </cell>
          <cell r="J403">
            <v>17.199999999999996</v>
          </cell>
          <cell r="K403">
            <v>16.899999999999999</v>
          </cell>
          <cell r="L403">
            <v>18.300000000000004</v>
          </cell>
          <cell r="M403">
            <v>19.200000000000003</v>
          </cell>
          <cell r="N403">
            <v>19.5</v>
          </cell>
          <cell r="O403">
            <v>19.999999999999993</v>
          </cell>
          <cell r="P403">
            <v>20.400000000000002</v>
          </cell>
          <cell r="Q403">
            <v>21.5</v>
          </cell>
          <cell r="R403">
            <v>22.6</v>
          </cell>
          <cell r="S403">
            <v>21.8</v>
          </cell>
          <cell r="T403">
            <v>23.300000000000004</v>
          </cell>
          <cell r="U403">
            <v>22.7</v>
          </cell>
          <cell r="V403">
            <v>21.400000000000002</v>
          </cell>
          <cell r="W403">
            <v>23.200000000000003</v>
          </cell>
          <cell r="X403">
            <v>24.499999999999996</v>
          </cell>
          <cell r="Y403">
            <v>25.799999999999997</v>
          </cell>
          <cell r="Z403">
            <v>25.700000000000003</v>
          </cell>
          <cell r="AA403">
            <v>26.2</v>
          </cell>
          <cell r="AB403">
            <v>26.500000000000004</v>
          </cell>
          <cell r="AC403">
            <v>26.799999999999997</v>
          </cell>
          <cell r="AD403">
            <v>27.000000000000004</v>
          </cell>
        </row>
        <row r="404">
          <cell r="D404" t="str">
            <v>Asia Pacific</v>
          </cell>
          <cell r="E404">
            <v>9.1</v>
          </cell>
          <cell r="F404">
            <v>9.3000000000000007</v>
          </cell>
          <cell r="G404">
            <v>9.4</v>
          </cell>
          <cell r="H404">
            <v>9.6000000000000014</v>
          </cell>
          <cell r="I404">
            <v>9.5</v>
          </cell>
          <cell r="J404">
            <v>9.7999999999999989</v>
          </cell>
          <cell r="K404">
            <v>10</v>
          </cell>
          <cell r="L404">
            <v>9.8999999999999986</v>
          </cell>
          <cell r="M404">
            <v>9.7999999999999989</v>
          </cell>
          <cell r="N404">
            <v>10.1</v>
          </cell>
          <cell r="O404">
            <v>10</v>
          </cell>
          <cell r="P404">
            <v>10.199999999999999</v>
          </cell>
          <cell r="Q404">
            <v>10.199999999999999</v>
          </cell>
          <cell r="R404">
            <v>10</v>
          </cell>
          <cell r="S404">
            <v>9.7999999999999989</v>
          </cell>
          <cell r="T404">
            <v>10</v>
          </cell>
          <cell r="U404">
            <v>9.9</v>
          </cell>
          <cell r="V404">
            <v>9.8999999999999986</v>
          </cell>
          <cell r="W404">
            <v>9.7999999999999989</v>
          </cell>
          <cell r="X404">
            <v>10</v>
          </cell>
          <cell r="Y404">
            <v>10.000000000000002</v>
          </cell>
          <cell r="Z404">
            <v>10.100000000000001</v>
          </cell>
          <cell r="AA404">
            <v>9.9</v>
          </cell>
          <cell r="AB404">
            <v>10.1</v>
          </cell>
          <cell r="AC404">
            <v>9.9999999999999982</v>
          </cell>
          <cell r="AD404">
            <v>10</v>
          </cell>
        </row>
        <row r="405">
          <cell r="D405" t="str">
            <v>FSU</v>
          </cell>
          <cell r="E405">
            <v>11.9</v>
          </cell>
          <cell r="F405">
            <v>12.3</v>
          </cell>
          <cell r="G405">
            <v>12.5</v>
          </cell>
          <cell r="H405">
            <v>12.5</v>
          </cell>
          <cell r="I405">
            <v>12.2</v>
          </cell>
          <cell r="J405">
            <v>11.5</v>
          </cell>
          <cell r="K405">
            <v>10.4</v>
          </cell>
          <cell r="L405">
            <v>9</v>
          </cell>
          <cell r="M405">
            <v>7.9</v>
          </cell>
          <cell r="N405">
            <v>7.2</v>
          </cell>
          <cell r="O405">
            <v>7.2</v>
          </cell>
          <cell r="P405">
            <v>7.2</v>
          </cell>
          <cell r="Q405">
            <v>7.3</v>
          </cell>
          <cell r="R405">
            <v>7.2</v>
          </cell>
          <cell r="S405">
            <v>7.5</v>
          </cell>
          <cell r="T405">
            <v>7.9</v>
          </cell>
          <cell r="U405">
            <v>8.5</v>
          </cell>
          <cell r="V405">
            <v>9.3000000000000007</v>
          </cell>
          <cell r="W405">
            <v>10.3</v>
          </cell>
          <cell r="X405">
            <v>11.2</v>
          </cell>
          <cell r="Y405">
            <v>11.6</v>
          </cell>
          <cell r="Z405">
            <v>12</v>
          </cell>
          <cell r="AA405">
            <v>12.4</v>
          </cell>
          <cell r="AB405">
            <v>12.9</v>
          </cell>
          <cell r="AC405">
            <v>13.6</v>
          </cell>
          <cell r="AD405">
            <v>14.2</v>
          </cell>
        </row>
        <row r="406">
          <cell r="D406" t="str">
            <v>Total</v>
          </cell>
          <cell r="E406">
            <v>46.2</v>
          </cell>
          <cell r="F406">
            <v>48.7</v>
          </cell>
          <cell r="G406">
            <v>48.5</v>
          </cell>
          <cell r="H406">
            <v>50.6</v>
          </cell>
          <cell r="I406">
            <v>52.2</v>
          </cell>
          <cell r="J406">
            <v>54.099999999999994</v>
          </cell>
          <cell r="K406">
            <v>55.000000000000007</v>
          </cell>
          <cell r="L406">
            <v>56.7</v>
          </cell>
          <cell r="M406">
            <v>57.9</v>
          </cell>
          <cell r="N406">
            <v>59.599999999999994</v>
          </cell>
          <cell r="O406">
            <v>61.3</v>
          </cell>
          <cell r="P406">
            <v>63.499999999999986</v>
          </cell>
          <cell r="Q406">
            <v>65.599999999999994</v>
          </cell>
          <cell r="R406">
            <v>66.600000000000009</v>
          </cell>
          <cell r="S406">
            <v>65</v>
          </cell>
          <cell r="T406">
            <v>67.399999999999991</v>
          </cell>
          <cell r="U406">
            <v>66.8</v>
          </cell>
          <cell r="V406">
            <v>65.8</v>
          </cell>
          <cell r="W406">
            <v>67.3</v>
          </cell>
          <cell r="X406">
            <v>69.7</v>
          </cell>
          <cell r="Y406">
            <v>70.8</v>
          </cell>
          <cell r="Z406">
            <v>72.399999999999991</v>
          </cell>
          <cell r="AA406">
            <v>73.399999999999991</v>
          </cell>
          <cell r="AB406">
            <v>74.3</v>
          </cell>
          <cell r="AC406">
            <v>75.000000000000014</v>
          </cell>
          <cell r="AD406">
            <v>75.8</v>
          </cell>
        </row>
        <row r="409">
          <cell r="D409" t="str">
            <v>Year on Year Changes</v>
          </cell>
          <cell r="F409">
            <v>1986</v>
          </cell>
          <cell r="G409">
            <v>1987</v>
          </cell>
          <cell r="H409">
            <v>1988</v>
          </cell>
          <cell r="I409">
            <v>1989</v>
          </cell>
          <cell r="J409">
            <v>1990</v>
          </cell>
          <cell r="K409">
            <v>1991</v>
          </cell>
          <cell r="L409">
            <v>1992</v>
          </cell>
          <cell r="M409">
            <v>1993</v>
          </cell>
          <cell r="N409">
            <v>1994</v>
          </cell>
          <cell r="O409">
            <v>1995</v>
          </cell>
          <cell r="P409">
            <v>1996</v>
          </cell>
          <cell r="Q409">
            <v>1997</v>
          </cell>
          <cell r="R409">
            <v>1998</v>
          </cell>
          <cell r="S409">
            <v>1999</v>
          </cell>
          <cell r="T409">
            <v>2000</v>
          </cell>
          <cell r="U409">
            <v>2001</v>
          </cell>
          <cell r="V409">
            <v>2002</v>
          </cell>
          <cell r="W409">
            <v>2003</v>
          </cell>
          <cell r="X409">
            <v>2004</v>
          </cell>
          <cell r="Y409">
            <v>2005</v>
          </cell>
          <cell r="Z409">
            <v>2006</v>
          </cell>
          <cell r="AA409">
            <v>2007</v>
          </cell>
          <cell r="AB409">
            <v>2008</v>
          </cell>
          <cell r="AC409">
            <v>2009</v>
          </cell>
          <cell r="AD409">
            <v>2010</v>
          </cell>
        </row>
        <row r="410">
          <cell r="D410" t="str">
            <v>Non OPEC Excl FSU</v>
          </cell>
          <cell r="F410">
            <v>-0.10000000000000497</v>
          </cell>
          <cell r="G410">
            <v>0.20000000000000639</v>
          </cell>
          <cell r="H410">
            <v>0.39999999999999858</v>
          </cell>
          <cell r="I410">
            <v>-0.50000000000000355</v>
          </cell>
          <cell r="J410">
            <v>0.60000000000000497</v>
          </cell>
          <cell r="K410">
            <v>0.69999999999999574</v>
          </cell>
          <cell r="L410">
            <v>0.5</v>
          </cell>
          <cell r="M410">
            <v>0.5</v>
          </cell>
          <cell r="N410">
            <v>1.3999999999999986</v>
          </cell>
          <cell r="O410">
            <v>1.2000000000000028</v>
          </cell>
          <cell r="P410">
            <v>1.0999999999999943</v>
          </cell>
          <cell r="Q410">
            <v>0.50000000000000711</v>
          </cell>
          <cell r="R410">
            <v>0.29999999999999716</v>
          </cell>
          <cell r="S410">
            <v>-0.29999999999999716</v>
          </cell>
          <cell r="T410">
            <v>0.79999999999999716</v>
          </cell>
          <cell r="U410">
            <v>0.10000000000000142</v>
          </cell>
          <cell r="V410">
            <v>0.59999999999999432</v>
          </cell>
          <cell r="W410">
            <v>-0.39999999999999147</v>
          </cell>
          <cell r="X410">
            <v>0.20000000000000284</v>
          </cell>
          <cell r="Y410">
            <v>-0.30000000000000426</v>
          </cell>
          <cell r="Z410">
            <v>1</v>
          </cell>
          <cell r="AA410">
            <v>0.39999999999999858</v>
          </cell>
          <cell r="AB410">
            <v>0.20000000000000284</v>
          </cell>
          <cell r="AC410">
            <v>0.19999999999999574</v>
          </cell>
          <cell r="AD410">
            <v>0.19999999999999574</v>
          </cell>
        </row>
        <row r="411">
          <cell r="D411" t="str">
            <v>FSU</v>
          </cell>
          <cell r="F411">
            <v>0.40000000000000036</v>
          </cell>
          <cell r="G411">
            <v>0.19999999999999929</v>
          </cell>
          <cell r="H411">
            <v>0</v>
          </cell>
          <cell r="I411">
            <v>-0.30000000000000071</v>
          </cell>
          <cell r="J411">
            <v>-0.69999999999999929</v>
          </cell>
          <cell r="K411">
            <v>-1.0999999999999996</v>
          </cell>
          <cell r="L411">
            <v>-1.4000000000000004</v>
          </cell>
          <cell r="M411">
            <v>-1.0999999999999996</v>
          </cell>
          <cell r="N411">
            <v>-0.70000000000000018</v>
          </cell>
          <cell r="O411">
            <v>0</v>
          </cell>
          <cell r="P411">
            <v>0</v>
          </cell>
          <cell r="Q411">
            <v>9.9999999999999645E-2</v>
          </cell>
          <cell r="R411">
            <v>-9.9999999999999645E-2</v>
          </cell>
          <cell r="S411">
            <v>0.29999999999999982</v>
          </cell>
          <cell r="T411">
            <v>0.40000000000000036</v>
          </cell>
          <cell r="U411">
            <v>0.59999999999999964</v>
          </cell>
          <cell r="V411">
            <v>0.80000000000000071</v>
          </cell>
          <cell r="W411">
            <v>1</v>
          </cell>
          <cell r="X411">
            <v>0.89999999999999858</v>
          </cell>
          <cell r="Y411">
            <v>0.40000000000000036</v>
          </cell>
          <cell r="Z411">
            <v>0.40000000000000036</v>
          </cell>
          <cell r="AA411">
            <v>0.40000000000000036</v>
          </cell>
          <cell r="AB411">
            <v>0.5</v>
          </cell>
          <cell r="AC411">
            <v>0.69999999999999929</v>
          </cell>
          <cell r="AD411">
            <v>0.59999999999999964</v>
          </cell>
        </row>
        <row r="412">
          <cell r="D412" t="str">
            <v>OPEC NGL/Condensate</v>
          </cell>
          <cell r="F412">
            <v>9.9999999999999867E-2</v>
          </cell>
          <cell r="G412">
            <v>0.19999999999999996</v>
          </cell>
          <cell r="H412">
            <v>0</v>
          </cell>
          <cell r="I412">
            <v>0.10000000000000009</v>
          </cell>
          <cell r="J412">
            <v>0</v>
          </cell>
          <cell r="K412">
            <v>-0.10000000000000009</v>
          </cell>
          <cell r="L412">
            <v>0.10000000000000009</v>
          </cell>
          <cell r="M412">
            <v>0.20000000000000018</v>
          </cell>
          <cell r="N412">
            <v>9.9999999999999645E-2</v>
          </cell>
          <cell r="O412">
            <v>0.10000000000000009</v>
          </cell>
          <cell r="P412">
            <v>0.20000000000000018</v>
          </cell>
          <cell r="Q412">
            <v>0.19999999999999973</v>
          </cell>
          <cell r="R412">
            <v>0.10000000000000009</v>
          </cell>
          <cell r="S412">
            <v>0</v>
          </cell>
          <cell r="T412">
            <v>0.10000000000000009</v>
          </cell>
          <cell r="U412">
            <v>0.10000000000000009</v>
          </cell>
          <cell r="V412">
            <v>0.19999999999999973</v>
          </cell>
          <cell r="W412">
            <v>0.20000000000000018</v>
          </cell>
          <cell r="X412">
            <v>0.20000000000000018</v>
          </cell>
          <cell r="Y412">
            <v>0.59999999999999964</v>
          </cell>
          <cell r="Z412">
            <v>0.29999999999999982</v>
          </cell>
          <cell r="AA412">
            <v>0.10000000000000053</v>
          </cell>
          <cell r="AB412">
            <v>9.9999999999999645E-2</v>
          </cell>
          <cell r="AC412">
            <v>0.10000000000000053</v>
          </cell>
          <cell r="AD412">
            <v>9.9999999999999645E-2</v>
          </cell>
        </row>
        <row r="413">
          <cell r="D413" t="str">
            <v>Processing Gain</v>
          </cell>
          <cell r="F413">
            <v>0.10000000000000009</v>
          </cell>
          <cell r="G413">
            <v>0.19999999999999996</v>
          </cell>
          <cell r="H413">
            <v>0.10000000000000009</v>
          </cell>
          <cell r="I413">
            <v>9.9999999999999867E-2</v>
          </cell>
          <cell r="J413">
            <v>0</v>
          </cell>
          <cell r="K413">
            <v>0</v>
          </cell>
          <cell r="L413">
            <v>0</v>
          </cell>
          <cell r="M413">
            <v>0.10000000000000009</v>
          </cell>
          <cell r="N413">
            <v>9.9999999999999867E-2</v>
          </cell>
          <cell r="O413">
            <v>0.10000000000000009</v>
          </cell>
          <cell r="P413">
            <v>0</v>
          </cell>
          <cell r="Q413">
            <v>0.10000000000000009</v>
          </cell>
          <cell r="R413">
            <v>0</v>
          </cell>
          <cell r="S413">
            <v>0</v>
          </cell>
          <cell r="T413">
            <v>9.9999999999999867E-2</v>
          </cell>
          <cell r="U413">
            <v>0</v>
          </cell>
          <cell r="V413">
            <v>0.10000000000000009</v>
          </cell>
          <cell r="W413">
            <v>0</v>
          </cell>
          <cell r="X413">
            <v>9.9999999999999867E-2</v>
          </cell>
          <cell r="Y413">
            <v>0</v>
          </cell>
          <cell r="Z413">
            <v>0</v>
          </cell>
          <cell r="AA413">
            <v>0.10000000000000009</v>
          </cell>
          <cell r="AB413">
            <v>0.10000000000000009</v>
          </cell>
          <cell r="AC413">
            <v>0.10000000000000009</v>
          </cell>
          <cell r="AD413">
            <v>9.9999999999999645E-2</v>
          </cell>
        </row>
        <row r="419">
          <cell r="D419" t="str">
            <v>Estimates Of Global Oil Production  2004 - 2025</v>
          </cell>
        </row>
        <row r="420">
          <cell r="R420" t="str">
            <v>Million b/d</v>
          </cell>
        </row>
        <row r="422">
          <cell r="E422">
            <v>2000</v>
          </cell>
          <cell r="F422">
            <v>2002</v>
          </cell>
          <cell r="G422">
            <v>2003</v>
          </cell>
          <cell r="H422">
            <v>2004</v>
          </cell>
          <cell r="I422">
            <v>2005</v>
          </cell>
          <cell r="J422">
            <v>2006</v>
          </cell>
          <cell r="K422">
            <v>2007</v>
          </cell>
          <cell r="L422">
            <v>2008</v>
          </cell>
          <cell r="M422">
            <v>2009</v>
          </cell>
          <cell r="N422">
            <v>2010</v>
          </cell>
          <cell r="O422">
            <v>2015</v>
          </cell>
          <cell r="Q422">
            <v>2020</v>
          </cell>
          <cell r="R422">
            <v>2025</v>
          </cell>
          <cell r="S422">
            <v>2030</v>
          </cell>
        </row>
        <row r="423">
          <cell r="D423" t="str">
            <v>USA</v>
          </cell>
          <cell r="E423">
            <v>8.1000000000000014</v>
          </cell>
          <cell r="F423">
            <v>8.1</v>
          </cell>
          <cell r="G423">
            <v>7.8000000000000007</v>
          </cell>
          <cell r="H423">
            <v>7.6</v>
          </cell>
          <cell r="I423">
            <v>7.3000000000000007</v>
          </cell>
          <cell r="J423">
            <v>7.6</v>
          </cell>
          <cell r="K423">
            <v>7.6</v>
          </cell>
          <cell r="L423">
            <v>7.6</v>
          </cell>
          <cell r="M423">
            <v>7.7000000000000011</v>
          </cell>
          <cell r="N423">
            <v>7.8</v>
          </cell>
          <cell r="O423">
            <v>7.3</v>
          </cell>
          <cell r="Q423">
            <v>6.9</v>
          </cell>
          <cell r="R423">
            <v>6.6</v>
          </cell>
          <cell r="S423">
            <v>5.5</v>
          </cell>
        </row>
        <row r="424">
          <cell r="D424" t="str">
            <v>Canada</v>
          </cell>
        </row>
        <row r="426">
          <cell r="D426" t="str">
            <v>North Sea</v>
          </cell>
        </row>
        <row r="427">
          <cell r="D427" t="str">
            <v>Other Europe</v>
          </cell>
        </row>
        <row r="429">
          <cell r="D429" t="str">
            <v>Latin America</v>
          </cell>
        </row>
        <row r="430">
          <cell r="D430" t="str">
            <v>Africa</v>
          </cell>
        </row>
        <row r="431">
          <cell r="D431" t="str">
            <v>Middle East</v>
          </cell>
        </row>
        <row r="432">
          <cell r="D432" t="str">
            <v>Asia-Pacific</v>
          </cell>
        </row>
        <row r="433">
          <cell r="D433" t="str">
            <v>FSU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equity price data"/>
      <sheetName val="Equity price changes - loc curr"/>
      <sheetName val="Exchange rate changes"/>
      <sheetName val="Sheet1"/>
      <sheetName val="Summary MSCI &amp; Exchange Rates"/>
    </sheetNames>
    <sheetDataSet>
      <sheetData sheetId="0"/>
      <sheetData sheetId="1"/>
      <sheetData sheetId="2"/>
      <sheetData sheetId="3">
        <row r="2">
          <cell r="B2" t="str">
            <v>Colombia</v>
          </cell>
          <cell r="C2">
            <v>7.883022053979845</v>
          </cell>
          <cell r="D2">
            <v>-0.57783797279593985</v>
          </cell>
          <cell r="E2">
            <v>-12.606632363927705</v>
          </cell>
          <cell r="H2" t="str">
            <v>Colombia</v>
          </cell>
          <cell r="I2">
            <v>-0.6462167337930611</v>
          </cell>
          <cell r="J2">
            <v>8.0344702237429573</v>
          </cell>
          <cell r="K2">
            <v>-6.1474652295115906</v>
          </cell>
          <cell r="N2" t="str">
            <v>Colombia</v>
          </cell>
          <cell r="O2">
            <v>-5.111243126867631</v>
          </cell>
          <cell r="P2">
            <v>11.803125115126138</v>
          </cell>
          <cell r="Q2">
            <v>10.583850414358897</v>
          </cell>
        </row>
        <row r="3">
          <cell r="B3" t="str">
            <v>Thailand</v>
          </cell>
          <cell r="C3">
            <v>25.277741675547826</v>
          </cell>
          <cell r="D3">
            <v>8.495378395292402</v>
          </cell>
          <cell r="E3">
            <v>-8.104686326178058</v>
          </cell>
          <cell r="H3" t="str">
            <v>Thailand</v>
          </cell>
          <cell r="I3">
            <v>20.358161602049133</v>
          </cell>
          <cell r="J3">
            <v>7.4915433781645335</v>
          </cell>
          <cell r="K3">
            <v>-6.5911041836089233</v>
          </cell>
          <cell r="N3" t="str">
            <v>Thailand</v>
          </cell>
          <cell r="O3">
            <v>-10.550781800253551</v>
          </cell>
          <cell r="P3">
            <v>-3.7149355572403375</v>
          </cell>
          <cell r="Q3">
            <v>7.6271186440677967</v>
          </cell>
        </row>
        <row r="4">
          <cell r="B4" t="str">
            <v>South Africa</v>
          </cell>
          <cell r="C4">
            <v>9.5580236516124462</v>
          </cell>
          <cell r="D4">
            <v>0.91066291735349825</v>
          </cell>
          <cell r="E4">
            <v>-4.6560010383145825</v>
          </cell>
          <cell r="H4" t="str">
            <v>South Africa</v>
          </cell>
          <cell r="I4">
            <v>12.173957508526332</v>
          </cell>
          <cell r="J4">
            <v>0.27954010250727651</v>
          </cell>
          <cell r="K4">
            <v>-1.2096366995914245</v>
          </cell>
          <cell r="N4" t="str">
            <v>South Africa</v>
          </cell>
          <cell r="O4">
            <v>2.5117625769091663</v>
          </cell>
          <cell r="P4">
            <v>7.0661390616165817E-2</v>
          </cell>
          <cell r="Q4">
            <v>3.8361146141889253</v>
          </cell>
        </row>
        <row r="5">
          <cell r="B5" t="str">
            <v>Mexico</v>
          </cell>
          <cell r="C5">
            <v>11.164395186490072</v>
          </cell>
          <cell r="D5">
            <v>-7.5961396772563115</v>
          </cell>
          <cell r="E5">
            <v>-7.0385728962080263</v>
          </cell>
          <cell r="H5" t="str">
            <v>Mexico</v>
          </cell>
          <cell r="I5">
            <v>13.279082670612164</v>
          </cell>
          <cell r="J5">
            <v>-5.3328645576548777</v>
          </cell>
          <cell r="K5">
            <v>-5.1262714370426483</v>
          </cell>
          <cell r="N5" t="str">
            <v>Mexico</v>
          </cell>
          <cell r="O5">
            <v>2.1052142823977267</v>
          </cell>
          <cell r="P5">
            <v>2.5949184014332256</v>
          </cell>
          <cell r="Q5">
            <v>2.1194390266555145</v>
          </cell>
        </row>
        <row r="6">
          <cell r="B6" t="str">
            <v>Indonesia</v>
          </cell>
          <cell r="C6">
            <v>22.317326946483963</v>
          </cell>
          <cell r="D6">
            <v>12.766958662129873</v>
          </cell>
          <cell r="E6">
            <v>-0.64423536915961788</v>
          </cell>
          <cell r="H6" t="str">
            <v>Indonesia</v>
          </cell>
          <cell r="I6">
            <v>25.514663434014746</v>
          </cell>
          <cell r="J6">
            <v>17.851485528138912</v>
          </cell>
          <cell r="K6">
            <v>1.0257039852648744</v>
          </cell>
          <cell r="N6" t="str">
            <v>Indonesia</v>
          </cell>
          <cell r="O6">
            <v>2.5917686318131259</v>
          </cell>
          <cell r="P6">
            <v>4.4389083908957083</v>
          </cell>
          <cell r="Q6">
            <v>1.5748898678414096</v>
          </cell>
        </row>
        <row r="7">
          <cell r="B7" t="str">
            <v>Sri Lanka</v>
          </cell>
          <cell r="C7">
            <v>-17.473829831269128</v>
          </cell>
          <cell r="D7">
            <v>-7.2164254047566541</v>
          </cell>
          <cell r="E7">
            <v>1.0442993658182029</v>
          </cell>
          <cell r="H7" t="str">
            <v>Sri Lanka</v>
          </cell>
          <cell r="I7">
            <v>-12.989295958900845</v>
          </cell>
          <cell r="J7">
            <v>-4.9555427652796995</v>
          </cell>
          <cell r="K7">
            <v>2.5943907814504241</v>
          </cell>
          <cell r="N7" t="str">
            <v>Sri Lanka</v>
          </cell>
          <cell r="O7">
            <v>5.4430614898755341</v>
          </cell>
          <cell r="P7">
            <v>2.4456276509340253</v>
          </cell>
          <cell r="Q7">
            <v>1.5339206654442905</v>
          </cell>
        </row>
        <row r="8">
          <cell r="B8" t="str">
            <v>Malaysia</v>
          </cell>
          <cell r="C8">
            <v>22.390036085565431</v>
          </cell>
          <cell r="D8">
            <v>-6.2828142336134585</v>
          </cell>
          <cell r="E8">
            <v>-7.4931026983973075</v>
          </cell>
          <cell r="H8" t="str">
            <v>Malaysia</v>
          </cell>
          <cell r="I8">
            <v>19.806463133330546</v>
          </cell>
          <cell r="J8">
            <v>-4.7250190634774931</v>
          </cell>
          <cell r="K8">
            <v>-6.217664201710285</v>
          </cell>
          <cell r="N8" t="str">
            <v>Malaysia</v>
          </cell>
          <cell r="O8">
            <v>-2.0396600566572132</v>
          </cell>
          <cell r="P8">
            <v>1.7058823529411846</v>
          </cell>
          <cell r="Q8">
            <v>1.3778950454412109</v>
          </cell>
        </row>
        <row r="9">
          <cell r="B9" t="str">
            <v>Philippines</v>
          </cell>
          <cell r="C9">
            <v>19.192994687663415</v>
          </cell>
          <cell r="D9">
            <v>-5.8061367182002437</v>
          </cell>
          <cell r="E9">
            <v>-13.520148675174429</v>
          </cell>
          <cell r="H9" t="str">
            <v>Philippines</v>
          </cell>
          <cell r="I9">
            <v>11.066712855174867</v>
          </cell>
          <cell r="J9">
            <v>-6.8179575460922157</v>
          </cell>
          <cell r="K9">
            <v>-12.033852667901083</v>
          </cell>
          <cell r="N9" t="str">
            <v>Philippines</v>
          </cell>
          <cell r="O9">
            <v>-6.7621483375959075</v>
          </cell>
          <cell r="P9">
            <v>-1.4489619377162666</v>
          </cell>
          <cell r="Q9">
            <v>1.1542730299667108</v>
          </cell>
        </row>
        <row r="10">
          <cell r="B10" t="str">
            <v>Hungary</v>
          </cell>
          <cell r="C10">
            <v>13.555273753729217</v>
          </cell>
          <cell r="D10">
            <v>3.7882090035097424</v>
          </cell>
          <cell r="E10">
            <v>-12.226730204177349</v>
          </cell>
          <cell r="H10" t="str">
            <v>Hungary</v>
          </cell>
          <cell r="I10">
            <v>8.0530925749650049</v>
          </cell>
          <cell r="J10">
            <v>0.39692607939732338</v>
          </cell>
          <cell r="K10">
            <v>-11.049047550548208</v>
          </cell>
          <cell r="N10" t="str">
            <v>Hungary</v>
          </cell>
          <cell r="O10">
            <v>-4.9554066177634777</v>
          </cell>
          <cell r="P10">
            <v>-3.052161274694523</v>
          </cell>
          <cell r="Q10">
            <v>1.1059338685229883</v>
          </cell>
        </row>
        <row r="11">
          <cell r="B11" t="str">
            <v>Korea</v>
          </cell>
          <cell r="C11">
            <v>30.058480564851031</v>
          </cell>
          <cell r="D11">
            <v>11.315122600017123</v>
          </cell>
          <cell r="E11">
            <v>-4.515154592618364</v>
          </cell>
          <cell r="H11" t="str">
            <v>Korea</v>
          </cell>
          <cell r="I11">
            <v>30.199093586329717</v>
          </cell>
          <cell r="J11">
            <v>11.105043994952334</v>
          </cell>
          <cell r="K11">
            <v>-3.3522206638616261</v>
          </cell>
          <cell r="N11" t="str">
            <v>Korea</v>
          </cell>
          <cell r="O11">
            <v>-2.3762718454994197E-2</v>
          </cell>
          <cell r="P11">
            <v>-0.35525890838625845</v>
          </cell>
          <cell r="Q11">
            <v>1.09217999126256</v>
          </cell>
        </row>
        <row r="12">
          <cell r="B12" t="str">
            <v>Brazil</v>
          </cell>
          <cell r="C12">
            <v>41.743757088529357</v>
          </cell>
          <cell r="D12">
            <v>11.962159204214394</v>
          </cell>
          <cell r="E12">
            <v>-1.8799796962069686</v>
          </cell>
          <cell r="H12" t="str">
            <v>Brazil</v>
          </cell>
          <cell r="I12">
            <v>23.843089748288076</v>
          </cell>
          <cell r="J12">
            <v>9.4726885424917455</v>
          </cell>
          <cell r="K12">
            <v>-0.84295330997286011</v>
          </cell>
          <cell r="N12" t="str">
            <v>Brazil</v>
          </cell>
          <cell r="O12">
            <v>-12.667541475302267</v>
          </cell>
          <cell r="P12">
            <v>-2.1887465882846864</v>
          </cell>
          <cell r="Q12">
            <v>1.0355671220993341</v>
          </cell>
        </row>
        <row r="13">
          <cell r="B13" t="str">
            <v>Argentina</v>
          </cell>
          <cell r="C13">
            <v>1.2037096092798343</v>
          </cell>
          <cell r="D13">
            <v>-4.1140693669597033</v>
          </cell>
          <cell r="E13">
            <v>-2.5566480388502684</v>
          </cell>
          <cell r="H13" t="str">
            <v>Argentina</v>
          </cell>
          <cell r="I13">
            <v>3.6024762318906194</v>
          </cell>
          <cell r="J13">
            <v>-2.3997254395892704</v>
          </cell>
          <cell r="K13">
            <v>-2.3305052149378254</v>
          </cell>
          <cell r="N13" t="str">
            <v>Argentina</v>
          </cell>
          <cell r="O13">
            <v>2.3544800523217662</v>
          </cell>
          <cell r="P13">
            <v>1.7886178861788524</v>
          </cell>
          <cell r="Q13">
            <v>0.12795905310299294</v>
          </cell>
        </row>
        <row r="14">
          <cell r="B14" t="str">
            <v>Venezuela</v>
          </cell>
          <cell r="C14">
            <v>-1.4262281732413526</v>
          </cell>
          <cell r="D14">
            <v>-9.7584613090800634</v>
          </cell>
          <cell r="E14">
            <v>-4.9874976172589029</v>
          </cell>
          <cell r="H14" t="str">
            <v>Venezuela</v>
          </cell>
          <cell r="I14">
            <v>-37.972084432853798</v>
          </cell>
          <cell r="J14">
            <v>-9.7583613017811217</v>
          </cell>
          <cell r="K14">
            <v>-4.9877709731294146</v>
          </cell>
          <cell r="N14" t="str">
            <v>Venezuela</v>
          </cell>
          <cell r="O14">
            <v>-1.3971033390778273E-2</v>
          </cell>
          <cell r="P14">
            <v>4.6578788019893359E-3</v>
          </cell>
          <cell r="Q14">
            <v>-0.12095273539262696</v>
          </cell>
        </row>
        <row r="15">
          <cell r="B15" t="str">
            <v>Chile</v>
          </cell>
          <cell r="C15">
            <v>21.348733714070242</v>
          </cell>
          <cell r="D15">
            <v>-1.0299687098813659</v>
          </cell>
          <cell r="E15">
            <v>-5.7556385769733422</v>
          </cell>
          <cell r="H15" t="str">
            <v>Chile</v>
          </cell>
          <cell r="I15">
            <v>16.057507170772325</v>
          </cell>
          <cell r="J15">
            <v>-3.2081256773520916</v>
          </cell>
          <cell r="K15">
            <v>-5.9571599738944059</v>
          </cell>
          <cell r="N15" t="str">
            <v>Chile</v>
          </cell>
          <cell r="O15">
            <v>-3.5011927346494085</v>
          </cell>
          <cell r="P15">
            <v>-2.1614930489430626</v>
          </cell>
          <cell r="Q15">
            <v>-0.38199022725510495</v>
          </cell>
        </row>
        <row r="16">
          <cell r="B16" t="str">
            <v>China</v>
          </cell>
          <cell r="C16">
            <v>49.612170719826125</v>
          </cell>
          <cell r="D16">
            <v>40.905561829474856</v>
          </cell>
          <cell r="E16">
            <v>15.281005933390105</v>
          </cell>
          <cell r="H16" t="str">
            <v>China</v>
          </cell>
          <cell r="I16">
            <v>49.682622657008444</v>
          </cell>
          <cell r="J16">
            <v>40.472352652603547</v>
          </cell>
          <cell r="K16">
            <v>14.743681483813733</v>
          </cell>
          <cell r="N16" t="str">
            <v>China</v>
          </cell>
          <cell r="O16">
            <v>-3.8392628615305946</v>
          </cell>
          <cell r="P16">
            <v>-1.7424564385890393</v>
          </cell>
          <cell r="Q16">
            <v>-0.64789104852572221</v>
          </cell>
        </row>
        <row r="17">
          <cell r="B17" t="str">
            <v>Peru</v>
          </cell>
          <cell r="C17">
            <v>85.152969317106027</v>
          </cell>
          <cell r="D17">
            <v>21.143754775434452</v>
          </cell>
          <cell r="E17">
            <v>-0.95835436728290924</v>
          </cell>
          <cell r="H17" t="str">
            <v>Peru</v>
          </cell>
          <cell r="I17">
            <v>83.925432276377208</v>
          </cell>
          <cell r="J17">
            <v>20.568905727249113</v>
          </cell>
          <cell r="K17">
            <v>-1.2514482617106009</v>
          </cell>
          <cell r="N17" t="str">
            <v>Peru</v>
          </cell>
          <cell r="O17">
            <v>-1.911027568922304</v>
          </cell>
          <cell r="P17">
            <v>-1.261431725007885</v>
          </cell>
          <cell r="Q17">
            <v>-0.82356667722520749</v>
          </cell>
        </row>
        <row r="18">
          <cell r="B18" t="str">
            <v>Egypt</v>
          </cell>
          <cell r="C18">
            <v>23.777261901172785</v>
          </cell>
          <cell r="D18">
            <v>10.228308834979501</v>
          </cell>
          <cell r="E18">
            <v>1.9655138499931037</v>
          </cell>
          <cell r="H18" t="str">
            <v>Egypt</v>
          </cell>
          <cell r="I18">
            <v>21.830653403774463</v>
          </cell>
          <cell r="J18">
            <v>8.756597132536351</v>
          </cell>
          <cell r="K18">
            <v>1.1813765370956248</v>
          </cell>
          <cell r="N18" t="str">
            <v>Egypt</v>
          </cell>
          <cell r="O18">
            <v>-1.6063378124042582</v>
          </cell>
          <cell r="P18">
            <v>-1.3775554970606303</v>
          </cell>
          <cell r="Q18">
            <v>-0.94298052348639361</v>
          </cell>
        </row>
        <row r="19">
          <cell r="B19" t="str">
            <v>Poland</v>
          </cell>
          <cell r="C19">
            <v>20.263305664741182</v>
          </cell>
          <cell r="D19">
            <v>5.1322695116710095</v>
          </cell>
          <cell r="E19">
            <v>-2.4168960386053708</v>
          </cell>
          <cell r="H19" t="str">
            <v>Poland</v>
          </cell>
          <cell r="I19">
            <v>12.639453015695892</v>
          </cell>
          <cell r="J19">
            <v>7.7092608799206125E-2</v>
          </cell>
          <cell r="K19">
            <v>-3.234225470822699</v>
          </cell>
          <cell r="N19" t="str">
            <v>Poland</v>
          </cell>
          <cell r="O19">
            <v>-6.4213501656059693</v>
          </cell>
          <cell r="P19">
            <v>-4.4648231420174787</v>
          </cell>
          <cell r="Q19">
            <v>-1.0016510731975738</v>
          </cell>
        </row>
        <row r="20">
          <cell r="B20" t="str">
            <v>India</v>
          </cell>
          <cell r="C20">
            <v>28.350465894309568</v>
          </cell>
          <cell r="D20">
            <v>11.911050505184232</v>
          </cell>
          <cell r="E20">
            <v>3.6579982178039798</v>
          </cell>
          <cell r="H20" t="str">
            <v>India</v>
          </cell>
          <cell r="I20">
            <v>16.634982664912592</v>
          </cell>
          <cell r="J20">
            <v>11.027399789826399</v>
          </cell>
          <cell r="K20">
            <v>3.4456439115487676</v>
          </cell>
          <cell r="N20" t="str">
            <v>India</v>
          </cell>
          <cell r="O20">
            <v>-9.9114283451919043</v>
          </cell>
          <cell r="P20">
            <v>-1.1174432897530344</v>
          </cell>
          <cell r="Q20">
            <v>-1.0560186853188485</v>
          </cell>
        </row>
        <row r="21">
          <cell r="B21" t="str">
            <v>Turkey</v>
          </cell>
          <cell r="C21">
            <v>57.410553375848849</v>
          </cell>
          <cell r="D21">
            <v>24.901086400293856</v>
          </cell>
          <cell r="E21">
            <v>-1.9749178575226758</v>
          </cell>
          <cell r="H21" t="str">
            <v>Turkey</v>
          </cell>
          <cell r="I21">
            <v>38.041949573989072</v>
          </cell>
          <cell r="J21">
            <v>17.291023639164923</v>
          </cell>
          <cell r="K21">
            <v>-3.1065367095496792</v>
          </cell>
          <cell r="N21" t="str">
            <v>Turkey</v>
          </cell>
          <cell r="O21">
            <v>-12.288677368944454</v>
          </cell>
          <cell r="P21">
            <v>-5.905661815133727</v>
          </cell>
          <cell r="Q21">
            <v>-1.0814708002883975</v>
          </cell>
        </row>
        <row r="22">
          <cell r="B22" t="str">
            <v>Czech Republic</v>
          </cell>
          <cell r="C22">
            <v>20.203423556270145</v>
          </cell>
          <cell r="D22">
            <v>5.9362425039535305</v>
          </cell>
          <cell r="E22">
            <v>-1.3114558019995066</v>
          </cell>
          <cell r="H22" t="str">
            <v>Czech Republic</v>
          </cell>
          <cell r="I22">
            <v>15.25254996785554</v>
          </cell>
          <cell r="J22">
            <v>-0.3199216586132938</v>
          </cell>
          <cell r="K22">
            <v>-4.0084792832967686</v>
          </cell>
          <cell r="N22" t="str">
            <v>Czech Republic</v>
          </cell>
          <cell r="O22">
            <v>-4.2041606192549574</v>
          </cell>
          <cell r="P22">
            <v>-5.897728352818171</v>
          </cell>
          <cell r="Q22">
            <v>-3.0977782127826128</v>
          </cell>
        </row>
        <row r="24">
          <cell r="B24" t="str">
            <v>Emerging Markets</v>
          </cell>
          <cell r="C24">
            <v>23.696067390860726</v>
          </cell>
          <cell r="D24">
            <v>11.064502212764701</v>
          </cell>
          <cell r="E24">
            <v>-1.5031840781477022</v>
          </cell>
          <cell r="H24" t="str">
            <v>Emerging Markets</v>
          </cell>
          <cell r="I24">
            <v>20.777811080487645</v>
          </cell>
          <cell r="J24">
            <v>10.455859480195441</v>
          </cell>
          <cell r="K24">
            <v>-0.85595204547317039</v>
          </cell>
          <cell r="N24" t="str">
            <v>EURO</v>
          </cell>
          <cell r="O24">
            <v>-4.9328306977720136</v>
          </cell>
          <cell r="P24">
            <v>-3.7515426414323372</v>
          </cell>
          <cell r="Q24">
            <v>-1.1527039322267041</v>
          </cell>
        </row>
        <row r="25">
          <cell r="N25" t="str">
            <v>Pound</v>
          </cell>
          <cell r="O25">
            <v>-1.3025458851391454</v>
          </cell>
          <cell r="P25">
            <v>-0.89179548156957178</v>
          </cell>
          <cell r="Q25">
            <v>2.985996705107075</v>
          </cell>
        </row>
        <row r="26">
          <cell r="N26" t="str">
            <v>Yen</v>
          </cell>
          <cell r="O26">
            <v>-2.4656035679723924</v>
          </cell>
          <cell r="P26">
            <v>-5.1164504113626128</v>
          </cell>
          <cell r="Q26">
            <v>-4.2779865383821232</v>
          </cell>
        </row>
      </sheetData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GDP"/>
      <sheetName val="FDI inflows"/>
      <sheetName val="GDPpc"/>
      <sheetName val="GDP_WEO"/>
      <sheetName val="GDPpc_WEO"/>
      <sheetName val="India &amp; Turkey"/>
    </sheetNames>
    <sheetDataSet>
      <sheetData sheetId="0"/>
      <sheetData sheetId="1">
        <row r="2">
          <cell r="B2" t="str">
            <v>Argentina</v>
          </cell>
          <cell r="C2">
            <v>209017.665498769</v>
          </cell>
          <cell r="D2">
            <v>169759.134031583</v>
          </cell>
          <cell r="E2">
            <v>84296.9828278153</v>
          </cell>
          <cell r="F2">
            <v>103988.95490614601</v>
          </cell>
          <cell r="G2">
            <v>116758.197804351</v>
          </cell>
          <cell r="H2">
            <v>88187.382789031006</v>
          </cell>
          <cell r="I2">
            <v>106044.612050037</v>
          </cell>
          <cell r="J2">
            <v>108724.59890179899</v>
          </cell>
          <cell r="K2">
            <v>127350.067054649</v>
          </cell>
          <cell r="L2">
            <v>81705.627984854204</v>
          </cell>
          <cell r="M2">
            <v>141336.836167653</v>
          </cell>
          <cell r="N2">
            <v>189594.236707028</v>
          </cell>
          <cell r="O2">
            <v>228776.067409496</v>
          </cell>
          <cell r="P2">
            <v>236505</v>
          </cell>
          <cell r="Q2">
            <v>257440</v>
          </cell>
          <cell r="R2">
            <v>258031.75</v>
          </cell>
          <cell r="S2">
            <v>272149.75</v>
          </cell>
          <cell r="T2">
            <v>292859</v>
          </cell>
          <cell r="U2">
            <v>298948.25</v>
          </cell>
          <cell r="V2">
            <v>283523</v>
          </cell>
          <cell r="W2">
            <v>284203.75</v>
          </cell>
          <cell r="X2">
            <v>268696.75</v>
          </cell>
          <cell r="Y2">
            <v>97732.152162584796</v>
          </cell>
          <cell r="Z2">
            <v>127643.29371816601</v>
          </cell>
          <cell r="AA2">
            <v>151958.189533239</v>
          </cell>
          <cell r="AB2">
            <v>181549.061433447</v>
          </cell>
          <cell r="AC2">
            <v>212701.86890574201</v>
          </cell>
          <cell r="AD2">
            <v>154316.91315063572</v>
          </cell>
        </row>
        <row r="3">
          <cell r="B3" t="str">
            <v>Barbados</v>
          </cell>
          <cell r="C3">
            <v>884.00379447754301</v>
          </cell>
          <cell r="D3">
            <v>972.94470496425595</v>
          </cell>
          <cell r="E3">
            <v>1016.5660683422699</v>
          </cell>
          <cell r="F3">
            <v>1079.1946929865699</v>
          </cell>
          <cell r="G3">
            <v>1176.35593061131</v>
          </cell>
          <cell r="H3">
            <v>1231.1176796826799</v>
          </cell>
          <cell r="I3">
            <v>1351.67526159351</v>
          </cell>
          <cell r="J3">
            <v>1488.47746682962</v>
          </cell>
          <cell r="K3">
            <v>1583.18661590337</v>
          </cell>
          <cell r="L3">
            <v>1752.171635399</v>
          </cell>
          <cell r="M3">
            <v>1757.33109123501</v>
          </cell>
          <cell r="N3">
            <v>1733.0152399682499</v>
          </cell>
          <cell r="O3">
            <v>1623.1852394986299</v>
          </cell>
          <cell r="P3">
            <v>1689.7473281553398</v>
          </cell>
          <cell r="Q3">
            <v>1742.55</v>
          </cell>
          <cell r="R3">
            <v>1871.1949999999999</v>
          </cell>
          <cell r="S3">
            <v>1997.395</v>
          </cell>
          <cell r="T3">
            <v>2195.4850000000001</v>
          </cell>
          <cell r="U3">
            <v>2370.41</v>
          </cell>
          <cell r="V3">
            <v>2477.7950000000001</v>
          </cell>
          <cell r="W3">
            <v>2558.8200000000002</v>
          </cell>
          <cell r="X3">
            <v>2554.1849999999999</v>
          </cell>
          <cell r="Y3">
            <v>2476.105</v>
          </cell>
          <cell r="Z3">
            <v>2694.9</v>
          </cell>
          <cell r="AA3">
            <v>2817.15</v>
          </cell>
          <cell r="AB3">
            <v>3061.1</v>
          </cell>
          <cell r="AC3">
            <v>3385.7</v>
          </cell>
          <cell r="AD3">
            <v>2886.9910000000004</v>
          </cell>
        </row>
        <row r="4">
          <cell r="B4" t="str">
            <v>Belize</v>
          </cell>
          <cell r="C4">
            <v>172.21666855609598</v>
          </cell>
          <cell r="D4">
            <v>179.40500852128</v>
          </cell>
          <cell r="E4">
            <v>179.250008513918</v>
          </cell>
          <cell r="F4">
            <v>188.98500897630598</v>
          </cell>
          <cell r="G4">
            <v>210.900010017212</v>
          </cell>
          <cell r="H4">
            <v>209.19000993599198</v>
          </cell>
          <cell r="I4">
            <v>227.87501082348101</v>
          </cell>
          <cell r="J4">
            <v>266.52001265901998</v>
          </cell>
          <cell r="K4">
            <v>314.90001495694702</v>
          </cell>
          <cell r="L4">
            <v>363.15001724869899</v>
          </cell>
          <cell r="M4">
            <v>412.01059591098198</v>
          </cell>
          <cell r="N4">
            <v>444.63426984964599</v>
          </cell>
          <cell r="O4">
            <v>518.05228748802506</v>
          </cell>
          <cell r="P4">
            <v>559.631489449735</v>
          </cell>
          <cell r="Q4">
            <v>580.628634900115</v>
          </cell>
          <cell r="R4">
            <v>619.96509915997001</v>
          </cell>
          <cell r="S4">
            <v>641.26997332145493</v>
          </cell>
          <cell r="T4">
            <v>654.38460585468511</v>
          </cell>
          <cell r="U4">
            <v>688.88459318045</v>
          </cell>
          <cell r="V4">
            <v>732.34417086463498</v>
          </cell>
          <cell r="W4">
            <v>831.73129920964493</v>
          </cell>
          <cell r="X4">
            <v>871.41522174387501</v>
          </cell>
          <cell r="Y4">
            <v>932.14923346180001</v>
          </cell>
          <cell r="Z4">
            <v>987.59</v>
          </cell>
          <cell r="AA4">
            <v>1055.22</v>
          </cell>
          <cell r="AB4">
            <v>1110.8957490975399</v>
          </cell>
          <cell r="AC4">
            <v>1212.9826248566001</v>
          </cell>
          <cell r="AD4">
            <v>1059.7675214831881</v>
          </cell>
        </row>
        <row r="5">
          <cell r="B5" t="str">
            <v>Botswana</v>
          </cell>
          <cell r="C5">
            <v>1029.3029702200799</v>
          </cell>
          <cell r="D5">
            <v>1073.7705738647001</v>
          </cell>
          <cell r="E5">
            <v>1014.93372041277</v>
          </cell>
          <cell r="F5">
            <v>1172.2547334702101</v>
          </cell>
          <cell r="G5">
            <v>1240.8426444476299</v>
          </cell>
          <cell r="H5">
            <v>1114.79772977374</v>
          </cell>
          <cell r="I5">
            <v>1392.6073617194199</v>
          </cell>
          <cell r="J5">
            <v>1965.2241070635298</v>
          </cell>
          <cell r="K5">
            <v>2644.5636317649601</v>
          </cell>
          <cell r="L5">
            <v>3083.82906723831</v>
          </cell>
          <cell r="M5">
            <v>3791.3488233850999</v>
          </cell>
          <cell r="N5">
            <v>3951.1056699903802</v>
          </cell>
          <cell r="O5">
            <v>4101.8722012519602</v>
          </cell>
          <cell r="P5">
            <v>4167.1970051625904</v>
          </cell>
          <cell r="Q5">
            <v>4344.8614404714999</v>
          </cell>
          <cell r="R5">
            <v>4774.3855022489397</v>
          </cell>
          <cell r="S5">
            <v>4804.58620084424</v>
          </cell>
          <cell r="T5">
            <v>5187.30646543689</v>
          </cell>
          <cell r="U5">
            <v>5221.29551421003</v>
          </cell>
          <cell r="V5">
            <v>5629.0363676665802</v>
          </cell>
          <cell r="W5">
            <v>6192.8723834944103</v>
          </cell>
          <cell r="X5">
            <v>6059.9587211174503</v>
          </cell>
          <cell r="Y5">
            <v>5958.9239216646592</v>
          </cell>
          <cell r="Z5">
            <v>8318.4051894013301</v>
          </cell>
          <cell r="AA5">
            <v>9830.9497789554898</v>
          </cell>
          <cell r="AB5">
            <v>10195.331855359002</v>
          </cell>
          <cell r="AC5">
            <v>10808.257467833499</v>
          </cell>
          <cell r="AD5">
            <v>9022.3736426427968</v>
          </cell>
        </row>
        <row r="6">
          <cell r="B6" t="str">
            <v>Chile</v>
          </cell>
          <cell r="C6">
            <v>27570.996051282</v>
          </cell>
          <cell r="D6">
            <v>32644.188769230801</v>
          </cell>
          <cell r="E6">
            <v>24340.262504501599</v>
          </cell>
          <cell r="F6">
            <v>19770.8019715271</v>
          </cell>
          <cell r="G6">
            <v>19226.6253712777</v>
          </cell>
          <cell r="H6">
            <v>16485.994032086102</v>
          </cell>
          <cell r="I6">
            <v>17722.536671362199</v>
          </cell>
          <cell r="J6">
            <v>20902.414086475597</v>
          </cell>
          <cell r="K6">
            <v>24640.744998537499</v>
          </cell>
          <cell r="L6">
            <v>28384.5953581295</v>
          </cell>
          <cell r="M6">
            <v>31558.579221829899</v>
          </cell>
          <cell r="N6">
            <v>36424.605604461496</v>
          </cell>
          <cell r="O6">
            <v>44468.457403164</v>
          </cell>
          <cell r="P6">
            <v>47694.481844292495</v>
          </cell>
          <cell r="Q6">
            <v>55154.661927919202</v>
          </cell>
          <cell r="R6">
            <v>71348.600376369403</v>
          </cell>
          <cell r="S6">
            <v>75769.613518758008</v>
          </cell>
          <cell r="T6">
            <v>82809.968877070409</v>
          </cell>
          <cell r="U6">
            <v>79374.032534014099</v>
          </cell>
          <cell r="V6">
            <v>72995.167205263599</v>
          </cell>
          <cell r="W6">
            <v>75210.390043698688</v>
          </cell>
          <cell r="X6">
            <v>68568.473053813708</v>
          </cell>
          <cell r="Y6">
            <v>67265.7302799967</v>
          </cell>
          <cell r="Z6">
            <v>73990.585733966393</v>
          </cell>
          <cell r="AA6">
            <v>95839.3776617197</v>
          </cell>
          <cell r="AB6">
            <v>118984.801725716</v>
          </cell>
          <cell r="AC6">
            <v>145205.499810012</v>
          </cell>
          <cell r="AD6">
            <v>100257.19904228215</v>
          </cell>
        </row>
        <row r="7">
          <cell r="B7" t="str">
            <v>Costa Rica</v>
          </cell>
          <cell r="C7">
            <v>4831.3885943663599</v>
          </cell>
          <cell r="D7">
            <v>2623.8167879523103</v>
          </cell>
          <cell r="E7">
            <v>2606.6235614703801</v>
          </cell>
          <cell r="F7">
            <v>3146.7726096298597</v>
          </cell>
          <cell r="G7">
            <v>3660.4777472216797</v>
          </cell>
          <cell r="H7">
            <v>3922.8277158330702</v>
          </cell>
          <cell r="I7">
            <v>4404.3112592858506</v>
          </cell>
          <cell r="J7">
            <v>4532.5044043401003</v>
          </cell>
          <cell r="K7">
            <v>4614.0209224159098</v>
          </cell>
          <cell r="L7">
            <v>5225.2568867334903</v>
          </cell>
          <cell r="M7">
            <v>5710.4403008027994</v>
          </cell>
          <cell r="N7">
            <v>7161.9613427649801</v>
          </cell>
          <cell r="O7">
            <v>8574.6498908721805</v>
          </cell>
          <cell r="P7">
            <v>9641.1194352465991</v>
          </cell>
          <cell r="Q7">
            <v>10557.3087106564</v>
          </cell>
          <cell r="R7">
            <v>11721.051958547199</v>
          </cell>
          <cell r="S7">
            <v>11845.509515088799</v>
          </cell>
          <cell r="T7">
            <v>12828.9760898233</v>
          </cell>
          <cell r="U7">
            <v>14102.301883186801</v>
          </cell>
          <cell r="V7">
            <v>15796.567200798099</v>
          </cell>
          <cell r="W7">
            <v>15946.843520888899</v>
          </cell>
          <cell r="X7">
            <v>16404.4256860444</v>
          </cell>
          <cell r="Y7">
            <v>16878.907876498</v>
          </cell>
          <cell r="Z7">
            <v>17490.700247492503</v>
          </cell>
          <cell r="AA7">
            <v>18566.686333281199</v>
          </cell>
          <cell r="AB7">
            <v>19937.355592399901</v>
          </cell>
          <cell r="AC7">
            <v>21384.480050524198</v>
          </cell>
          <cell r="AD7">
            <v>18851.626020039163</v>
          </cell>
        </row>
        <row r="8">
          <cell r="B8" t="str">
            <v>Croatia</v>
          </cell>
          <cell r="C8">
            <v>18156.916729283399</v>
          </cell>
          <cell r="D8">
            <v>17889.623498416298</v>
          </cell>
          <cell r="E8">
            <v>15538.382385667299</v>
          </cell>
          <cell r="F8">
            <v>11489.812426256</v>
          </cell>
          <cell r="G8">
            <v>11004.9350780646</v>
          </cell>
          <cell r="H8">
            <v>11124.520480548699</v>
          </cell>
          <cell r="I8">
            <v>15460.4541316537</v>
          </cell>
          <cell r="J8">
            <v>17716.870872676998</v>
          </cell>
          <cell r="K8">
            <v>15814.458314786201</v>
          </cell>
          <cell r="L8">
            <v>25468.699351825398</v>
          </cell>
          <cell r="M8">
            <v>40953.120304851196</v>
          </cell>
          <cell r="N8">
            <v>69773.630829829097</v>
          </cell>
          <cell r="O8">
            <v>9824.3197907108897</v>
          </cell>
          <cell r="P8">
            <v>10903.8857195275</v>
          </cell>
          <cell r="Q8">
            <v>14583.256024849901</v>
          </cell>
          <cell r="R8">
            <v>18811.089866156799</v>
          </cell>
          <cell r="S8">
            <v>19871.328671328702</v>
          </cell>
          <cell r="T8">
            <v>20108.6121284371</v>
          </cell>
          <cell r="U8">
            <v>21628.010164157298</v>
          </cell>
          <cell r="V8">
            <v>19905.885250366202</v>
          </cell>
          <cell r="W8">
            <v>18427.256263185198</v>
          </cell>
          <cell r="X8">
            <v>19830.205288435602</v>
          </cell>
          <cell r="Y8">
            <v>23032.034861469099</v>
          </cell>
          <cell r="Z8">
            <v>29611.620396841299</v>
          </cell>
          <cell r="AA8">
            <v>35260.529473288698</v>
          </cell>
          <cell r="AB8">
            <v>38510.221580634003</v>
          </cell>
          <cell r="AC8">
            <v>42455.630115327796</v>
          </cell>
          <cell r="AD8">
            <v>33774.007285512183</v>
          </cell>
        </row>
        <row r="9">
          <cell r="B9" t="str">
            <v>Dominica</v>
          </cell>
          <cell r="C9">
            <v>59.111115286870501</v>
          </cell>
          <cell r="D9">
            <v>66.222230045715492</v>
          </cell>
          <cell r="E9">
            <v>72.037045547492497</v>
          </cell>
          <cell r="F9">
            <v>79.925928310660794</v>
          </cell>
          <cell r="G9">
            <v>89.85185453274471</v>
          </cell>
          <cell r="H9">
            <v>98.585188126652895</v>
          </cell>
          <cell r="I9">
            <v>112.07407741800699</v>
          </cell>
          <cell r="J9">
            <v>126.34815191797399</v>
          </cell>
          <cell r="K9">
            <v>143.76667095620599</v>
          </cell>
          <cell r="L9">
            <v>153.58889347149199</v>
          </cell>
          <cell r="M9">
            <v>166.32222718474702</v>
          </cell>
          <cell r="N9">
            <v>180.43704242070299</v>
          </cell>
          <cell r="O9">
            <v>191.75926498074401</v>
          </cell>
          <cell r="P9">
            <v>200.41852449836799</v>
          </cell>
          <cell r="Q9">
            <v>213.499439057345</v>
          </cell>
          <cell r="R9">
            <v>219.24640264512598</v>
          </cell>
          <cell r="S9">
            <v>234.52062917987197</v>
          </cell>
          <cell r="T9">
            <v>242.41426529068201</v>
          </cell>
          <cell r="U9">
            <v>255.47273850252699</v>
          </cell>
          <cell r="V9">
            <v>265.269872679765</v>
          </cell>
          <cell r="W9">
            <v>269.02215722231</v>
          </cell>
          <cell r="X9">
            <v>263.541260665685</v>
          </cell>
          <cell r="Y9">
            <v>253.13509350475201</v>
          </cell>
          <cell r="Z9">
            <v>257.82680854241204</v>
          </cell>
          <cell r="AA9">
            <v>271.72524623958901</v>
          </cell>
          <cell r="AB9">
            <v>285.26239873442097</v>
          </cell>
          <cell r="AC9">
            <v>299.79990312861901</v>
          </cell>
          <cell r="AD9">
            <v>273.54989002995859</v>
          </cell>
        </row>
        <row r="10">
          <cell r="B10" t="str">
            <v>Equatorial Guinea</v>
          </cell>
          <cell r="C10">
            <v>31.507951533509999</v>
          </cell>
          <cell r="D10">
            <v>29.654436389062703</v>
          </cell>
          <cell r="E10">
            <v>35.249649454368097</v>
          </cell>
          <cell r="F10">
            <v>39.752269983729597</v>
          </cell>
          <cell r="G10">
            <v>43.9908466819222</v>
          </cell>
          <cell r="H10">
            <v>73.809401875957093</v>
          </cell>
          <cell r="I10">
            <v>90.788217894119299</v>
          </cell>
          <cell r="J10">
            <v>110.91167053632201</v>
          </cell>
          <cell r="K10">
            <v>119.45386358789601</v>
          </cell>
          <cell r="L10">
            <v>104.876483943629</v>
          </cell>
          <cell r="M10">
            <v>133.21957742870399</v>
          </cell>
          <cell r="N10">
            <v>131.77784321898102</v>
          </cell>
          <cell r="O10">
            <v>160.05822575487301</v>
          </cell>
          <cell r="P10">
            <v>161.65126331601701</v>
          </cell>
          <cell r="Q10">
            <v>119.77824437356701</v>
          </cell>
          <cell r="R10">
            <v>166.36755245706999</v>
          </cell>
          <cell r="S10">
            <v>273.765599470589</v>
          </cell>
          <cell r="T10">
            <v>525.99083130666099</v>
          </cell>
          <cell r="U10">
            <v>441.02333160951304</v>
          </cell>
          <cell r="V10">
            <v>738.00831384212097</v>
          </cell>
          <cell r="W10">
            <v>1231.2629387837299</v>
          </cell>
          <cell r="X10">
            <v>1766.1793855481101</v>
          </cell>
          <cell r="Y10">
            <v>2208.7461337548402</v>
          </cell>
          <cell r="Z10">
            <v>2989.7093283506101</v>
          </cell>
          <cell r="AA10">
            <v>4849.9028457219601</v>
          </cell>
          <cell r="AB10">
            <v>7477.3913499434102</v>
          </cell>
          <cell r="AC10">
            <v>9135.4311422772898</v>
          </cell>
          <cell r="AD10">
            <v>5332.2361600096219</v>
          </cell>
        </row>
        <row r="11">
          <cell r="B11" t="str">
            <v>Estonia</v>
          </cell>
          <cell r="O11">
            <v>952.77047075717098</v>
          </cell>
          <cell r="P11">
            <v>1725.83623557173</v>
          </cell>
          <cell r="Q11">
            <v>2413.11652073511</v>
          </cell>
          <cell r="R11">
            <v>3755.9126888942196</v>
          </cell>
          <cell r="S11">
            <v>4643.2463864429301</v>
          </cell>
          <cell r="T11">
            <v>4940.0183694418902</v>
          </cell>
          <cell r="U11">
            <v>5543.8328912466704</v>
          </cell>
          <cell r="V11">
            <v>5571.4825896633902</v>
          </cell>
          <cell r="W11">
            <v>5627.4998325341694</v>
          </cell>
          <cell r="X11">
            <v>6191.6613508310393</v>
          </cell>
          <cell r="Y11">
            <v>7306.3882834231599</v>
          </cell>
          <cell r="Z11">
            <v>9591.5165997985205</v>
          </cell>
          <cell r="AA11">
            <v>11646.457816301299</v>
          </cell>
          <cell r="AB11">
            <v>13752.7999873561</v>
          </cell>
          <cell r="AC11">
            <v>16409.784327259702</v>
          </cell>
          <cell r="AD11">
            <v>11741.389402827755</v>
          </cell>
        </row>
        <row r="12">
          <cell r="B12" t="str">
            <v>Gabon</v>
          </cell>
          <cell r="C12">
            <v>4281.0742292404202</v>
          </cell>
          <cell r="D12">
            <v>3860.4438700675901</v>
          </cell>
          <cell r="E12">
            <v>3618.0213821411098</v>
          </cell>
          <cell r="F12">
            <v>3463.9797019958501</v>
          </cell>
          <cell r="G12">
            <v>3331.23544521331</v>
          </cell>
          <cell r="H12">
            <v>3507.9810981750497</v>
          </cell>
          <cell r="I12">
            <v>4591.3339519500705</v>
          </cell>
          <cell r="J12">
            <v>3473.8000917434601</v>
          </cell>
          <cell r="K12">
            <v>3830.4891454696699</v>
          </cell>
          <cell r="L12">
            <v>4186.5801476465904</v>
          </cell>
          <cell r="M12">
            <v>5952.2156722311001</v>
          </cell>
          <cell r="N12">
            <v>5402.9563460413701</v>
          </cell>
          <cell r="O12">
            <v>5592.4288790660803</v>
          </cell>
          <cell r="P12">
            <v>5406.2720723266002</v>
          </cell>
          <cell r="Q12">
            <v>4190.8547910662801</v>
          </cell>
          <cell r="R12">
            <v>4958.7418611639796</v>
          </cell>
          <cell r="S12">
            <v>5694.0670511191502</v>
          </cell>
          <cell r="T12">
            <v>5326.8113831445899</v>
          </cell>
          <cell r="U12">
            <v>4483.4307992202694</v>
          </cell>
          <cell r="V12">
            <v>4669.1353504036797</v>
          </cell>
          <cell r="W12">
            <v>5095.8854219647001</v>
          </cell>
          <cell r="X12">
            <v>4708.6921748196401</v>
          </cell>
          <cell r="Y12">
            <v>4969.9314375254698</v>
          </cell>
          <cell r="Z12">
            <v>6080.1241650233997</v>
          </cell>
          <cell r="AA12">
            <v>7187.5652373809098</v>
          </cell>
          <cell r="AB12">
            <v>8680.7847610437911</v>
          </cell>
          <cell r="AC12">
            <v>9124.1701288700606</v>
          </cell>
          <cell r="AD12">
            <v>7208.5151459687277</v>
          </cell>
        </row>
        <row r="13">
          <cell r="B13" t="str">
            <v>Grenada</v>
          </cell>
          <cell r="C13">
            <v>81.291040412854088</v>
          </cell>
          <cell r="D13">
            <v>87.888895097583799</v>
          </cell>
          <cell r="E13">
            <v>95.22963635689311</v>
          </cell>
          <cell r="F13">
            <v>101.21111826092199</v>
          </cell>
          <cell r="G13">
            <v>110.100007777744</v>
          </cell>
          <cell r="H13">
            <v>128.21112016826999</v>
          </cell>
          <cell r="I13">
            <v>144.01112128442301</v>
          </cell>
          <cell r="J13">
            <v>167.229641443156</v>
          </cell>
          <cell r="K13">
            <v>184.53334636923799</v>
          </cell>
          <cell r="L13">
            <v>213.062978014273</v>
          </cell>
          <cell r="M13">
            <v>221.070385987344</v>
          </cell>
          <cell r="N13">
            <v>241.57038743551601</v>
          </cell>
          <cell r="O13">
            <v>250.91483254007602</v>
          </cell>
          <cell r="P13">
            <v>250.03705470028999</v>
          </cell>
          <cell r="Q13">
            <v>262.99261117105897</v>
          </cell>
          <cell r="R13">
            <v>277.08890846315296</v>
          </cell>
          <cell r="S13">
            <v>298.18520624974599</v>
          </cell>
          <cell r="T13">
            <v>321.04817082780698</v>
          </cell>
          <cell r="U13">
            <v>352.755580475106</v>
          </cell>
          <cell r="V13">
            <v>379.66298978332105</v>
          </cell>
          <cell r="W13">
            <v>410.433333333333</v>
          </cell>
          <cell r="X13">
            <v>394.61481481481496</v>
          </cell>
          <cell r="Y13">
            <v>407.50370370370399</v>
          </cell>
          <cell r="Z13">
            <v>443.74444444444401</v>
          </cell>
          <cell r="AA13">
            <v>426.31655555555596</v>
          </cell>
          <cell r="AB13">
            <v>503.85433333333299</v>
          </cell>
          <cell r="AC13">
            <v>529.27722222222201</v>
          </cell>
          <cell r="AD13">
            <v>462.13925185185178</v>
          </cell>
        </row>
        <row r="14">
          <cell r="B14" t="str">
            <v>Hungary</v>
          </cell>
          <cell r="C14">
            <v>22163.553435039099</v>
          </cell>
          <cell r="D14">
            <v>22728.4889805942</v>
          </cell>
          <cell r="E14">
            <v>23146.553901678999</v>
          </cell>
          <cell r="F14">
            <v>21006.394250471501</v>
          </cell>
          <cell r="G14">
            <v>20366.5908365332</v>
          </cell>
          <cell r="H14">
            <v>20623.910102674799</v>
          </cell>
          <cell r="I14">
            <v>23756.249706810599</v>
          </cell>
          <cell r="J14">
            <v>26109.343356163801</v>
          </cell>
          <cell r="K14">
            <v>28571.163145901799</v>
          </cell>
          <cell r="L14">
            <v>29167.7620686683</v>
          </cell>
          <cell r="M14">
            <v>33055.681540110199</v>
          </cell>
          <cell r="N14">
            <v>33428.8644624601</v>
          </cell>
          <cell r="O14">
            <v>37254.436226757796</v>
          </cell>
          <cell r="P14">
            <v>38596.096331556801</v>
          </cell>
          <cell r="Q14">
            <v>41506.199850942205</v>
          </cell>
          <cell r="R14">
            <v>44668.812435886997</v>
          </cell>
          <cell r="S14">
            <v>45162.728741756502</v>
          </cell>
          <cell r="T14">
            <v>45723.583184249495</v>
          </cell>
          <cell r="U14">
            <v>47049.214480608804</v>
          </cell>
          <cell r="V14">
            <v>48044.234384608702</v>
          </cell>
          <cell r="W14">
            <v>47958.147158277003</v>
          </cell>
          <cell r="X14">
            <v>53317.288561555404</v>
          </cell>
          <cell r="Y14">
            <v>66710.428353540192</v>
          </cell>
          <cell r="Z14">
            <v>84418.667895143401</v>
          </cell>
          <cell r="AA14">
            <v>102158.794878645</v>
          </cell>
          <cell r="AB14">
            <v>111567.79777786101</v>
          </cell>
          <cell r="AC14">
            <v>114273.38948256</v>
          </cell>
          <cell r="AD14">
            <v>95825.815677549908</v>
          </cell>
        </row>
        <row r="15">
          <cell r="B15" t="str">
            <v>Latvia</v>
          </cell>
          <cell r="O15">
            <v>1364.8776291988102</v>
          </cell>
          <cell r="P15">
            <v>2170.1251602501702</v>
          </cell>
          <cell r="Q15">
            <v>3647.4816010709401</v>
          </cell>
          <cell r="R15">
            <v>4891.03029920065</v>
          </cell>
          <cell r="S15">
            <v>5585.2927825692204</v>
          </cell>
          <cell r="T15">
            <v>6134.1176470588307</v>
          </cell>
          <cell r="U15">
            <v>6616.9539417914702</v>
          </cell>
          <cell r="V15">
            <v>7288.5286243235496</v>
          </cell>
          <cell r="W15">
            <v>7833.0684253915906</v>
          </cell>
          <cell r="X15">
            <v>8313.05215660252</v>
          </cell>
          <cell r="Y15">
            <v>9314.7891026245907</v>
          </cell>
          <cell r="Z15">
            <v>11186.452600726201</v>
          </cell>
          <cell r="AA15">
            <v>13737.397420867501</v>
          </cell>
          <cell r="AB15">
            <v>15826.166514181101</v>
          </cell>
          <cell r="AC15">
            <v>19620.942665172399</v>
          </cell>
          <cell r="AD15">
            <v>13937.14966071436</v>
          </cell>
        </row>
        <row r="16">
          <cell r="B16" t="str">
            <v>Lebanon</v>
          </cell>
          <cell r="C16">
            <v>4074.3770400418098</v>
          </cell>
          <cell r="D16">
            <v>3894.4101218854803</v>
          </cell>
          <cell r="E16">
            <v>2656.0370972395199</v>
          </cell>
          <cell r="F16">
            <v>3659.9800300202501</v>
          </cell>
          <cell r="G16">
            <v>4326.6169154775298</v>
          </cell>
          <cell r="H16">
            <v>3613.8699352290196</v>
          </cell>
          <cell r="I16">
            <v>2817.2071959845198</v>
          </cell>
          <cell r="J16">
            <v>3298.1079201198199</v>
          </cell>
          <cell r="K16">
            <v>3313.5399740888101</v>
          </cell>
          <cell r="L16">
            <v>2717.9976100289596</v>
          </cell>
          <cell r="M16">
            <v>2838.4406118513402</v>
          </cell>
          <cell r="N16">
            <v>4451.6267460233303</v>
          </cell>
          <cell r="O16">
            <v>5545.8896130339699</v>
          </cell>
          <cell r="P16">
            <v>7535.0863818840899</v>
          </cell>
          <cell r="Q16">
            <v>9109.576943278229</v>
          </cell>
          <cell r="R16">
            <v>11118.5439437685</v>
          </cell>
          <cell r="S16">
            <v>12997.227949462</v>
          </cell>
          <cell r="T16">
            <v>15594.835165365399</v>
          </cell>
          <cell r="U16">
            <v>16910.279121176402</v>
          </cell>
          <cell r="V16">
            <v>17010.057973593499</v>
          </cell>
          <cell r="W16">
            <v>16822.098293380801</v>
          </cell>
          <cell r="X16">
            <v>17211.872384067701</v>
          </cell>
          <cell r="Y16">
            <v>18716.855944168401</v>
          </cell>
          <cell r="Z16">
            <v>19801.794909329001</v>
          </cell>
          <cell r="AA16">
            <v>21369.424298117501</v>
          </cell>
          <cell r="AB16">
            <v>21428.1679907041</v>
          </cell>
          <cell r="AC16">
            <v>22621.629729257398</v>
          </cell>
          <cell r="AD16">
            <v>20787.57457431528</v>
          </cell>
        </row>
        <row r="17">
          <cell r="B17" t="str">
            <v>Lithuania</v>
          </cell>
          <cell r="O17">
            <v>1968.1169777182602</v>
          </cell>
          <cell r="P17">
            <v>2777.5637429930198</v>
          </cell>
          <cell r="Q17">
            <v>4349.6807596572098</v>
          </cell>
          <cell r="R17">
            <v>6391.9665788940501</v>
          </cell>
          <cell r="S17">
            <v>8072.459116016169</v>
          </cell>
          <cell r="T17">
            <v>9844.4374718891213</v>
          </cell>
          <cell r="U17">
            <v>11094.346795462601</v>
          </cell>
          <cell r="V17">
            <v>10839.8589082289</v>
          </cell>
          <cell r="W17">
            <v>11418.4494995963</v>
          </cell>
          <cell r="X17">
            <v>12146.1596865915</v>
          </cell>
          <cell r="Y17">
            <v>14134.295662057699</v>
          </cell>
          <cell r="Z17">
            <v>18558.156189872003</v>
          </cell>
          <cell r="AA17">
            <v>22508.4058522659</v>
          </cell>
          <cell r="AB17">
            <v>25666.722040926299</v>
          </cell>
          <cell r="AC17">
            <v>29784.465849017401</v>
          </cell>
          <cell r="AD17">
            <v>22130.409118827862</v>
          </cell>
        </row>
        <row r="18">
          <cell r="B18" t="str">
            <v>Malaysia</v>
          </cell>
          <cell r="C18">
            <v>24937.6560774483</v>
          </cell>
          <cell r="D18">
            <v>25463.1930270421</v>
          </cell>
          <cell r="E18">
            <v>27287.726836385398</v>
          </cell>
          <cell r="F18">
            <v>30518.7920951903</v>
          </cell>
          <cell r="G18">
            <v>34565.859859577999</v>
          </cell>
          <cell r="H18">
            <v>31772.2451767557</v>
          </cell>
          <cell r="I18">
            <v>28243.103095785202</v>
          </cell>
          <cell r="J18">
            <v>32181.696598627099</v>
          </cell>
          <cell r="K18">
            <v>35271.881262664501</v>
          </cell>
          <cell r="L18">
            <v>38844.874849349202</v>
          </cell>
          <cell r="M18">
            <v>44024.5480424415</v>
          </cell>
          <cell r="N18">
            <v>49133.849678193503</v>
          </cell>
          <cell r="O18">
            <v>59151.291512915101</v>
          </cell>
          <cell r="P18">
            <v>66894.837030418406</v>
          </cell>
          <cell r="Q18">
            <v>74480.813931334094</v>
          </cell>
          <cell r="R18">
            <v>88832.854176649111</v>
          </cell>
          <cell r="S18">
            <v>100851.782662268</v>
          </cell>
          <cell r="T18">
            <v>100168.84686477999</v>
          </cell>
          <cell r="U18">
            <v>72174.854754867003</v>
          </cell>
          <cell r="V18">
            <v>79148.421052631602</v>
          </cell>
          <cell r="W18">
            <v>90320</v>
          </cell>
          <cell r="X18">
            <v>88000.789473684199</v>
          </cell>
          <cell r="Y18">
            <v>95266.315789473694</v>
          </cell>
          <cell r="Z18">
            <v>103992.368421053</v>
          </cell>
          <cell r="AA18">
            <v>118461.05263157899</v>
          </cell>
          <cell r="AB18">
            <v>130835.31105661001</v>
          </cell>
          <cell r="AC18">
            <v>150923.20441988899</v>
          </cell>
          <cell r="AD18">
            <v>119895.65046372094</v>
          </cell>
        </row>
        <row r="19">
          <cell r="B19" t="str">
            <v>Mauritius</v>
          </cell>
          <cell r="C19">
            <v>1200.0797654246301</v>
          </cell>
          <cell r="D19">
            <v>1188.8021655847301</v>
          </cell>
          <cell r="E19">
            <v>1090.7148388401999</v>
          </cell>
          <cell r="F19">
            <v>1129.4331472043</v>
          </cell>
          <cell r="G19">
            <v>1093.1121869174601</v>
          </cell>
          <cell r="H19">
            <v>1015.56396541177</v>
          </cell>
          <cell r="I19">
            <v>1279.8363497604</v>
          </cell>
          <cell r="J19">
            <v>1710.1820979076101</v>
          </cell>
          <cell r="K19">
            <v>2074.1308847950399</v>
          </cell>
          <cell r="L19">
            <v>2169.0599034136699</v>
          </cell>
          <cell r="M19">
            <v>2385.3957427253999</v>
          </cell>
          <cell r="N19">
            <v>2843.8489619417801</v>
          </cell>
          <cell r="O19">
            <v>2999.9705466483802</v>
          </cell>
          <cell r="P19">
            <v>3409.1771839995004</v>
          </cell>
          <cell r="Q19">
            <v>3438.2482999720501</v>
          </cell>
          <cell r="R19">
            <v>3975.4382546604902</v>
          </cell>
          <cell r="S19">
            <v>4173.3883468330605</v>
          </cell>
          <cell r="T19">
            <v>4271.44966541349</v>
          </cell>
          <cell r="U19">
            <v>4155.2259811992099</v>
          </cell>
          <cell r="V19">
            <v>4192.6318843149002</v>
          </cell>
          <cell r="W19">
            <v>4521.86117066937</v>
          </cell>
          <cell r="X19">
            <v>4536.4955994212896</v>
          </cell>
          <cell r="Y19">
            <v>4514.94067107927</v>
          </cell>
          <cell r="Z19">
            <v>5158.7563939844094</v>
          </cell>
          <cell r="AA19">
            <v>5930.0826538936099</v>
          </cell>
          <cell r="AB19">
            <v>6206.0755599105296</v>
          </cell>
          <cell r="AC19">
            <v>6402.0535791933498</v>
          </cell>
          <cell r="AD19">
            <v>5642.3817716122339</v>
          </cell>
        </row>
        <row r="20">
          <cell r="B20" t="str">
            <v>Mexico</v>
          </cell>
          <cell r="C20">
            <v>205660.73374500498</v>
          </cell>
          <cell r="D20">
            <v>264139.89108236897</v>
          </cell>
          <cell r="E20">
            <v>191690.24240564599</v>
          </cell>
          <cell r="F20">
            <v>156278.522324839</v>
          </cell>
          <cell r="G20">
            <v>184297.93363798899</v>
          </cell>
          <cell r="H20">
            <v>195568.745328697</v>
          </cell>
          <cell r="I20">
            <v>135405.88332053999</v>
          </cell>
          <cell r="J20">
            <v>148490.65272689701</v>
          </cell>
          <cell r="K20">
            <v>183191.27956523901</v>
          </cell>
          <cell r="L20">
            <v>222955.90126198399</v>
          </cell>
          <cell r="M20">
            <v>262709.77600796404</v>
          </cell>
          <cell r="N20">
            <v>314506.857381118</v>
          </cell>
          <cell r="O20">
            <v>363661.15351367299</v>
          </cell>
          <cell r="P20">
            <v>403242.97944509197</v>
          </cell>
          <cell r="Q20">
            <v>420773.44170818705</v>
          </cell>
          <cell r="R20">
            <v>286184.24709943502</v>
          </cell>
          <cell r="S20">
            <v>332336.918918385</v>
          </cell>
          <cell r="T20">
            <v>400870.35675084003</v>
          </cell>
          <cell r="U20">
            <v>421026.02151459601</v>
          </cell>
          <cell r="V20">
            <v>480592.87853536697</v>
          </cell>
          <cell r="W20">
            <v>580791.04030430003</v>
          </cell>
          <cell r="X20">
            <v>621858.61415847903</v>
          </cell>
          <cell r="Y20">
            <v>648629.21180790791</v>
          </cell>
          <cell r="Z20">
            <v>638745.306816653</v>
          </cell>
          <cell r="AA20">
            <v>683485.64472397696</v>
          </cell>
          <cell r="AB20">
            <v>767690.26378190704</v>
          </cell>
          <cell r="AC20">
            <v>840011.68104202708</v>
          </cell>
          <cell r="AD20">
            <v>715712.42163449444</v>
          </cell>
        </row>
        <row r="21">
          <cell r="B21" t="str">
            <v>Oman</v>
          </cell>
          <cell r="C21">
            <v>6341.8766663502893</v>
          </cell>
          <cell r="D21">
            <v>7719.4143075316797</v>
          </cell>
          <cell r="E21">
            <v>8100.4284839124402</v>
          </cell>
          <cell r="F21">
            <v>8490.7364297609001</v>
          </cell>
          <cell r="G21">
            <v>9357.5570241199512</v>
          </cell>
          <cell r="H21">
            <v>10395.1941469413</v>
          </cell>
          <cell r="I21">
            <v>8229.2264987412691</v>
          </cell>
          <cell r="J21">
            <v>8628.3485561570087</v>
          </cell>
          <cell r="K21">
            <v>8386.2157486466804</v>
          </cell>
          <cell r="L21">
            <v>9372.1724125983892</v>
          </cell>
          <cell r="M21">
            <v>11685.654480000001</v>
          </cell>
          <cell r="N21">
            <v>11341.56864</v>
          </cell>
          <cell r="O21">
            <v>12452.37032</v>
          </cell>
          <cell r="P21">
            <v>12493.723040000001</v>
          </cell>
          <cell r="Q21">
            <v>12918.69376</v>
          </cell>
          <cell r="R21">
            <v>13802.705680000001</v>
          </cell>
          <cell r="S21">
            <v>15277.359280000001</v>
          </cell>
          <cell r="T21">
            <v>15837.571600000001</v>
          </cell>
          <cell r="U21">
            <v>14084.89248</v>
          </cell>
          <cell r="V21">
            <v>15710.65256</v>
          </cell>
          <cell r="W21">
            <v>19867.9572372</v>
          </cell>
          <cell r="X21">
            <v>19949.3473587511</v>
          </cell>
          <cell r="Y21">
            <v>20325.304016000002</v>
          </cell>
          <cell r="Z21">
            <v>21784.300800000001</v>
          </cell>
          <cell r="AA21">
            <v>24748.952719999997</v>
          </cell>
          <cell r="AB21">
            <v>30835.344880000001</v>
          </cell>
          <cell r="AC21">
            <v>35991.507514853402</v>
          </cell>
          <cell r="AD21">
            <v>26737.08198617068</v>
          </cell>
        </row>
        <row r="22">
          <cell r="B22" t="str">
            <v>Panama</v>
          </cell>
          <cell r="C22">
            <v>3810.30004882813</v>
          </cell>
          <cell r="D22">
            <v>4312.7001953125</v>
          </cell>
          <cell r="E22">
            <v>4764.7001953125</v>
          </cell>
          <cell r="F22">
            <v>4891.89990234375</v>
          </cell>
          <cell r="G22">
            <v>5106.2998046875</v>
          </cell>
          <cell r="H22">
            <v>5402</v>
          </cell>
          <cell r="I22">
            <v>5613.7001953125</v>
          </cell>
          <cell r="J22">
            <v>5638.2998046875</v>
          </cell>
          <cell r="K22">
            <v>4874.5</v>
          </cell>
          <cell r="L22">
            <v>4887.5</v>
          </cell>
          <cell r="M22">
            <v>5313.2001953125</v>
          </cell>
          <cell r="N22">
            <v>5842.2998046875</v>
          </cell>
          <cell r="O22">
            <v>6641.39990234375</v>
          </cell>
          <cell r="P22">
            <v>7252.7001953125</v>
          </cell>
          <cell r="Q22">
            <v>7733.89990234375</v>
          </cell>
          <cell r="R22">
            <v>7906.10009765625</v>
          </cell>
          <cell r="S22">
            <v>9322.1</v>
          </cell>
          <cell r="T22">
            <v>10084</v>
          </cell>
          <cell r="U22">
            <v>10932.5</v>
          </cell>
          <cell r="V22">
            <v>11456.3</v>
          </cell>
          <cell r="W22">
            <v>11620.5</v>
          </cell>
          <cell r="X22">
            <v>11807.5</v>
          </cell>
          <cell r="Y22">
            <v>12272.4</v>
          </cell>
          <cell r="Z22">
            <v>12933.2</v>
          </cell>
          <cell r="AA22">
            <v>14179.3</v>
          </cell>
          <cell r="AB22">
            <v>15483.3</v>
          </cell>
          <cell r="AC22">
            <v>17112.738478860902</v>
          </cell>
          <cell r="AD22">
            <v>14396.18769577218</v>
          </cell>
        </row>
        <row r="23">
          <cell r="B23" t="str">
            <v>Poland</v>
          </cell>
          <cell r="C23">
            <v>56619.031126710805</v>
          </cell>
          <cell r="D23">
            <v>53646.745074298698</v>
          </cell>
          <cell r="E23">
            <v>65186.675978413805</v>
          </cell>
          <cell r="F23">
            <v>75406.1434154421</v>
          </cell>
          <cell r="G23">
            <v>75507.124765757602</v>
          </cell>
          <cell r="H23">
            <v>70775.14959733389</v>
          </cell>
          <cell r="I23">
            <v>73676.593389791611</v>
          </cell>
          <cell r="J23">
            <v>63714.433709016805</v>
          </cell>
          <cell r="K23">
            <v>68612.173738032696</v>
          </cell>
          <cell r="L23">
            <v>66895.203739531193</v>
          </cell>
          <cell r="M23">
            <v>62084.0555226137</v>
          </cell>
          <cell r="N23">
            <v>80451.494283198001</v>
          </cell>
          <cell r="O23">
            <v>88712.8826205402</v>
          </cell>
          <cell r="P23">
            <v>90365.963598813003</v>
          </cell>
          <cell r="Q23">
            <v>103682.715963959</v>
          </cell>
          <cell r="R23">
            <v>139094.99257548299</v>
          </cell>
          <cell r="S23">
            <v>156660.782495828</v>
          </cell>
          <cell r="T23">
            <v>157081.56547183599</v>
          </cell>
          <cell r="U23">
            <v>171995.84967226701</v>
          </cell>
          <cell r="V23">
            <v>167941.60050409599</v>
          </cell>
          <cell r="W23">
            <v>171319.206699798</v>
          </cell>
          <cell r="X23">
            <v>190333.25191137998</v>
          </cell>
          <cell r="Y23">
            <v>198029.047677411</v>
          </cell>
          <cell r="Z23">
            <v>216544.549872715</v>
          </cell>
          <cell r="AA23">
            <v>252667.76135741698</v>
          </cell>
          <cell r="AB23">
            <v>303161.12278966198</v>
          </cell>
          <cell r="AC23">
            <v>338689.22620774101</v>
          </cell>
          <cell r="AD23">
            <v>261818.34158098922</v>
          </cell>
        </row>
        <row r="24">
          <cell r="B24" t="str">
            <v>Romania</v>
          </cell>
          <cell r="C24">
            <v>45591.111283254599</v>
          </cell>
          <cell r="D24">
            <v>54764.042873445302</v>
          </cell>
          <cell r="E24">
            <v>54818.806916318797</v>
          </cell>
          <cell r="F24">
            <v>47914.799654945702</v>
          </cell>
          <cell r="G24">
            <v>38718.0938550219</v>
          </cell>
          <cell r="H24">
            <v>47685.673589009195</v>
          </cell>
          <cell r="I24">
            <v>51914.713606016398</v>
          </cell>
          <cell r="J24">
            <v>58061.413752833701</v>
          </cell>
          <cell r="K24">
            <v>60026.966606935297</v>
          </cell>
          <cell r="L24">
            <v>53613.6133900001</v>
          </cell>
          <cell r="M24">
            <v>38247.882300490404</v>
          </cell>
          <cell r="N24">
            <v>29624.966394838299</v>
          </cell>
          <cell r="O24">
            <v>19578.312274925102</v>
          </cell>
          <cell r="P24">
            <v>26357.1420349498</v>
          </cell>
          <cell r="Q24">
            <v>30072.835991633903</v>
          </cell>
          <cell r="R24">
            <v>35477.509201190303</v>
          </cell>
          <cell r="S24">
            <v>35314.735918987499</v>
          </cell>
          <cell r="T24">
            <v>35153.710043328501</v>
          </cell>
          <cell r="U24">
            <v>42091.994196651904</v>
          </cell>
          <cell r="V24">
            <v>35729.441811284501</v>
          </cell>
          <cell r="W24">
            <v>37060.252860350403</v>
          </cell>
          <cell r="X24">
            <v>40187.666376046604</v>
          </cell>
          <cell r="Y24">
            <v>45824.818216816799</v>
          </cell>
          <cell r="Z24">
            <v>59506.329621761899</v>
          </cell>
          <cell r="AA24">
            <v>75486.660517970609</v>
          </cell>
          <cell r="AB24">
            <v>98565.7099119263</v>
          </cell>
          <cell r="AC24">
            <v>121900.83210794699</v>
          </cell>
          <cell r="AD24">
            <v>80256.870075284518</v>
          </cell>
        </row>
        <row r="25">
          <cell r="B25" t="str">
            <v>Russian Federation</v>
          </cell>
          <cell r="O25">
            <v>85571.812743464703</v>
          </cell>
          <cell r="P25">
            <v>183825.82511077801</v>
          </cell>
          <cell r="Q25">
            <v>276901.34084271302</v>
          </cell>
          <cell r="R25">
            <v>313450.968813457</v>
          </cell>
          <cell r="S25">
            <v>391774.84183578601</v>
          </cell>
          <cell r="T25">
            <v>404946.408468635</v>
          </cell>
          <cell r="U25">
            <v>271037.78768869303</v>
          </cell>
          <cell r="V25">
            <v>195906.68882242698</v>
          </cell>
          <cell r="W25">
            <v>259701.61486548302</v>
          </cell>
          <cell r="X25">
            <v>306583.17071888503</v>
          </cell>
          <cell r="Y25">
            <v>345485.92208417604</v>
          </cell>
          <cell r="Z25">
            <v>431428.88394838199</v>
          </cell>
          <cell r="AA25">
            <v>591860.88906154805</v>
          </cell>
          <cell r="AB25">
            <v>763877.58556167397</v>
          </cell>
          <cell r="AC25">
            <v>979048.42653096898</v>
          </cell>
          <cell r="AD25">
            <v>622340.34143734979</v>
          </cell>
        </row>
        <row r="26">
          <cell r="B26" t="str">
            <v>Seychelles</v>
          </cell>
          <cell r="C26">
            <v>147.357211278102</v>
          </cell>
          <cell r="D26">
            <v>153.905224008728</v>
          </cell>
          <cell r="E26">
            <v>147.75944940743599</v>
          </cell>
          <cell r="F26">
            <v>146.71375376795302</v>
          </cell>
          <cell r="G26">
            <v>151.312527447619</v>
          </cell>
          <cell r="H26">
            <v>168.88832821720402</v>
          </cell>
          <cell r="I26">
            <v>207.85034321979001</v>
          </cell>
          <cell r="J26">
            <v>249.26740571428599</v>
          </cell>
          <cell r="K26">
            <v>283.82701779478396</v>
          </cell>
          <cell r="L26">
            <v>304.83376729192105</v>
          </cell>
          <cell r="M26">
            <v>368.58475894245703</v>
          </cell>
          <cell r="N26">
            <v>374.359556084926</v>
          </cell>
          <cell r="O26">
            <v>433.65872705974203</v>
          </cell>
          <cell r="P26">
            <v>473.91681945382601</v>
          </cell>
          <cell r="Q26">
            <v>486.44158310093201</v>
          </cell>
          <cell r="R26">
            <v>508.21083578328398</v>
          </cell>
          <cell r="S26">
            <v>503.05835010060395</v>
          </cell>
          <cell r="T26">
            <v>562.95416978219703</v>
          </cell>
          <cell r="U26">
            <v>608.3586845151649</v>
          </cell>
          <cell r="V26">
            <v>622.97577638782798</v>
          </cell>
          <cell r="W26">
            <v>614.87797123347195</v>
          </cell>
          <cell r="X26">
            <v>622.25763083204697</v>
          </cell>
          <cell r="Y26">
            <v>697.51400538926202</v>
          </cell>
          <cell r="Z26">
            <v>705.70263823011101</v>
          </cell>
          <cell r="AA26">
            <v>699.8</v>
          </cell>
          <cell r="AB26">
            <v>722.61818181818205</v>
          </cell>
          <cell r="AC26">
            <v>748.76323622406699</v>
          </cell>
          <cell r="AD26">
            <v>714.87961233232443</v>
          </cell>
        </row>
        <row r="27">
          <cell r="B27" t="str">
            <v>Slovak Republic</v>
          </cell>
          <cell r="C27">
            <v>40411.366095509402</v>
          </cell>
          <cell r="D27">
            <v>42876.817447540096</v>
          </cell>
          <cell r="E27">
            <v>43085.582150915398</v>
          </cell>
          <cell r="F27">
            <v>42634.353133323901</v>
          </cell>
          <cell r="G27">
            <v>38613.713805314699</v>
          </cell>
          <cell r="H27">
            <v>38833.864121894003</v>
          </cell>
          <cell r="I27">
            <v>45558.256264734606</v>
          </cell>
          <cell r="J27">
            <v>51097.247086498101</v>
          </cell>
          <cell r="K27">
            <v>50683.217756580998</v>
          </cell>
          <cell r="L27">
            <v>49628.402883162802</v>
          </cell>
          <cell r="M27">
            <v>44939.279359734894</v>
          </cell>
          <cell r="N27">
            <v>33184.3274947276</v>
          </cell>
          <cell r="O27">
            <v>11765.746543065599</v>
          </cell>
          <cell r="P27">
            <v>13369.060574589801</v>
          </cell>
          <cell r="Q27">
            <v>15467.2812707579</v>
          </cell>
          <cell r="R27">
            <v>19696.839425294202</v>
          </cell>
          <cell r="S27">
            <v>21375.351156492703</v>
          </cell>
          <cell r="T27">
            <v>21563.9866626314</v>
          </cell>
          <cell r="U27">
            <v>22423.229840988999</v>
          </cell>
          <cell r="V27">
            <v>20602.2878832446</v>
          </cell>
          <cell r="W27">
            <v>20373.953414547101</v>
          </cell>
          <cell r="X27">
            <v>21108.4434532171</v>
          </cell>
          <cell r="Y27">
            <v>24521.590451554497</v>
          </cell>
          <cell r="Z27">
            <v>33005.021524057498</v>
          </cell>
          <cell r="AA27">
            <v>42014.508478779804</v>
          </cell>
          <cell r="AB27">
            <v>47427.917435703203</v>
          </cell>
          <cell r="AC27">
            <v>54968.807617508101</v>
          </cell>
          <cell r="AD27">
            <v>40387.569101520625</v>
          </cell>
        </row>
        <row r="28">
          <cell r="B28" t="str">
            <v>South Africa</v>
          </cell>
          <cell r="C28">
            <v>80546.995377503801</v>
          </cell>
          <cell r="D28">
            <v>82796.581196581203</v>
          </cell>
          <cell r="E28">
            <v>75938.85256469289</v>
          </cell>
          <cell r="F28">
            <v>84687.19145498611</v>
          </cell>
          <cell r="G28">
            <v>74936.640238530905</v>
          </cell>
          <cell r="H28">
            <v>57272.768077561799</v>
          </cell>
          <cell r="I28">
            <v>65423.691701335702</v>
          </cell>
          <cell r="J28">
            <v>85792.110821830312</v>
          </cell>
          <cell r="K28">
            <v>92234.885153568597</v>
          </cell>
          <cell r="L28">
            <v>95978.948974143801</v>
          </cell>
          <cell r="M28">
            <v>111997.526761217</v>
          </cell>
          <cell r="N28">
            <v>120243.398891666</v>
          </cell>
          <cell r="O28">
            <v>130531.98204516801</v>
          </cell>
          <cell r="P28">
            <v>130447.546453608</v>
          </cell>
          <cell r="Q28">
            <v>135819.92844465701</v>
          </cell>
          <cell r="R28">
            <v>151116.62531017399</v>
          </cell>
          <cell r="S28">
            <v>143830.64891537101</v>
          </cell>
          <cell r="T28">
            <v>148835.54359386201</v>
          </cell>
          <cell r="U28">
            <v>134215.05531853402</v>
          </cell>
          <cell r="V28">
            <v>133104.807708037</v>
          </cell>
          <cell r="W28">
            <v>132964.39952129</v>
          </cell>
          <cell r="X28">
            <v>118562.72738896401</v>
          </cell>
          <cell r="Y28">
            <v>111130.03375647801</v>
          </cell>
          <cell r="Z28">
            <v>166654.725236956</v>
          </cell>
          <cell r="AA28">
            <v>216771.88793624699</v>
          </cell>
          <cell r="AB28">
            <v>241933.420303978</v>
          </cell>
          <cell r="AC28">
            <v>255155.45572762698</v>
          </cell>
          <cell r="AD28">
            <v>198329.10459225718</v>
          </cell>
        </row>
        <row r="29">
          <cell r="B29" t="str">
            <v>St. Kitts and Nevis</v>
          </cell>
          <cell r="C29">
            <v>47.962966969310898</v>
          </cell>
          <cell r="D29">
            <v>55.111115207397397</v>
          </cell>
          <cell r="E29">
            <v>61.740752669846394</v>
          </cell>
          <cell r="F29">
            <v>51.629635254869498</v>
          </cell>
          <cell r="G29">
            <v>60.148155081583297</v>
          </cell>
          <cell r="H29">
            <v>67.037039252792596</v>
          </cell>
          <cell r="I29">
            <v>78.851849655718894</v>
          </cell>
          <cell r="J29">
            <v>90.185186992129502</v>
          </cell>
          <cell r="K29">
            <v>106.88889720901</v>
          </cell>
          <cell r="L29">
            <v>143.22223233784101</v>
          </cell>
          <cell r="M29">
            <v>159.19814814814799</v>
          </cell>
          <cell r="N29">
            <v>164.53333333333299</v>
          </cell>
          <cell r="O29">
            <v>181.81481481481501</v>
          </cell>
          <cell r="P29">
            <v>198.34074074074101</v>
          </cell>
          <cell r="Q29">
            <v>221.74074074074099</v>
          </cell>
          <cell r="R29">
            <v>230.62962962962999</v>
          </cell>
          <cell r="S29">
            <v>245.737037037037</v>
          </cell>
          <cell r="T29">
            <v>274.918518518518</v>
          </cell>
          <cell r="U29">
            <v>287.12222222222198</v>
          </cell>
          <cell r="V29">
            <v>305.02962962962999</v>
          </cell>
          <cell r="W29">
            <v>329.57777777777801</v>
          </cell>
          <cell r="X29">
            <v>344.722222222222</v>
          </cell>
          <cell r="Y29">
            <v>355.24451851851899</v>
          </cell>
          <cell r="Z29">
            <v>366.32592592592601</v>
          </cell>
          <cell r="AA29">
            <v>405.69148148148099</v>
          </cell>
          <cell r="AB29">
            <v>442.262962962963</v>
          </cell>
          <cell r="AC29">
            <v>486.68087407407398</v>
          </cell>
          <cell r="AD29">
            <v>411.24115259259258</v>
          </cell>
        </row>
        <row r="30">
          <cell r="B30" t="str">
            <v>St. Lucia</v>
          </cell>
          <cell r="C30">
            <v>133.40742972025498</v>
          </cell>
          <cell r="D30">
            <v>152.25928833804801</v>
          </cell>
          <cell r="E30">
            <v>143.59261743326502</v>
          </cell>
          <cell r="F30">
            <v>154.51854747568299</v>
          </cell>
          <cell r="G30">
            <v>197.07410544497699</v>
          </cell>
          <cell r="H30">
            <v>222.90530159272402</v>
          </cell>
          <cell r="I30">
            <v>270.27112394829999</v>
          </cell>
          <cell r="J30">
            <v>295.91943204483601</v>
          </cell>
          <cell r="K30">
            <v>337.21340226016201</v>
          </cell>
          <cell r="L30">
            <v>381.73975358140098</v>
          </cell>
          <cell r="M30">
            <v>415.61330016385199</v>
          </cell>
          <cell r="N30">
            <v>447.411767282661</v>
          </cell>
          <cell r="O30">
            <v>496.12928282413401</v>
          </cell>
          <cell r="P30">
            <v>497.748171789916</v>
          </cell>
          <cell r="Q30">
            <v>517.73335792434602</v>
          </cell>
          <cell r="R30">
            <v>552.70743365959993</v>
          </cell>
          <cell r="S30">
            <v>568.27224921370396</v>
          </cell>
          <cell r="T30">
            <v>577.832064482585</v>
          </cell>
          <cell r="U30">
            <v>634.98558571575006</v>
          </cell>
          <cell r="V30">
            <v>670.52743925574896</v>
          </cell>
          <cell r="W30">
            <v>685.34818070043798</v>
          </cell>
          <cell r="X30">
            <v>664.39632785342599</v>
          </cell>
          <cell r="Y30">
            <v>682.12595832516797</v>
          </cell>
          <cell r="Z30">
            <v>715.67781177064705</v>
          </cell>
          <cell r="AA30">
            <v>763.191147360743</v>
          </cell>
          <cell r="AB30">
            <v>882.40004191175001</v>
          </cell>
          <cell r="AC30">
            <v>933.19572247256303</v>
          </cell>
          <cell r="AD30">
            <v>795.31813636817424</v>
          </cell>
        </row>
        <row r="31">
          <cell r="B31" t="str">
            <v>St. Vincent and the Grenadines</v>
          </cell>
          <cell r="C31">
            <v>60.8393689515162</v>
          </cell>
          <cell r="D31">
            <v>74.80000883687191</v>
          </cell>
          <cell r="E31">
            <v>85.448158242992307</v>
          </cell>
          <cell r="F31">
            <v>94.044455554854991</v>
          </cell>
          <cell r="G31">
            <v>103.48889197666699</v>
          </cell>
          <cell r="H31">
            <v>112.881484849505</v>
          </cell>
          <cell r="I31">
            <v>127.97407789241299</v>
          </cell>
          <cell r="J31">
            <v>142.32963387629201</v>
          </cell>
          <cell r="K31">
            <v>164.57407898443998</v>
          </cell>
          <cell r="L31">
            <v>177.29630158625301</v>
          </cell>
          <cell r="M31">
            <v>198.207413321285</v>
          </cell>
          <cell r="N31">
            <v>212.49259893269402</v>
          </cell>
          <cell r="O31">
            <v>233.18889584650199</v>
          </cell>
          <cell r="P31">
            <v>238.77408119833098</v>
          </cell>
          <cell r="Q31">
            <v>243.757653569247</v>
          </cell>
          <cell r="R31">
            <v>266.48148943243899</v>
          </cell>
          <cell r="S31">
            <v>281.51482321431996</v>
          </cell>
          <cell r="T31">
            <v>295.29260140318195</v>
          </cell>
          <cell r="U31">
            <v>320.67824134722997</v>
          </cell>
          <cell r="V31">
            <v>331.83757691720302</v>
          </cell>
          <cell r="W31">
            <v>335.01482481058895</v>
          </cell>
          <cell r="X31">
            <v>345.48149178954799</v>
          </cell>
          <cell r="Y31">
            <v>365.41906645849497</v>
          </cell>
          <cell r="Z31">
            <v>382.38527437212002</v>
          </cell>
          <cell r="AA31">
            <v>407.85927142847999</v>
          </cell>
          <cell r="AB31">
            <v>430.15927209383995</v>
          </cell>
          <cell r="AC31">
            <v>465.582185076928</v>
          </cell>
          <cell r="AD31">
            <v>410.28101388597258</v>
          </cell>
        </row>
        <row r="32">
          <cell r="B32" t="str">
            <v>Trinidad and Tobago</v>
          </cell>
          <cell r="C32">
            <v>6235.7914188785799</v>
          </cell>
          <cell r="D32">
            <v>6992.2497221529693</v>
          </cell>
          <cell r="E32">
            <v>8140.2913432005607</v>
          </cell>
          <cell r="F32">
            <v>7763.8746914913399</v>
          </cell>
          <cell r="G32">
            <v>7757.0413584295402</v>
          </cell>
          <cell r="H32">
            <v>7529.6663674646097</v>
          </cell>
          <cell r="I32">
            <v>4794.3612381183102</v>
          </cell>
          <cell r="J32">
            <v>4797.7501270969697</v>
          </cell>
          <cell r="K32">
            <v>4501.2240589435296</v>
          </cell>
          <cell r="L32">
            <v>4323.0352941176498</v>
          </cell>
          <cell r="M32">
            <v>5068.0705882352904</v>
          </cell>
          <cell r="N32">
            <v>5203.22352941177</v>
          </cell>
          <cell r="O32">
            <v>5318.2588235294097</v>
          </cell>
          <cell r="P32">
            <v>4581.3599579899201</v>
          </cell>
          <cell r="Q32">
            <v>4947.18150638932</v>
          </cell>
          <cell r="R32">
            <v>5329.2178965457106</v>
          </cell>
          <cell r="S32">
            <v>5759.5704959659806</v>
          </cell>
          <cell r="T32">
            <v>5737.7712171691501</v>
          </cell>
          <cell r="U32">
            <v>6043.3580041666601</v>
          </cell>
          <cell r="V32">
            <v>6807.64387933333</v>
          </cell>
          <cell r="W32">
            <v>8156.5156001416699</v>
          </cell>
          <cell r="X32">
            <v>9504.5931534454394</v>
          </cell>
          <cell r="Y32">
            <v>9709.1573083306594</v>
          </cell>
          <cell r="Z32">
            <v>12022.275828314701</v>
          </cell>
          <cell r="AA32">
            <v>13527.4038813264</v>
          </cell>
          <cell r="AB32">
            <v>16211.915800388599</v>
          </cell>
          <cell r="AC32">
            <v>19934.936507936498</v>
          </cell>
          <cell r="AD32">
            <v>14281.13786525937</v>
          </cell>
        </row>
        <row r="33">
          <cell r="B33" t="str">
            <v>Turkey</v>
          </cell>
          <cell r="C33">
            <v>70119.332003740899</v>
          </cell>
          <cell r="D33">
            <v>71040.533375736006</v>
          </cell>
          <cell r="E33">
            <v>64546.082497481191</v>
          </cell>
          <cell r="F33">
            <v>61678.317092703095</v>
          </cell>
          <cell r="G33">
            <v>59990.390704605801</v>
          </cell>
          <cell r="H33">
            <v>67114.8630478087</v>
          </cell>
          <cell r="I33">
            <v>75495.9835724843</v>
          </cell>
          <cell r="J33">
            <v>86284.064665127007</v>
          </cell>
          <cell r="K33">
            <v>89217.421322133203</v>
          </cell>
          <cell r="L33">
            <v>106330.150068213</v>
          </cell>
          <cell r="M33">
            <v>149197.267033593</v>
          </cell>
          <cell r="N33">
            <v>147755.79482168998</v>
          </cell>
          <cell r="O33">
            <v>156173.118125982</v>
          </cell>
          <cell r="P33">
            <v>177003.782347556</v>
          </cell>
          <cell r="Q33">
            <v>128088.730567804</v>
          </cell>
          <cell r="R33">
            <v>166442.96629309902</v>
          </cell>
          <cell r="S33">
            <v>178060.89849447302</v>
          </cell>
          <cell r="T33">
            <v>186060.963667551</v>
          </cell>
          <cell r="U33">
            <v>197586.62904308899</v>
          </cell>
          <cell r="V33">
            <v>181689.987645249</v>
          </cell>
          <cell r="W33">
            <v>198230.39419168298</v>
          </cell>
          <cell r="X33">
            <v>143096.10503356002</v>
          </cell>
          <cell r="Y33">
            <v>182973.426327883</v>
          </cell>
          <cell r="Z33">
            <v>240596.313474642</v>
          </cell>
          <cell r="AA33">
            <v>302561.40837819799</v>
          </cell>
          <cell r="AB33">
            <v>362461.30461630004</v>
          </cell>
          <cell r="AC33">
            <v>392424.13112811896</v>
          </cell>
          <cell r="AD33">
            <v>296203.31678502838</v>
          </cell>
        </row>
        <row r="34">
          <cell r="B34" t="str">
            <v>Uruguay</v>
          </cell>
          <cell r="C34">
            <v>10140.059736994999</v>
          </cell>
          <cell r="D34">
            <v>11317.2838689737</v>
          </cell>
          <cell r="E34">
            <v>9252.0491838072103</v>
          </cell>
          <cell r="F34">
            <v>5078.6624700225502</v>
          </cell>
          <cell r="G34">
            <v>4829.3836262984605</v>
          </cell>
          <cell r="H34">
            <v>4718.9295873470201</v>
          </cell>
          <cell r="I34">
            <v>5858.6155397733301</v>
          </cell>
          <cell r="J34">
            <v>7329.9382409467898</v>
          </cell>
          <cell r="K34">
            <v>7583.4922036578901</v>
          </cell>
          <cell r="L34">
            <v>7992.2186078437098</v>
          </cell>
          <cell r="M34">
            <v>9298.8071908168313</v>
          </cell>
          <cell r="N34">
            <v>11206.175847799899</v>
          </cell>
          <cell r="O34">
            <v>12878.150819996799</v>
          </cell>
          <cell r="P34">
            <v>15002.138240039199</v>
          </cell>
          <cell r="Q34">
            <v>17474.590050721199</v>
          </cell>
          <cell r="R34">
            <v>19297.663096550601</v>
          </cell>
          <cell r="S34">
            <v>20515.457255754602</v>
          </cell>
          <cell r="T34">
            <v>21704.001623978398</v>
          </cell>
          <cell r="U34">
            <v>22370.9583887062</v>
          </cell>
          <cell r="V34">
            <v>20913.375252440597</v>
          </cell>
          <cell r="W34">
            <v>20085.559801949199</v>
          </cell>
          <cell r="X34">
            <v>18560.644912638101</v>
          </cell>
          <cell r="Y34">
            <v>12089.253705991301</v>
          </cell>
          <cell r="Z34">
            <v>11210.626974177201</v>
          </cell>
          <cell r="AA34">
            <v>13267.9973977425</v>
          </cell>
          <cell r="AB34">
            <v>16877.690073567097</v>
          </cell>
          <cell r="AC34">
            <v>19221.019757381102</v>
          </cell>
          <cell r="AD34">
            <v>14533.31758177184</v>
          </cell>
        </row>
        <row r="35">
          <cell r="B35" t="str">
            <v>Venezuela, RB</v>
          </cell>
          <cell r="C35">
            <v>69842.7458266334</v>
          </cell>
          <cell r="D35">
            <v>78369.246919443001</v>
          </cell>
          <cell r="E35">
            <v>79999.998222622002</v>
          </cell>
          <cell r="F35">
            <v>79674.75573514901</v>
          </cell>
          <cell r="G35">
            <v>59860.976452841198</v>
          </cell>
          <cell r="H35">
            <v>61965.466666666696</v>
          </cell>
          <cell r="I35">
            <v>60516.133230957799</v>
          </cell>
          <cell r="J35">
            <v>48029.034482758594</v>
          </cell>
          <cell r="K35">
            <v>60226.413793103398</v>
          </cell>
          <cell r="L35">
            <v>44672.020112392798</v>
          </cell>
          <cell r="M35">
            <v>48392.781316348199</v>
          </cell>
          <cell r="N35">
            <v>53391.915641476306</v>
          </cell>
          <cell r="O35">
            <v>60409.356725146201</v>
          </cell>
          <cell r="P35">
            <v>59868.276619099903</v>
          </cell>
          <cell r="Q35">
            <v>58338.937457969099</v>
          </cell>
          <cell r="R35">
            <v>77320.25988700561</v>
          </cell>
          <cell r="S35">
            <v>70794.716432088608</v>
          </cell>
          <cell r="T35">
            <v>85837.385778751006</v>
          </cell>
          <cell r="U35">
            <v>91331.203433162897</v>
          </cell>
          <cell r="V35">
            <v>97976.886247317103</v>
          </cell>
          <cell r="W35">
            <v>117152.78337475899</v>
          </cell>
          <cell r="X35">
            <v>122871.560053369</v>
          </cell>
          <cell r="Y35">
            <v>92888.895971158301</v>
          </cell>
          <cell r="Z35">
            <v>83442.413153235291</v>
          </cell>
          <cell r="AA35">
            <v>112799.899230439</v>
          </cell>
          <cell r="AB35">
            <v>143443.43027320399</v>
          </cell>
          <cell r="AC35">
            <v>181608.07441860501</v>
          </cell>
          <cell r="AD35">
            <v>122836.54260932832</v>
          </cell>
        </row>
        <row r="36">
          <cell r="B36" t="str">
            <v>Albania</v>
          </cell>
          <cell r="C36">
            <v>1832.7811099473702</v>
          </cell>
          <cell r="D36">
            <v>2099.30610240843</v>
          </cell>
          <cell r="E36">
            <v>2161.9953477211097</v>
          </cell>
          <cell r="F36">
            <v>2184.1977887693602</v>
          </cell>
          <cell r="G36">
            <v>2156.2488335674498</v>
          </cell>
          <cell r="H36">
            <v>2202.35154939115</v>
          </cell>
          <cell r="I36">
            <v>2435.8395809375002</v>
          </cell>
          <cell r="J36">
            <v>2416.7898866874998</v>
          </cell>
          <cell r="K36">
            <v>2382.3323515000002</v>
          </cell>
          <cell r="L36">
            <v>2616.6716050312502</v>
          </cell>
          <cell r="M36">
            <v>2091.4397441716101</v>
          </cell>
          <cell r="N36">
            <v>1255.2609072151499</v>
          </cell>
          <cell r="O36">
            <v>794.27690476697796</v>
          </cell>
          <cell r="P36">
            <v>1375.63442835455</v>
          </cell>
          <cell r="Q36">
            <v>2223.2847396277703</v>
          </cell>
          <cell r="R36">
            <v>2713.82069866649</v>
          </cell>
          <cell r="S36">
            <v>3013.18660287081</v>
          </cell>
          <cell r="T36">
            <v>2163.77434519812</v>
          </cell>
          <cell r="U36">
            <v>2737.88844621514</v>
          </cell>
          <cell r="V36">
            <v>3444.3790849673201</v>
          </cell>
          <cell r="W36">
            <v>3694.73702524488</v>
          </cell>
          <cell r="X36">
            <v>4095.5909407665495</v>
          </cell>
          <cell r="Y36">
            <v>4455.9008559201202</v>
          </cell>
          <cell r="Z36">
            <v>5600.2461033634099</v>
          </cell>
          <cell r="AA36">
            <v>7452.4002202477095</v>
          </cell>
          <cell r="AB36">
            <v>8376.4133045493199</v>
          </cell>
          <cell r="AC36">
            <v>9133.0885878961599</v>
          </cell>
          <cell r="AD36">
            <v>7003.609814395345</v>
          </cell>
        </row>
        <row r="37">
          <cell r="B37" t="str">
            <v>Algeria</v>
          </cell>
          <cell r="C37">
            <v>42345.827687459299</v>
          </cell>
          <cell r="D37">
            <v>44371.759807824201</v>
          </cell>
          <cell r="E37">
            <v>44779.983359958002</v>
          </cell>
          <cell r="F37">
            <v>47528.985113478004</v>
          </cell>
          <cell r="G37">
            <v>51512.7864663988</v>
          </cell>
          <cell r="H37">
            <v>61132.078619760701</v>
          </cell>
          <cell r="I37">
            <v>61535.270440770604</v>
          </cell>
          <cell r="J37">
            <v>63299.597415064905</v>
          </cell>
          <cell r="K37">
            <v>51664.1925006608</v>
          </cell>
          <cell r="L37">
            <v>52558.285688735094</v>
          </cell>
          <cell r="M37">
            <v>45442.622950819699</v>
          </cell>
          <cell r="N37">
            <v>46669.842472798104</v>
          </cell>
          <cell r="O37">
            <v>49216.660560542201</v>
          </cell>
          <cell r="P37">
            <v>50962.690083529698</v>
          </cell>
          <cell r="Q37">
            <v>42425.625374368901</v>
          </cell>
          <cell r="R37">
            <v>42065.963116043902</v>
          </cell>
          <cell r="S37">
            <v>46941.496648340602</v>
          </cell>
          <cell r="T37">
            <v>48177.864037291794</v>
          </cell>
          <cell r="U37">
            <v>48187.587463184602</v>
          </cell>
          <cell r="V37">
            <v>48845.075187969895</v>
          </cell>
          <cell r="W37">
            <v>54749.143945881697</v>
          </cell>
          <cell r="X37">
            <v>55181.126724082096</v>
          </cell>
          <cell r="Y37">
            <v>57053.1325181754</v>
          </cell>
          <cell r="Z37">
            <v>68012.940112410404</v>
          </cell>
          <cell r="AA37">
            <v>85015.510932446006</v>
          </cell>
          <cell r="AB37">
            <v>102380.492832923</v>
          </cell>
          <cell r="AC37">
            <v>114322.33400124799</v>
          </cell>
          <cell r="AD37">
            <v>85356.882079440562</v>
          </cell>
        </row>
        <row r="38">
          <cell r="B38" t="str">
            <v>Angola</v>
          </cell>
          <cell r="C38">
            <v>5428.0939221700901</v>
          </cell>
          <cell r="D38">
            <v>5080.2674235194099</v>
          </cell>
          <cell r="E38">
            <v>5080.2674235194099</v>
          </cell>
          <cell r="F38">
            <v>5294.3143846044495</v>
          </cell>
          <cell r="G38">
            <v>5612.0400387729305</v>
          </cell>
          <cell r="H38">
            <v>6914.1139913932002</v>
          </cell>
          <cell r="I38">
            <v>6473.3780035932305</v>
          </cell>
          <cell r="J38">
            <v>7399.5320337593403</v>
          </cell>
          <cell r="K38">
            <v>8026.8898684561309</v>
          </cell>
          <cell r="L38">
            <v>9337.5252609572199</v>
          </cell>
          <cell r="M38">
            <v>10278.193979933099</v>
          </cell>
          <cell r="N38">
            <v>9962.7789473684206</v>
          </cell>
          <cell r="O38">
            <v>7681.6485378518701</v>
          </cell>
          <cell r="P38">
            <v>5575.0585094365297</v>
          </cell>
          <cell r="Q38">
            <v>4059.6057795626602</v>
          </cell>
          <cell r="R38">
            <v>5066.4804012138993</v>
          </cell>
          <cell r="S38">
            <v>6535.4346989616597</v>
          </cell>
          <cell r="T38">
            <v>7675.4125894552499</v>
          </cell>
          <cell r="U38">
            <v>6506.3814140389195</v>
          </cell>
          <cell r="V38">
            <v>6152.9235757711103</v>
          </cell>
          <cell r="W38">
            <v>9135.1342297897809</v>
          </cell>
          <cell r="X38">
            <v>8936.0934873504993</v>
          </cell>
          <cell r="Y38">
            <v>11386.25304924</v>
          </cell>
          <cell r="Z38">
            <v>13956.267516644899</v>
          </cell>
          <cell r="AA38">
            <v>19799.524600287601</v>
          </cell>
          <cell r="AB38">
            <v>30632.1032351012</v>
          </cell>
          <cell r="AC38">
            <v>43758.549596405603</v>
          </cell>
          <cell r="AD38">
            <v>23906.539599535863</v>
          </cell>
        </row>
        <row r="39">
          <cell r="B39" t="str">
            <v>Armenia</v>
          </cell>
          <cell r="O39">
            <v>108.058198361165</v>
          </cell>
          <cell r="P39">
            <v>835.36667341329701</v>
          </cell>
          <cell r="Q39">
            <v>650.96117318516804</v>
          </cell>
          <cell r="R39">
            <v>1286.7067687696301</v>
          </cell>
          <cell r="S39">
            <v>1596.9631063552802</v>
          </cell>
          <cell r="T39">
            <v>1638.6693839117199</v>
          </cell>
          <cell r="U39">
            <v>1892.16957309646</v>
          </cell>
          <cell r="V39">
            <v>1845.4758655619601</v>
          </cell>
          <cell r="W39">
            <v>1911.56425935737</v>
          </cell>
          <cell r="X39">
            <v>2118.3980499086101</v>
          </cell>
          <cell r="Y39">
            <v>2376.32123298025</v>
          </cell>
          <cell r="Z39">
            <v>2807.0951798840501</v>
          </cell>
          <cell r="AA39">
            <v>3572.7335330205697</v>
          </cell>
          <cell r="AB39">
            <v>4902.8121643920003</v>
          </cell>
          <cell r="AC39">
            <v>6409.9204418668905</v>
          </cell>
          <cell r="AD39">
            <v>4013.7765104287523</v>
          </cell>
        </row>
        <row r="40">
          <cell r="B40" t="str">
            <v>Azerbaijan</v>
          </cell>
          <cell r="O40">
            <v>1193.1845571025499</v>
          </cell>
          <cell r="P40">
            <v>1309.29318126308</v>
          </cell>
          <cell r="Q40">
            <v>2257.54288278071</v>
          </cell>
          <cell r="R40">
            <v>2417.0820117807002</v>
          </cell>
          <cell r="S40">
            <v>3176.5479970956098</v>
          </cell>
          <cell r="T40">
            <v>3962.6313409136401</v>
          </cell>
          <cell r="U40">
            <v>4279.7582730015902</v>
          </cell>
          <cell r="V40">
            <v>4581.1981715950005</v>
          </cell>
          <cell r="W40">
            <v>5272.6171960451702</v>
          </cell>
          <cell r="X40">
            <v>5707.6182465684806</v>
          </cell>
          <cell r="Y40">
            <v>6236.0455238612803</v>
          </cell>
          <cell r="Z40">
            <v>7275.7457494824703</v>
          </cell>
          <cell r="AA40">
            <v>8681.5483258133409</v>
          </cell>
          <cell r="AB40">
            <v>12561.0211291086</v>
          </cell>
          <cell r="AC40">
            <v>19816.536312849199</v>
          </cell>
          <cell r="AD40">
            <v>10914.179408222979</v>
          </cell>
        </row>
        <row r="41">
          <cell r="B41" t="str">
            <v>Belarus</v>
          </cell>
          <cell r="O41">
            <v>4115.1390789429697</v>
          </cell>
          <cell r="P41">
            <v>3661.71012155581</v>
          </cell>
          <cell r="Q41">
            <v>4853.5188216039296</v>
          </cell>
          <cell r="R41">
            <v>10530.1934252754</v>
          </cell>
          <cell r="S41">
            <v>14481.709066203701</v>
          </cell>
          <cell r="T41">
            <v>14005.960062616899</v>
          </cell>
          <cell r="U41">
            <v>15137.3496313543</v>
          </cell>
          <cell r="V41">
            <v>12104.254799999999</v>
          </cell>
          <cell r="W41">
            <v>12757.7295885966</v>
          </cell>
          <cell r="X41">
            <v>12421.0785245033</v>
          </cell>
          <cell r="Y41">
            <v>14653.537426529399</v>
          </cell>
          <cell r="Z41">
            <v>17822.814290640199</v>
          </cell>
          <cell r="AA41">
            <v>23141.340055468499</v>
          </cell>
          <cell r="AB41">
            <v>30131.461695918599</v>
          </cell>
          <cell r="AC41">
            <v>36943.686881664398</v>
          </cell>
          <cell r="AD41">
            <v>24538.568070044221</v>
          </cell>
        </row>
        <row r="42">
          <cell r="B42" t="str">
            <v>Bolivia</v>
          </cell>
          <cell r="C42">
            <v>3218.3949963763698</v>
          </cell>
          <cell r="D42">
            <v>3084.0714530540699</v>
          </cell>
          <cell r="E42">
            <v>3479.8935163808801</v>
          </cell>
          <cell r="F42">
            <v>3394.8563082292098</v>
          </cell>
          <cell r="G42">
            <v>3552.61436605774</v>
          </cell>
          <cell r="H42">
            <v>3753.5171907010199</v>
          </cell>
          <cell r="I42">
            <v>3668.11564737767</v>
          </cell>
          <cell r="J42">
            <v>3974.74182124446</v>
          </cell>
          <cell r="K42">
            <v>4597.6939774838902</v>
          </cell>
          <cell r="L42">
            <v>4715.9437107967206</v>
          </cell>
          <cell r="M42">
            <v>4867.5061650923099</v>
          </cell>
          <cell r="N42">
            <v>5343.27437676917</v>
          </cell>
          <cell r="O42">
            <v>5643.0496630810694</v>
          </cell>
          <cell r="P42">
            <v>5734.4746712103006</v>
          </cell>
          <cell r="Q42">
            <v>5970.0469251479408</v>
          </cell>
          <cell r="R42">
            <v>6701.6783573878392</v>
          </cell>
          <cell r="S42">
            <v>7374.5865528214699</v>
          </cell>
          <cell r="T42">
            <v>7917.0844602004299</v>
          </cell>
          <cell r="U42">
            <v>8520.4312202125402</v>
          </cell>
          <cell r="V42">
            <v>8297.7814835513891</v>
          </cell>
          <cell r="W42">
            <v>8411.788205668201</v>
          </cell>
          <cell r="X42">
            <v>8153.7557330129894</v>
          </cell>
          <cell r="Y42">
            <v>7917.3053289889795</v>
          </cell>
          <cell r="Z42">
            <v>8101.9097421872793</v>
          </cell>
          <cell r="AA42">
            <v>8748.8485509676902</v>
          </cell>
          <cell r="AB42">
            <v>9358.0123138622093</v>
          </cell>
          <cell r="AC42">
            <v>10827.591342534501</v>
          </cell>
          <cell r="AD42">
            <v>8990.7334557081304</v>
          </cell>
        </row>
        <row r="43">
          <cell r="B43" t="str">
            <v>Bosnia and Herzegovina</v>
          </cell>
          <cell r="Q43">
            <v>1462.08192033561</v>
          </cell>
          <cell r="R43">
            <v>2019.2500714104301</v>
          </cell>
          <cell r="S43">
            <v>3038.65173609159</v>
          </cell>
          <cell r="T43">
            <v>3990.6209637766697</v>
          </cell>
          <cell r="U43">
            <v>4606.7888459599199</v>
          </cell>
          <cell r="V43">
            <v>4994.9806175274298</v>
          </cell>
          <cell r="W43">
            <v>5297.9944723974204</v>
          </cell>
          <cell r="X43">
            <v>5557.8146436532797</v>
          </cell>
          <cell r="Y43">
            <v>6183.6594168257698</v>
          </cell>
          <cell r="Z43">
            <v>7800.8144253779701</v>
          </cell>
          <cell r="AA43">
            <v>9330.6447921805193</v>
          </cell>
          <cell r="AB43">
            <v>10057.9553770985</v>
          </cell>
          <cell r="AC43">
            <v>11395.510233168199</v>
          </cell>
          <cell r="AD43">
            <v>8953.716848930193</v>
          </cell>
        </row>
        <row r="44">
          <cell r="B44" t="str">
            <v>Brazil</v>
          </cell>
          <cell r="C44">
            <v>162615.064437936</v>
          </cell>
          <cell r="D44">
            <v>186886.21232724198</v>
          </cell>
          <cell r="E44">
            <v>199803.57051553699</v>
          </cell>
          <cell r="F44">
            <v>160198.534458268</v>
          </cell>
          <cell r="G44">
            <v>159423.639498887</v>
          </cell>
          <cell r="H44">
            <v>253078.44393722102</v>
          </cell>
          <cell r="I44">
            <v>293579.63983168401</v>
          </cell>
          <cell r="J44">
            <v>319544.998905566</v>
          </cell>
          <cell r="K44">
            <v>356976.91225354903</v>
          </cell>
          <cell r="L44">
            <v>490050.91391884402</v>
          </cell>
          <cell r="M44">
            <v>507783.518117973</v>
          </cell>
          <cell r="N44">
            <v>445242.21900770802</v>
          </cell>
          <cell r="O44">
            <v>426519.49450019299</v>
          </cell>
          <cell r="P44">
            <v>478621.52257145901</v>
          </cell>
          <cell r="Q44">
            <v>596762.91129710502</v>
          </cell>
          <cell r="R44">
            <v>769741.19828738191</v>
          </cell>
          <cell r="S44">
            <v>840051.75888984103</v>
          </cell>
          <cell r="T44">
            <v>871524.00027839595</v>
          </cell>
          <cell r="U44">
            <v>844125.66001879307</v>
          </cell>
          <cell r="V44">
            <v>586921.728098416</v>
          </cell>
          <cell r="W44">
            <v>644283.05442995206</v>
          </cell>
          <cell r="X44">
            <v>554409.88061324402</v>
          </cell>
          <cell r="Y44">
            <v>505712.28101857199</v>
          </cell>
          <cell r="Z44">
            <v>552238.96435784106</v>
          </cell>
          <cell r="AA44">
            <v>663552.04921534506</v>
          </cell>
          <cell r="AB44">
            <v>882043.09722369397</v>
          </cell>
          <cell r="AC44">
            <v>1067706.4843148701</v>
          </cell>
          <cell r="AD44">
            <v>734250.57522606442</v>
          </cell>
        </row>
        <row r="45">
          <cell r="B45" t="str">
            <v>Bulgaria</v>
          </cell>
          <cell r="C45">
            <v>26051.5144492248</v>
          </cell>
          <cell r="D45">
            <v>28098.989543993401</v>
          </cell>
          <cell r="E45">
            <v>29306.059893126603</v>
          </cell>
          <cell r="F45">
            <v>30116.160376672902</v>
          </cell>
          <cell r="G45">
            <v>31990.907774261501</v>
          </cell>
          <cell r="H45">
            <v>27390.755364667002</v>
          </cell>
          <cell r="I45">
            <v>24242.254912337099</v>
          </cell>
          <cell r="J45">
            <v>28100.770488984501</v>
          </cell>
          <cell r="K45">
            <v>45922.1603303964</v>
          </cell>
          <cell r="L45">
            <v>46769.876671273698</v>
          </cell>
          <cell r="M45">
            <v>20620.883509508603</v>
          </cell>
          <cell r="N45">
            <v>2020.37103304369</v>
          </cell>
          <cell r="O45">
            <v>8199.8207389724394</v>
          </cell>
          <cell r="P45">
            <v>4450.2948412626101</v>
          </cell>
          <cell r="Q45">
            <v>7824.1105088657896</v>
          </cell>
          <cell r="R45">
            <v>13105.7185804368</v>
          </cell>
          <cell r="S45">
            <v>9900.6308811263898</v>
          </cell>
          <cell r="T45">
            <v>10365.524162895399</v>
          </cell>
          <cell r="U45">
            <v>12844.671550467399</v>
          </cell>
          <cell r="V45">
            <v>12976.841079375699</v>
          </cell>
          <cell r="W45">
            <v>12639.236199830701</v>
          </cell>
          <cell r="X45">
            <v>13604.5881753016</v>
          </cell>
          <cell r="Y45">
            <v>15613.766094679801</v>
          </cell>
          <cell r="Z45">
            <v>19974.278340272398</v>
          </cell>
          <cell r="AA45">
            <v>24331.301012500699</v>
          </cell>
          <cell r="AB45">
            <v>26718.613659453302</v>
          </cell>
          <cell r="AC45">
            <v>30607.531456629</v>
          </cell>
          <cell r="AD45">
            <v>23449.098112707041</v>
          </cell>
        </row>
        <row r="46">
          <cell r="B46" t="str">
            <v>Cameroon</v>
          </cell>
          <cell r="C46">
            <v>7648.89488503951</v>
          </cell>
          <cell r="D46">
            <v>8665.1940043578998</v>
          </cell>
          <cell r="E46">
            <v>8310.4183899642103</v>
          </cell>
          <cell r="F46">
            <v>8376.2880420093497</v>
          </cell>
          <cell r="G46">
            <v>8852.7596976061905</v>
          </cell>
          <cell r="H46">
            <v>9245.856869397081</v>
          </cell>
          <cell r="I46">
            <v>12051.9201108461</v>
          </cell>
          <cell r="J46">
            <v>13959.724173479101</v>
          </cell>
          <cell r="K46">
            <v>14176.253696461399</v>
          </cell>
          <cell r="L46">
            <v>12640.3599343024</v>
          </cell>
          <cell r="M46">
            <v>12653.760346279601</v>
          </cell>
          <cell r="N46">
            <v>14109.327540767899</v>
          </cell>
          <cell r="O46">
            <v>12931.484289165499</v>
          </cell>
          <cell r="P46">
            <v>13491.678692991201</v>
          </cell>
          <cell r="Q46">
            <v>8912.3139013355103</v>
          </cell>
          <cell r="R46">
            <v>9035.8939573491698</v>
          </cell>
          <cell r="S46">
            <v>10335.108287888501</v>
          </cell>
          <cell r="T46">
            <v>10342.9962856805</v>
          </cell>
          <cell r="U46">
            <v>9875.1284183546813</v>
          </cell>
          <cell r="V46">
            <v>10423.7295102062</v>
          </cell>
          <cell r="W46">
            <v>10046.164328353199</v>
          </cell>
          <cell r="X46">
            <v>9497.494050290079</v>
          </cell>
          <cell r="Y46">
            <v>10888.3494963169</v>
          </cell>
          <cell r="Z46">
            <v>13630.229055294601</v>
          </cell>
          <cell r="AA46">
            <v>15783.866463774199</v>
          </cell>
          <cell r="AB46">
            <v>16879.832125482299</v>
          </cell>
          <cell r="AC46">
            <v>18372.1775070693</v>
          </cell>
          <cell r="AD46">
            <v>15110.890929587458</v>
          </cell>
        </row>
        <row r="47">
          <cell r="B47" t="str">
            <v>Cape Verde</v>
          </cell>
          <cell r="C47">
            <v>142.25293841738801</v>
          </cell>
          <cell r="D47">
            <v>139.48344677620798</v>
          </cell>
          <cell r="E47">
            <v>140.655878971335</v>
          </cell>
          <cell r="F47">
            <v>138.51272383825901</v>
          </cell>
          <cell r="G47">
            <v>132.06026236581999</v>
          </cell>
          <cell r="H47">
            <v>137.77551363961803</v>
          </cell>
          <cell r="I47">
            <v>190.72700596770102</v>
          </cell>
          <cell r="J47">
            <v>236.154049718214</v>
          </cell>
          <cell r="K47">
            <v>265.35539598293303</v>
          </cell>
          <cell r="L47">
            <v>268.36514962081696</v>
          </cell>
          <cell r="M47">
            <v>308.05068354189405</v>
          </cell>
          <cell r="N47">
            <v>321.110981594637</v>
          </cell>
          <cell r="O47">
            <v>358.44701923196101</v>
          </cell>
          <cell r="P47">
            <v>361.545818851984</v>
          </cell>
          <cell r="Q47">
            <v>409.04822643579701</v>
          </cell>
          <cell r="R47">
            <v>490.61372523687402</v>
          </cell>
          <cell r="S47">
            <v>504.860873439709</v>
          </cell>
          <cell r="T47">
            <v>493.34990877544396</v>
          </cell>
          <cell r="U47">
            <v>525.67756404160104</v>
          </cell>
          <cell r="V47">
            <v>596.83434088652598</v>
          </cell>
          <cell r="W47">
            <v>539.22724729504</v>
          </cell>
          <cell r="X47">
            <v>563.024437004373</v>
          </cell>
          <cell r="Y47">
            <v>620.97489672259201</v>
          </cell>
          <cell r="Z47">
            <v>813.96417437986099</v>
          </cell>
          <cell r="AA47">
            <v>924.64955674090095</v>
          </cell>
          <cell r="AB47">
            <v>999.13080958752198</v>
          </cell>
          <cell r="AC47">
            <v>1149.7098974810999</v>
          </cell>
          <cell r="AD47">
            <v>901.68586698239528</v>
          </cell>
        </row>
        <row r="48">
          <cell r="B48" t="str">
            <v>China</v>
          </cell>
          <cell r="C48">
            <v>307598.61857028102</v>
          </cell>
          <cell r="D48">
            <v>291030.71315566899</v>
          </cell>
          <cell r="E48">
            <v>279766.59544040303</v>
          </cell>
          <cell r="F48">
            <v>300378.33557913301</v>
          </cell>
          <cell r="G48">
            <v>309089.26724598598</v>
          </cell>
          <cell r="H48">
            <v>305258.52370474598</v>
          </cell>
          <cell r="I48">
            <v>295476.83789141098</v>
          </cell>
          <cell r="J48">
            <v>321391.15015716903</v>
          </cell>
          <cell r="K48">
            <v>401071.96369111299</v>
          </cell>
          <cell r="L48">
            <v>449103.62113763503</v>
          </cell>
          <cell r="M48">
            <v>387771.78457936097</v>
          </cell>
          <cell r="N48">
            <v>406090.09830125095</v>
          </cell>
          <cell r="O48">
            <v>483046.83179083699</v>
          </cell>
          <cell r="P48">
            <v>613224.57480041706</v>
          </cell>
          <cell r="Q48">
            <v>559225.86754851707</v>
          </cell>
          <cell r="R48">
            <v>727949.77210434794</v>
          </cell>
          <cell r="S48">
            <v>856006.35798120091</v>
          </cell>
          <cell r="T48">
            <v>952648.82687629492</v>
          </cell>
          <cell r="U48">
            <v>1019477.1076042301</v>
          </cell>
          <cell r="V48">
            <v>1083283.4201236002</v>
          </cell>
          <cell r="W48">
            <v>1198482.7955538798</v>
          </cell>
          <cell r="X48">
            <v>1324811.75301512</v>
          </cell>
          <cell r="Y48">
            <v>1453837.02280738</v>
          </cell>
          <cell r="Z48">
            <v>1640965.64583455</v>
          </cell>
          <cell r="AA48">
            <v>1931642.19227458</v>
          </cell>
          <cell r="AB48">
            <v>2243688.14750638</v>
          </cell>
          <cell r="AC48">
            <v>2630113.4151396002</v>
          </cell>
          <cell r="AD48">
            <v>1980049.2847124983</v>
          </cell>
        </row>
        <row r="49">
          <cell r="B49" t="str">
            <v>Colombia</v>
          </cell>
          <cell r="C49">
            <v>38902.2159003337</v>
          </cell>
          <cell r="D49">
            <v>42382.064773738399</v>
          </cell>
          <cell r="E49">
            <v>45386.422624205501</v>
          </cell>
          <cell r="F49">
            <v>45109.108294482699</v>
          </cell>
          <cell r="G49">
            <v>44553.911137226802</v>
          </cell>
          <cell r="H49">
            <v>40642.101946998999</v>
          </cell>
          <cell r="I49">
            <v>40689.845113635303</v>
          </cell>
          <cell r="J49">
            <v>42363.971992592102</v>
          </cell>
          <cell r="K49">
            <v>45671.959880734903</v>
          </cell>
          <cell r="L49">
            <v>46053.744383635196</v>
          </cell>
          <cell r="M49">
            <v>46907.982561687597</v>
          </cell>
          <cell r="N49">
            <v>49519.367549617004</v>
          </cell>
          <cell r="O49">
            <v>57372.578408826499</v>
          </cell>
          <cell r="P49">
            <v>65020.977270148505</v>
          </cell>
          <cell r="Q49">
            <v>81707.227570937306</v>
          </cell>
          <cell r="R49">
            <v>92495.7176462856</v>
          </cell>
          <cell r="S49">
            <v>97147.399040709308</v>
          </cell>
          <cell r="T49">
            <v>106659.507963528</v>
          </cell>
          <cell r="U49">
            <v>98443.743190849098</v>
          </cell>
          <cell r="V49">
            <v>86186.156584381708</v>
          </cell>
          <cell r="W49">
            <v>83785.666920836302</v>
          </cell>
          <cell r="X49">
            <v>81990.279897554996</v>
          </cell>
          <cell r="Y49">
            <v>81122.272285044397</v>
          </cell>
          <cell r="Z49">
            <v>79458.647781952808</v>
          </cell>
          <cell r="AA49">
            <v>98059.320378168588</v>
          </cell>
          <cell r="AB49">
            <v>123085.226997955</v>
          </cell>
          <cell r="AC49">
            <v>135074.93271413699</v>
          </cell>
          <cell r="AD49">
            <v>103360.08003145157</v>
          </cell>
        </row>
        <row r="50">
          <cell r="B50" t="str">
            <v>Congo, Rep.</v>
          </cell>
          <cell r="C50">
            <v>2083.2196690577903</v>
          </cell>
          <cell r="D50">
            <v>1707.81202356876</v>
          </cell>
          <cell r="E50">
            <v>1488.9533123465299</v>
          </cell>
          <cell r="F50">
            <v>1353.79433526819</v>
          </cell>
          <cell r="G50">
            <v>1244.7684521875099</v>
          </cell>
          <cell r="H50">
            <v>1276.48790150475</v>
          </cell>
          <cell r="I50">
            <v>1745.9825292897499</v>
          </cell>
          <cell r="J50">
            <v>2121.2301874906498</v>
          </cell>
          <cell r="K50">
            <v>2256.7151367496099</v>
          </cell>
          <cell r="L50">
            <v>2384.2102788357602</v>
          </cell>
          <cell r="M50">
            <v>2798.8980716253404</v>
          </cell>
          <cell r="N50">
            <v>2724.9202410492699</v>
          </cell>
          <cell r="O50">
            <v>2933.2340147495202</v>
          </cell>
          <cell r="P50">
            <v>2684.3337752521102</v>
          </cell>
          <cell r="Q50">
            <v>1769.3804034582099</v>
          </cell>
          <cell r="R50">
            <v>2116.0049592852597</v>
          </cell>
          <cell r="S50">
            <v>2540.46129788898</v>
          </cell>
          <cell r="T50">
            <v>2322.59722460168</v>
          </cell>
          <cell r="U50">
            <v>1949.48223773013</v>
          </cell>
          <cell r="V50">
            <v>2353.9026099973198</v>
          </cell>
          <cell r="W50">
            <v>3219.8938172420603</v>
          </cell>
          <cell r="X50">
            <v>2794.2540652624702</v>
          </cell>
          <cell r="Y50">
            <v>3019.99372312586</v>
          </cell>
          <cell r="Z50">
            <v>3570.72956001689</v>
          </cell>
          <cell r="AA50">
            <v>4348.6276533116297</v>
          </cell>
          <cell r="AB50">
            <v>5981.4373755735096</v>
          </cell>
          <cell r="AC50">
            <v>7399.4983742601798</v>
          </cell>
          <cell r="AD50">
            <v>4864.0573372576137</v>
          </cell>
        </row>
        <row r="51">
          <cell r="B51" t="str">
            <v>Djibouti</v>
          </cell>
          <cell r="C51">
            <v>309.30010409635099</v>
          </cell>
          <cell r="D51">
            <v>334.04995597000095</v>
          </cell>
          <cell r="E51">
            <v>349.12752190483297</v>
          </cell>
          <cell r="F51">
            <v>352.73712892920003</v>
          </cell>
          <cell r="G51">
            <v>353.82670676623502</v>
          </cell>
          <cell r="H51">
            <v>365.67206135209904</v>
          </cell>
          <cell r="I51">
            <v>392.35147701444401</v>
          </cell>
          <cell r="J51">
            <v>403.91076510769801</v>
          </cell>
          <cell r="K51">
            <v>428.16756779252199</v>
          </cell>
          <cell r="L51">
            <v>436.84158129964203</v>
          </cell>
          <cell r="M51">
            <v>452.32808728287597</v>
          </cell>
          <cell r="N51">
            <v>462.42199852577897</v>
          </cell>
          <cell r="O51">
            <v>478.05830487111803</v>
          </cell>
          <cell r="P51">
            <v>466.04846922985996</v>
          </cell>
          <cell r="Q51">
            <v>491.689220744875</v>
          </cell>
          <cell r="R51">
            <v>497.72396058991296</v>
          </cell>
          <cell r="S51">
            <v>494.00464773437</v>
          </cell>
          <cell r="T51">
            <v>502.67554200122697</v>
          </cell>
          <cell r="U51">
            <v>514.267723004034</v>
          </cell>
          <cell r="V51">
            <v>540.62266136247297</v>
          </cell>
          <cell r="W51">
            <v>555.90174043491606</v>
          </cell>
          <cell r="X51">
            <v>577.49647771447394</v>
          </cell>
          <cell r="Y51">
            <v>596.174501971979</v>
          </cell>
          <cell r="Z51">
            <v>627.55712775578593</v>
          </cell>
          <cell r="AA51">
            <v>666.21075163688602</v>
          </cell>
          <cell r="AB51">
            <v>708.84291005563205</v>
          </cell>
          <cell r="AC51">
            <v>767.65778435712195</v>
          </cell>
          <cell r="AD51">
            <v>673.28861515548101</v>
          </cell>
        </row>
        <row r="52">
          <cell r="B52" t="str">
            <v>Dominican Republic</v>
          </cell>
          <cell r="C52">
            <v>6761.3000582189998</v>
          </cell>
          <cell r="D52">
            <v>7561.2004788382201</v>
          </cell>
          <cell r="E52">
            <v>7127.0697745888301</v>
          </cell>
          <cell r="F52">
            <v>7376.4799640991705</v>
          </cell>
          <cell r="G52">
            <v>11594.0004347454</v>
          </cell>
          <cell r="H52">
            <v>5065.09705693879</v>
          </cell>
          <cell r="I52">
            <v>6152.4910865255706</v>
          </cell>
          <cell r="J52">
            <v>6475.0289602456996</v>
          </cell>
          <cell r="K52">
            <v>5929.6934039728903</v>
          </cell>
          <cell r="L52">
            <v>6697.1567299497501</v>
          </cell>
          <cell r="M52">
            <v>6233.70504943182</v>
          </cell>
          <cell r="N52">
            <v>7637.4488571370803</v>
          </cell>
          <cell r="O52">
            <v>8988.0687705952205</v>
          </cell>
          <cell r="P52">
            <v>9721.8534916957306</v>
          </cell>
          <cell r="Q52">
            <v>10738.9851678376</v>
          </cell>
          <cell r="R52">
            <v>12102.2123893806</v>
          </cell>
          <cell r="S52">
            <v>13547.1979035807</v>
          </cell>
          <cell r="T52">
            <v>15156.6280893604</v>
          </cell>
          <cell r="U52">
            <v>16034.416903541502</v>
          </cell>
          <cell r="V52">
            <v>17601.361671231898</v>
          </cell>
          <cell r="W52">
            <v>20059.4319521004</v>
          </cell>
          <cell r="X52">
            <v>21943.207550488802</v>
          </cell>
          <cell r="Y52">
            <v>21624.7262083721</v>
          </cell>
          <cell r="Z52">
            <v>16458.742838854501</v>
          </cell>
          <cell r="AA52">
            <v>18435.495711827902</v>
          </cell>
          <cell r="AB52">
            <v>29092.426760098799</v>
          </cell>
          <cell r="AC52">
            <v>31599.844688035097</v>
          </cell>
          <cell r="AD52">
            <v>23442.247241437679</v>
          </cell>
        </row>
        <row r="53">
          <cell r="B53" t="str">
            <v>Ecuador</v>
          </cell>
          <cell r="C53">
            <v>14458.274472424799</v>
          </cell>
          <cell r="D53">
            <v>14804.022992475901</v>
          </cell>
          <cell r="E53">
            <v>14779.261849734799</v>
          </cell>
          <cell r="F53">
            <v>12989.1995415851</v>
          </cell>
          <cell r="G53">
            <v>13823.4962360023</v>
          </cell>
          <cell r="H53">
            <v>16166.145599084799</v>
          </cell>
          <cell r="I53">
            <v>11861.951293746601</v>
          </cell>
          <cell r="J53">
            <v>11083.8595126283</v>
          </cell>
          <cell r="K53">
            <v>10540.564033525399</v>
          </cell>
          <cell r="L53">
            <v>10344.7249654767</v>
          </cell>
          <cell r="M53">
            <v>10505.1369921313</v>
          </cell>
          <cell r="N53">
            <v>11787.836365961599</v>
          </cell>
          <cell r="O53">
            <v>12888.9559259466</v>
          </cell>
          <cell r="P53">
            <v>15056.565000000001</v>
          </cell>
          <cell r="Q53">
            <v>18572.835000000003</v>
          </cell>
          <cell r="R53">
            <v>20195.547999999999</v>
          </cell>
          <cell r="S53">
            <v>21267.867999999999</v>
          </cell>
          <cell r="T53">
            <v>23635.56</v>
          </cell>
          <cell r="U53">
            <v>23255.135999999999</v>
          </cell>
          <cell r="V53">
            <v>16674.494999999999</v>
          </cell>
          <cell r="W53">
            <v>15933.666000000001</v>
          </cell>
          <cell r="X53">
            <v>21249.576999999997</v>
          </cell>
          <cell r="Y53">
            <v>24899.481</v>
          </cell>
          <cell r="Z53">
            <v>28635.909000000003</v>
          </cell>
          <cell r="AA53">
            <v>32635.710999999999</v>
          </cell>
          <cell r="AB53">
            <v>36488.92</v>
          </cell>
          <cell r="AC53">
            <v>40447.4901419495</v>
          </cell>
          <cell r="AD53">
            <v>32621.502228389902</v>
          </cell>
        </row>
        <row r="54">
          <cell r="B54" t="str">
            <v>Egypt, Arab Rep.</v>
          </cell>
          <cell r="C54">
            <v>22371.430096820903</v>
          </cell>
          <cell r="D54">
            <v>24499.002601402201</v>
          </cell>
          <cell r="E54">
            <v>28986.429980591802</v>
          </cell>
          <cell r="F54">
            <v>35430.0014535019</v>
          </cell>
          <cell r="G54">
            <v>39837.429180101499</v>
          </cell>
          <cell r="H54">
            <v>46450.0053686756</v>
          </cell>
          <cell r="I54">
            <v>51428.572304394795</v>
          </cell>
          <cell r="J54">
            <v>73571.429824342602</v>
          </cell>
          <cell r="K54">
            <v>88000.0014986311</v>
          </cell>
          <cell r="L54">
            <v>109714.287582709</v>
          </cell>
          <cell r="M54">
            <v>91383.398207199411</v>
          </cell>
          <cell r="N54">
            <v>46059.646275447398</v>
          </cell>
          <cell r="O54">
            <v>42006.095564622301</v>
          </cell>
          <cell r="P54">
            <v>47100.984475132798</v>
          </cell>
          <cell r="Q54">
            <v>51879.354314497097</v>
          </cell>
          <cell r="R54">
            <v>60163.453270911705</v>
          </cell>
          <cell r="S54">
            <v>67632.270941448689</v>
          </cell>
          <cell r="T54">
            <v>75864.545847229194</v>
          </cell>
          <cell r="U54">
            <v>84821.296815512193</v>
          </cell>
          <cell r="V54">
            <v>89941.520467836293</v>
          </cell>
          <cell r="W54">
            <v>99154.518950437312</v>
          </cell>
          <cell r="X54">
            <v>95398.936170212808</v>
          </cell>
          <cell r="Y54">
            <v>87505.773672055395</v>
          </cell>
          <cell r="Z54">
            <v>81384.01559454191</v>
          </cell>
          <cell r="AA54">
            <v>78801.656247462903</v>
          </cell>
          <cell r="AB54">
            <v>89793.649690822</v>
          </cell>
          <cell r="AC54">
            <v>107374.75364504699</v>
          </cell>
          <cell r="AD54">
            <v>88971.969769985837</v>
          </cell>
        </row>
        <row r="55">
          <cell r="B55" t="str">
            <v>El Salvador</v>
          </cell>
          <cell r="C55">
            <v>3898.5332489013704</v>
          </cell>
          <cell r="D55">
            <v>3437.2044000000001</v>
          </cell>
          <cell r="E55">
            <v>3394.0035463501499</v>
          </cell>
          <cell r="F55">
            <v>3250.01973296905</v>
          </cell>
          <cell r="G55">
            <v>2376.7285894736801</v>
          </cell>
          <cell r="H55">
            <v>2311.01803078699</v>
          </cell>
          <cell r="I55">
            <v>2326.8266949488798</v>
          </cell>
          <cell r="J55">
            <v>2366.0920533227199</v>
          </cell>
          <cell r="K55">
            <v>2761.7955292819397</v>
          </cell>
          <cell r="L55">
            <v>3156.5237714285699</v>
          </cell>
          <cell r="M55">
            <v>4800.9078947368398</v>
          </cell>
          <cell r="N55">
            <v>5310.9980049875303</v>
          </cell>
          <cell r="O55">
            <v>5954.6714456391901</v>
          </cell>
          <cell r="P55">
            <v>6938.0114942528699</v>
          </cell>
          <cell r="Q55">
            <v>8085.5428571428602</v>
          </cell>
          <cell r="R55">
            <v>9500.4914285714294</v>
          </cell>
          <cell r="S55">
            <v>10315.5428571429</v>
          </cell>
          <cell r="T55">
            <v>11134.616685714302</v>
          </cell>
          <cell r="U55">
            <v>12008.418171428601</v>
          </cell>
          <cell r="V55">
            <v>12464.655999999999</v>
          </cell>
          <cell r="W55">
            <v>13134.148571428601</v>
          </cell>
          <cell r="X55">
            <v>13812.743885714299</v>
          </cell>
          <cell r="Y55">
            <v>14306.712</v>
          </cell>
          <cell r="Z55">
            <v>15046.686</v>
          </cell>
          <cell r="AA55">
            <v>15821.621999999999</v>
          </cell>
          <cell r="AB55">
            <v>16974.0057142857</v>
          </cell>
          <cell r="AC55">
            <v>18341.3297705943</v>
          </cell>
          <cell r="AD55">
            <v>16098.071096976</v>
          </cell>
        </row>
        <row r="56">
          <cell r="B56" t="str">
            <v>Fiji</v>
          </cell>
          <cell r="C56">
            <v>1202.7416017185001</v>
          </cell>
          <cell r="D56">
            <v>1235.74455195108</v>
          </cell>
          <cell r="E56">
            <v>1194.0603613118099</v>
          </cell>
          <cell r="F56">
            <v>1123.0848676814001</v>
          </cell>
          <cell r="G56">
            <v>1178.0010859830099</v>
          </cell>
          <cell r="H56">
            <v>1141.25576043807</v>
          </cell>
          <cell r="I56">
            <v>1290.2674469818901</v>
          </cell>
          <cell r="J56">
            <v>1177.9476455975698</v>
          </cell>
          <cell r="K56">
            <v>1110.0096801166098</v>
          </cell>
          <cell r="L56">
            <v>1182.6741573033701</v>
          </cell>
          <cell r="M56">
            <v>1337.0172585519099</v>
          </cell>
          <cell r="N56">
            <v>1383.88371852673</v>
          </cell>
          <cell r="O56">
            <v>1532.41120898387</v>
          </cell>
          <cell r="P56">
            <v>1636.1012469394</v>
          </cell>
          <cell r="Q56">
            <v>1825.73209254674</v>
          </cell>
          <cell r="R56">
            <v>1990.92201943589</v>
          </cell>
          <cell r="S56">
            <v>2110.9527542221904</v>
          </cell>
          <cell r="T56">
            <v>2120.21403709284</v>
          </cell>
          <cell r="U56">
            <v>1652.7946715432499</v>
          </cell>
          <cell r="V56">
            <v>1868.37595989084</v>
          </cell>
          <cell r="W56">
            <v>1652.5221680662401</v>
          </cell>
          <cell r="X56">
            <v>1661.8776926540199</v>
          </cell>
          <cell r="Y56">
            <v>1811.47012572369</v>
          </cell>
          <cell r="Z56">
            <v>2238.9503443124399</v>
          </cell>
          <cell r="AA56">
            <v>2627.1634924333198</v>
          </cell>
          <cell r="AB56">
            <v>2816.01190476191</v>
          </cell>
          <cell r="AC56">
            <v>2977.1816037735903</v>
          </cell>
          <cell r="AD56">
            <v>2494.1554942009898</v>
          </cell>
        </row>
        <row r="57">
          <cell r="B57" t="str">
            <v>Georgia</v>
          </cell>
          <cell r="O57">
            <v>15252.0309788087</v>
          </cell>
          <cell r="P57">
            <v>764.46354668479603</v>
          </cell>
          <cell r="Q57">
            <v>822.52164164640692</v>
          </cell>
          <cell r="R57">
            <v>1896.5596930188101</v>
          </cell>
          <cell r="S57">
            <v>3045.9981310091998</v>
          </cell>
          <cell r="T57">
            <v>3574.9670285727498</v>
          </cell>
          <cell r="U57">
            <v>3619.9569483871501</v>
          </cell>
          <cell r="V57">
            <v>2803.2740486632101</v>
          </cell>
          <cell r="W57">
            <v>3042.0622120223802</v>
          </cell>
          <cell r="X57">
            <v>3205.3836845557103</v>
          </cell>
          <cell r="Y57">
            <v>3395.1930101581602</v>
          </cell>
          <cell r="Z57">
            <v>3991.8755311084101</v>
          </cell>
          <cell r="AA57">
            <v>5111.27354817389</v>
          </cell>
          <cell r="AB57">
            <v>6393.0084163873298</v>
          </cell>
          <cell r="AC57">
            <v>7829.6512859004897</v>
          </cell>
          <cell r="AD57">
            <v>5344.2003583456553</v>
          </cell>
        </row>
        <row r="58">
          <cell r="B58" t="str">
            <v>Guatemala</v>
          </cell>
          <cell r="C58">
            <v>7879.39930003261</v>
          </cell>
          <cell r="D58">
            <v>8607.6996275937599</v>
          </cell>
          <cell r="E58">
            <v>8718.0004140827696</v>
          </cell>
          <cell r="F58">
            <v>9050.0004298519198</v>
          </cell>
          <cell r="G58">
            <v>9470.0004498008493</v>
          </cell>
          <cell r="H58">
            <v>11180.0005310215</v>
          </cell>
          <cell r="I58">
            <v>8446.9337345411295</v>
          </cell>
          <cell r="J58">
            <v>7084.4206489918997</v>
          </cell>
          <cell r="K58">
            <v>7842.8267033564798</v>
          </cell>
          <cell r="L58">
            <v>8310.4111717119195</v>
          </cell>
          <cell r="M58">
            <v>7609.0757496983297</v>
          </cell>
          <cell r="N58">
            <v>9419.584616411621</v>
          </cell>
          <cell r="O58">
            <v>10410.308453447</v>
          </cell>
          <cell r="P58">
            <v>11399.1645134011</v>
          </cell>
          <cell r="Q58">
            <v>12966.101125372299</v>
          </cell>
          <cell r="R58">
            <v>14656.918449108</v>
          </cell>
          <cell r="S58">
            <v>15656.3043874587</v>
          </cell>
          <cell r="T58">
            <v>17775.3113051369</v>
          </cell>
          <cell r="U58">
            <v>19193.3955112896</v>
          </cell>
          <cell r="V58">
            <v>18316.205838473797</v>
          </cell>
          <cell r="W58">
            <v>19288.401365954498</v>
          </cell>
          <cell r="X58">
            <v>21042.7245320365</v>
          </cell>
          <cell r="Y58">
            <v>23308.770480840798</v>
          </cell>
          <cell r="Z58">
            <v>24897.6538081412</v>
          </cell>
          <cell r="AA58">
            <v>27269.995967985702</v>
          </cell>
          <cell r="AB58">
            <v>31788.948878315001</v>
          </cell>
          <cell r="AC58">
            <v>35304.0148347453</v>
          </cell>
          <cell r="AD58">
            <v>28513.876794005599</v>
          </cell>
        </row>
        <row r="59">
          <cell r="B59" t="str">
            <v>Guyana</v>
          </cell>
          <cell r="C59">
            <v>327.23946990686596</v>
          </cell>
          <cell r="D59">
            <v>314.207783215831</v>
          </cell>
          <cell r="E59">
            <v>269.11181871445399</v>
          </cell>
          <cell r="F59">
            <v>273.26545360931595</v>
          </cell>
          <cell r="G59">
            <v>254.10718869508497</v>
          </cell>
          <cell r="H59">
            <v>271.08966789258795</v>
          </cell>
          <cell r="I59">
            <v>306.64356111458301</v>
          </cell>
          <cell r="J59">
            <v>283.25210406179502</v>
          </cell>
          <cell r="K59">
            <v>360.00001709908202</v>
          </cell>
          <cell r="L59">
            <v>380.35627608003</v>
          </cell>
          <cell r="M59">
            <v>396.24791599299402</v>
          </cell>
          <cell r="N59">
            <v>306.04066494265504</v>
          </cell>
          <cell r="O59">
            <v>365.650811018274</v>
          </cell>
          <cell r="P59">
            <v>440.24465895698</v>
          </cell>
          <cell r="Q59">
            <v>524.93335826632801</v>
          </cell>
          <cell r="R59">
            <v>630.50717280462402</v>
          </cell>
          <cell r="S59">
            <v>706.40518444957297</v>
          </cell>
          <cell r="T59">
            <v>749.14332611896907</v>
          </cell>
          <cell r="U59">
            <v>717.62129654365208</v>
          </cell>
          <cell r="V59">
            <v>696.31194608007399</v>
          </cell>
          <cell r="W59">
            <v>712.00441497940005</v>
          </cell>
          <cell r="X59">
            <v>695.24523558100998</v>
          </cell>
          <cell r="Y59">
            <v>722.61249333864293</v>
          </cell>
          <cell r="Z59">
            <v>745.20920519219408</v>
          </cell>
          <cell r="AA59">
            <v>786.125387986654</v>
          </cell>
          <cell r="AB59">
            <v>817.56812209345696</v>
          </cell>
          <cell r="AC59">
            <v>870.26094516624494</v>
          </cell>
          <cell r="AD59">
            <v>788.35523075543858</v>
          </cell>
        </row>
        <row r="60">
          <cell r="B60" t="str">
            <v>Honduras</v>
          </cell>
          <cell r="C60">
            <v>2566.00012187846</v>
          </cell>
          <cell r="D60">
            <v>2819.5001339190599</v>
          </cell>
          <cell r="E60">
            <v>2903.5001379088499</v>
          </cell>
          <cell r="F60">
            <v>3077.0001461496499</v>
          </cell>
          <cell r="G60">
            <v>3319.00015764404</v>
          </cell>
          <cell r="H60">
            <v>3639.5001728669699</v>
          </cell>
          <cell r="I60">
            <v>3808.5001808940401</v>
          </cell>
          <cell r="J60">
            <v>4152.5001972331602</v>
          </cell>
          <cell r="K60">
            <v>4625.5002196994501</v>
          </cell>
          <cell r="L60">
            <v>5167.00024541932</v>
          </cell>
          <cell r="M60">
            <v>3048.8938254797299</v>
          </cell>
          <cell r="N60">
            <v>3068.4640955874702</v>
          </cell>
          <cell r="O60">
            <v>3419.4772370659302</v>
          </cell>
          <cell r="P60">
            <v>3505.9428132223702</v>
          </cell>
          <cell r="Q60">
            <v>3432.3740898546998</v>
          </cell>
          <cell r="R60">
            <v>3912.7533806645397</v>
          </cell>
          <cell r="S60">
            <v>4035.4574894279399</v>
          </cell>
          <cell r="T60">
            <v>4662.0637034432402</v>
          </cell>
          <cell r="U60">
            <v>5201.8957483383992</v>
          </cell>
          <cell r="V60">
            <v>5374.4164281535996</v>
          </cell>
          <cell r="W60">
            <v>5954.4084573539694</v>
          </cell>
          <cell r="X60">
            <v>6321.3601527585697</v>
          </cell>
          <cell r="Y60">
            <v>6502.2163360779005</v>
          </cell>
          <cell r="Z60">
            <v>6859.6478236890407</v>
          </cell>
          <cell r="AA60">
            <v>7454.2065909694302</v>
          </cell>
          <cell r="AB60">
            <v>8294.2416961484087</v>
          </cell>
          <cell r="AC60">
            <v>8981.2811143737399</v>
          </cell>
          <cell r="AD60">
            <v>7618.3187122517029</v>
          </cell>
        </row>
        <row r="61">
          <cell r="B61" t="str">
            <v>Indonesia</v>
          </cell>
          <cell r="C61">
            <v>95374.860725578706</v>
          </cell>
          <cell r="D61">
            <v>106470.288275278</v>
          </cell>
          <cell r="E61">
            <v>109304.642116984</v>
          </cell>
          <cell r="F61">
            <v>99075.113807504196</v>
          </cell>
          <cell r="G61">
            <v>101456.311425851</v>
          </cell>
          <cell r="H61">
            <v>101139.439662769</v>
          </cell>
          <cell r="I61">
            <v>92728.213808808199</v>
          </cell>
          <cell r="J61">
            <v>87864.590688923592</v>
          </cell>
          <cell r="K61">
            <v>97550.800014977794</v>
          </cell>
          <cell r="L61">
            <v>111466.94667139099</v>
          </cell>
          <cell r="M61">
            <v>125721.788776842</v>
          </cell>
          <cell r="N61">
            <v>140820.56549445202</v>
          </cell>
          <cell r="O61">
            <v>152848.47535085399</v>
          </cell>
          <cell r="P61">
            <v>174601.45521397199</v>
          </cell>
          <cell r="Q61">
            <v>195465.71177961401</v>
          </cell>
          <cell r="R61">
            <v>223361.00601827801</v>
          </cell>
          <cell r="S61">
            <v>250746.096587751</v>
          </cell>
          <cell r="T61">
            <v>238407.93155220101</v>
          </cell>
          <cell r="U61">
            <v>105469.472107405</v>
          </cell>
          <cell r="V61">
            <v>154705.026512474</v>
          </cell>
          <cell r="W61">
            <v>165520.62623866799</v>
          </cell>
          <cell r="X61">
            <v>160657.46776639501</v>
          </cell>
          <cell r="Y61">
            <v>195593.218417522</v>
          </cell>
          <cell r="Z61">
            <v>234834.039823511</v>
          </cell>
          <cell r="AA61">
            <v>257005.48064877201</v>
          </cell>
          <cell r="AB61">
            <v>286956.80086871603</v>
          </cell>
          <cell r="AC61">
            <v>364239.01340401103</v>
          </cell>
          <cell r="AD61">
            <v>267725.71063250641</v>
          </cell>
        </row>
        <row r="62">
          <cell r="B62" t="str">
            <v>Iran, Islamic Rep.</v>
          </cell>
          <cell r="C62">
            <v>93772.160914125707</v>
          </cell>
          <cell r="D62">
            <v>106589.08483396099</v>
          </cell>
          <cell r="E62">
            <v>133393.175216081</v>
          </cell>
          <cell r="F62">
            <v>162432.193372265</v>
          </cell>
          <cell r="G62">
            <v>168411.102972008</v>
          </cell>
          <cell r="H62">
            <v>79863.967860706689</v>
          </cell>
          <cell r="I62">
            <v>83336.090158046005</v>
          </cell>
          <cell r="J62">
            <v>95985.558685810509</v>
          </cell>
          <cell r="K62">
            <v>84167.368919201705</v>
          </cell>
          <cell r="L62">
            <v>81218.629430113389</v>
          </cell>
          <cell r="M62">
            <v>84973.364637786799</v>
          </cell>
          <cell r="N62">
            <v>97361.328147536391</v>
          </cell>
          <cell r="O62">
            <v>114775.365255132</v>
          </cell>
          <cell r="P62">
            <v>85877.418058087496</v>
          </cell>
          <cell r="Q62">
            <v>67093.769937207602</v>
          </cell>
          <cell r="R62">
            <v>90838.371354381496</v>
          </cell>
          <cell r="S62">
            <v>110622.689810567</v>
          </cell>
          <cell r="T62">
            <v>106350.944426179</v>
          </cell>
          <cell r="U62">
            <v>97869.171866760895</v>
          </cell>
          <cell r="V62">
            <v>104656.042245759</v>
          </cell>
          <cell r="W62">
            <v>96440.162166962487</v>
          </cell>
          <cell r="X62">
            <v>115434.905035298</v>
          </cell>
          <cell r="Y62">
            <v>116420.834380498</v>
          </cell>
          <cell r="Z62">
            <v>133969.210335668</v>
          </cell>
          <cell r="AA62">
            <v>161260.58034178201</v>
          </cell>
          <cell r="AB62">
            <v>188479.39286505603</v>
          </cell>
          <cell r="AC62">
            <v>212491.67046417401</v>
          </cell>
          <cell r="AD62">
            <v>162524.3376774356</v>
          </cell>
        </row>
        <row r="63">
          <cell r="B63" t="str">
            <v>Jamaica</v>
          </cell>
          <cell r="C63">
            <v>2846.06563946708</v>
          </cell>
          <cell r="D63">
            <v>3126.37674925397</v>
          </cell>
          <cell r="E63">
            <v>3589.5900242571897</v>
          </cell>
          <cell r="F63">
            <v>3190.5314145897996</v>
          </cell>
          <cell r="G63">
            <v>2351.35827180157</v>
          </cell>
          <cell r="H63">
            <v>2211.6665961317999</v>
          </cell>
          <cell r="I63">
            <v>2628.9305864417697</v>
          </cell>
          <cell r="J63">
            <v>2964.9310190409301</v>
          </cell>
          <cell r="K63">
            <v>3533.6409131843798</v>
          </cell>
          <cell r="L63">
            <v>4097.1982575819002</v>
          </cell>
          <cell r="M63">
            <v>5174.8677737318994</v>
          </cell>
          <cell r="N63">
            <v>4857.5269152027804</v>
          </cell>
          <cell r="O63">
            <v>4055.2878298619098</v>
          </cell>
          <cell r="P63">
            <v>5580.3332716124396</v>
          </cell>
          <cell r="Q63">
            <v>6783.6218487394999</v>
          </cell>
          <cell r="R63">
            <v>5144.8068804838394</v>
          </cell>
          <cell r="S63">
            <v>6947.7068010118901</v>
          </cell>
          <cell r="T63">
            <v>7259.8716184435598</v>
          </cell>
          <cell r="U63">
            <v>7637.6532523364003</v>
          </cell>
          <cell r="V63">
            <v>7316.4581055782501</v>
          </cell>
          <cell r="W63">
            <v>7467.03250902134</v>
          </cell>
          <cell r="X63">
            <v>7894.1855580932997</v>
          </cell>
          <cell r="Y63">
            <v>8079.5750299930905</v>
          </cell>
          <cell r="Z63">
            <v>7814.4253178027393</v>
          </cell>
          <cell r="AA63">
            <v>8800.7973962571214</v>
          </cell>
          <cell r="AB63">
            <v>9397.6921655092301</v>
          </cell>
          <cell r="AC63">
            <v>10565.311718360099</v>
          </cell>
          <cell r="AD63">
            <v>8931.5603255844562</v>
          </cell>
        </row>
        <row r="64">
          <cell r="B64" t="str">
            <v>Jordan</v>
          </cell>
          <cell r="C64">
            <v>3907.7491474996</v>
          </cell>
          <cell r="D64">
            <v>4388.36716273404</v>
          </cell>
          <cell r="E64">
            <v>4683.7923784893401</v>
          </cell>
          <cell r="F64">
            <v>4921.7630110492801</v>
          </cell>
          <cell r="G64">
            <v>4971.8824500783894</v>
          </cell>
          <cell r="H64">
            <v>5001.1823899800002</v>
          </cell>
          <cell r="I64">
            <v>6404.0846304599199</v>
          </cell>
          <cell r="J64">
            <v>6750.8719633333403</v>
          </cell>
          <cell r="K64">
            <v>6324.2244780000001</v>
          </cell>
          <cell r="L64">
            <v>4252.4371312499998</v>
          </cell>
          <cell r="M64">
            <v>4160.5842432499994</v>
          </cell>
          <cell r="N64">
            <v>4345.062895</v>
          </cell>
          <cell r="O64">
            <v>5369.1789891955004</v>
          </cell>
          <cell r="P64">
            <v>5531.6199250700201</v>
          </cell>
          <cell r="Q64">
            <v>6197.3518191462608</v>
          </cell>
          <cell r="R64">
            <v>6730.5169998516403</v>
          </cell>
          <cell r="S64">
            <v>6928.3284319653694</v>
          </cell>
          <cell r="T64">
            <v>7246.2517891418893</v>
          </cell>
          <cell r="U64">
            <v>7912.2995740570195</v>
          </cell>
          <cell r="V64">
            <v>8149.1051316646799</v>
          </cell>
          <cell r="W64">
            <v>8460.5347732503506</v>
          </cell>
          <cell r="X64">
            <v>8975.296135040031</v>
          </cell>
          <cell r="Y64">
            <v>9582.4717910578202</v>
          </cell>
          <cell r="Z64">
            <v>10195.680843721</v>
          </cell>
          <cell r="AA64">
            <v>11398.2049604319</v>
          </cell>
          <cell r="AB64">
            <v>12712.128923185799</v>
          </cell>
          <cell r="AC64">
            <v>14317.6853930982</v>
          </cell>
          <cell r="AD64">
            <v>11641.234382298944</v>
          </cell>
        </row>
        <row r="65">
          <cell r="B65" t="str">
            <v>Kazakhstan</v>
          </cell>
          <cell r="O65">
            <v>2876.6832379719499</v>
          </cell>
          <cell r="P65">
            <v>5152.3322228944198</v>
          </cell>
          <cell r="Q65">
            <v>11649.283667621799</v>
          </cell>
          <cell r="R65">
            <v>16594.265145007601</v>
          </cell>
          <cell r="S65">
            <v>20893.305130601599</v>
          </cell>
          <cell r="T65">
            <v>22129.0503947291</v>
          </cell>
          <cell r="U65">
            <v>21623.049032476101</v>
          </cell>
          <cell r="V65">
            <v>16955.4953097748</v>
          </cell>
          <cell r="W65">
            <v>18275.168378075999</v>
          </cell>
          <cell r="X65">
            <v>22134.5875490135</v>
          </cell>
          <cell r="Y65">
            <v>24599.485702653103</v>
          </cell>
          <cell r="Z65">
            <v>30859.611046600003</v>
          </cell>
          <cell r="AA65">
            <v>43151.647002609599</v>
          </cell>
          <cell r="AB65">
            <v>57123.6717338952</v>
          </cell>
          <cell r="AC65">
            <v>77236.8942818621</v>
          </cell>
          <cell r="AD65">
            <v>46594.261953524001</v>
          </cell>
        </row>
        <row r="66">
          <cell r="B66" t="str">
            <v>Lesotho</v>
          </cell>
          <cell r="C66">
            <v>446.37897127044704</v>
          </cell>
          <cell r="D66">
            <v>453.86011574175501</v>
          </cell>
          <cell r="E66">
            <v>410.10102893881799</v>
          </cell>
          <cell r="F66">
            <v>435.32408383233701</v>
          </cell>
          <cell r="G66">
            <v>393.52829430782299</v>
          </cell>
          <cell r="H66">
            <v>305.45383696124202</v>
          </cell>
          <cell r="I66">
            <v>341.42588631313805</v>
          </cell>
          <cell r="J66">
            <v>465.58929693131103</v>
          </cell>
          <cell r="K66">
            <v>507.24881019166304</v>
          </cell>
          <cell r="L66">
            <v>541.31650289176605</v>
          </cell>
          <cell r="M66">
            <v>650.16440482237601</v>
          </cell>
          <cell r="N66">
            <v>715.49126788006697</v>
          </cell>
          <cell r="O66">
            <v>834.49561898471507</v>
          </cell>
          <cell r="P66">
            <v>820.60868003905591</v>
          </cell>
          <cell r="Q66">
            <v>856.87152179530699</v>
          </cell>
          <cell r="R66">
            <v>965.37774587382501</v>
          </cell>
          <cell r="S66">
            <v>941.14712664051808</v>
          </cell>
          <cell r="T66">
            <v>1011.0619171865101</v>
          </cell>
          <cell r="U66">
            <v>874.34400183755406</v>
          </cell>
          <cell r="V66">
            <v>919.017176494924</v>
          </cell>
          <cell r="W66">
            <v>827.64651061982795</v>
          </cell>
          <cell r="X66">
            <v>699.34435093207105</v>
          </cell>
          <cell r="Y66">
            <v>759.26993864490998</v>
          </cell>
          <cell r="Z66">
            <v>1118.0995792632</v>
          </cell>
          <cell r="AA66">
            <v>1391.5699960467</v>
          </cell>
          <cell r="AB66">
            <v>1491.4540505597101</v>
          </cell>
          <cell r="AC66">
            <v>1634.1684267727098</v>
          </cell>
          <cell r="AD66">
            <v>1278.9123982574461</v>
          </cell>
        </row>
        <row r="67">
          <cell r="B67" t="str">
            <v>Macedonia, FYR</v>
          </cell>
          <cell r="C67">
            <v>4059.5882397269502</v>
          </cell>
          <cell r="D67">
            <v>3999.8254617890798</v>
          </cell>
          <cell r="E67">
            <v>3474.1264069942004</v>
          </cell>
          <cell r="F67">
            <v>2568.9328268537797</v>
          </cell>
          <cell r="G67">
            <v>2460.5222002536098</v>
          </cell>
          <cell r="H67">
            <v>2487.2598342322699</v>
          </cell>
          <cell r="I67">
            <v>3456.7029385362803</v>
          </cell>
          <cell r="J67">
            <v>3961.2012375085201</v>
          </cell>
          <cell r="K67">
            <v>3535.8522055808298</v>
          </cell>
          <cell r="L67">
            <v>5694.3820076318398</v>
          </cell>
          <cell r="M67">
            <v>9156.4438508688309</v>
          </cell>
          <cell r="N67">
            <v>15600.2340048481</v>
          </cell>
          <cell r="O67">
            <v>2322.7825256555602</v>
          </cell>
          <cell r="P67">
            <v>2555.0900025025899</v>
          </cell>
          <cell r="Q67">
            <v>3386.5120940247098</v>
          </cell>
          <cell r="R67">
            <v>4316.3880414697405</v>
          </cell>
          <cell r="S67">
            <v>4420.42817567354</v>
          </cell>
          <cell r="T67">
            <v>3734.5628562146799</v>
          </cell>
          <cell r="U67">
            <v>3583.4143472767801</v>
          </cell>
          <cell r="V67">
            <v>3674.8646075080196</v>
          </cell>
          <cell r="W67">
            <v>3582.8011641083299</v>
          </cell>
          <cell r="X67">
            <v>3437.1372402072402</v>
          </cell>
          <cell r="Y67">
            <v>3769.1692992190801</v>
          </cell>
          <cell r="Z67">
            <v>4630.9662653420492</v>
          </cell>
          <cell r="AA67">
            <v>5376.6914969640802</v>
          </cell>
          <cell r="AB67">
            <v>5775.1746962975103</v>
          </cell>
          <cell r="AC67">
            <v>6248.0252209792807</v>
          </cell>
          <cell r="AD67">
            <v>5160.0053957604005</v>
          </cell>
        </row>
        <row r="68">
          <cell r="B68" t="str">
            <v>Maldives</v>
          </cell>
          <cell r="C68">
            <v>58.3162521113968</v>
          </cell>
          <cell r="D68">
            <v>68.302406917073398</v>
          </cell>
          <cell r="E68">
            <v>81.056340765335889</v>
          </cell>
          <cell r="F68">
            <v>88.0018278648066</v>
          </cell>
          <cell r="G68">
            <v>105.11678333934699</v>
          </cell>
          <cell r="H68">
            <v>124.75095558922401</v>
          </cell>
          <cell r="I68">
            <v>146.702167247261</v>
          </cell>
          <cell r="J68">
            <v>138.66231808473</v>
          </cell>
          <cell r="K68">
            <v>165.942861141663</v>
          </cell>
          <cell r="L68">
            <v>187.29963346663001</v>
          </cell>
          <cell r="M68">
            <v>215.043969849246</v>
          </cell>
          <cell r="N68">
            <v>244.39676192333999</v>
          </cell>
          <cell r="O68">
            <v>284.87491957764098</v>
          </cell>
          <cell r="P68">
            <v>322.41783716197097</v>
          </cell>
          <cell r="Q68">
            <v>356.01339570854003</v>
          </cell>
          <cell r="R68">
            <v>398.98533984706904</v>
          </cell>
          <cell r="S68">
            <v>450.38282535898298</v>
          </cell>
          <cell r="T68">
            <v>508.22360345633098</v>
          </cell>
          <cell r="U68">
            <v>540.096399872147</v>
          </cell>
          <cell r="V68">
            <v>589.23975680161595</v>
          </cell>
          <cell r="W68">
            <v>624.33401074556105</v>
          </cell>
          <cell r="X68">
            <v>624.96425125421297</v>
          </cell>
          <cell r="Y68">
            <v>640.703125</v>
          </cell>
          <cell r="Z68">
            <v>692.4375</v>
          </cell>
          <cell r="AA68">
            <v>806.12180471185104</v>
          </cell>
          <cell r="AB68">
            <v>795.25121440290604</v>
          </cell>
          <cell r="AC68">
            <v>987.91667919277302</v>
          </cell>
          <cell r="AD68">
            <v>784.48606466150591</v>
          </cell>
        </row>
        <row r="69">
          <cell r="B69" t="str">
            <v>Moldova</v>
          </cell>
          <cell r="O69">
            <v>863.55862157756701</v>
          </cell>
          <cell r="P69">
            <v>1110.3658633438499</v>
          </cell>
          <cell r="Q69">
            <v>1158.1906658372002</v>
          </cell>
          <cell r="R69">
            <v>1439.97622222222</v>
          </cell>
          <cell r="S69">
            <v>1695.2463043478301</v>
          </cell>
          <cell r="T69">
            <v>1930.1196969697</v>
          </cell>
          <cell r="U69">
            <v>1695.4886617100399</v>
          </cell>
          <cell r="V69">
            <v>1171.2503802281399</v>
          </cell>
          <cell r="W69">
            <v>1288.8173773129502</v>
          </cell>
          <cell r="X69">
            <v>1480.3418803418799</v>
          </cell>
          <cell r="Y69">
            <v>1661.82863036912</v>
          </cell>
          <cell r="Z69">
            <v>1980.5594099698501</v>
          </cell>
          <cell r="AA69">
            <v>2597.9328532826398</v>
          </cell>
          <cell r="AB69">
            <v>2988.33250989613</v>
          </cell>
          <cell r="AC69">
            <v>3242.0754127467003</v>
          </cell>
          <cell r="AD69">
            <v>2494.1457632528882</v>
          </cell>
        </row>
        <row r="70">
          <cell r="B70" t="str">
            <v>Morocco</v>
          </cell>
          <cell r="C70">
            <v>18820.5890564691</v>
          </cell>
          <cell r="D70">
            <v>15280.3128506989</v>
          </cell>
          <cell r="E70">
            <v>15423.766905963101</v>
          </cell>
          <cell r="F70">
            <v>13941.526101875599</v>
          </cell>
          <cell r="G70">
            <v>12751.200301000701</v>
          </cell>
          <cell r="H70">
            <v>12870.2603890633</v>
          </cell>
          <cell r="I70">
            <v>16994.4831198215</v>
          </cell>
          <cell r="J70">
            <v>18745.958259880703</v>
          </cell>
          <cell r="K70">
            <v>22198.7955054509</v>
          </cell>
          <cell r="L70">
            <v>22847.726815899598</v>
          </cell>
          <cell r="M70">
            <v>25820.235981844198</v>
          </cell>
          <cell r="N70">
            <v>27836.5598313913</v>
          </cell>
          <cell r="O70">
            <v>28450.920164560899</v>
          </cell>
          <cell r="P70">
            <v>26801.892126425097</v>
          </cell>
          <cell r="Q70">
            <v>30352.097180017001</v>
          </cell>
          <cell r="R70">
            <v>32985.271776745401</v>
          </cell>
          <cell r="S70">
            <v>36638.853754513701</v>
          </cell>
          <cell r="T70">
            <v>33414.383940279899</v>
          </cell>
          <cell r="U70">
            <v>35817.410029883002</v>
          </cell>
          <cell r="V70">
            <v>35248.778548244802</v>
          </cell>
          <cell r="W70">
            <v>33335.180542993905</v>
          </cell>
          <cell r="X70">
            <v>33901.2074254787</v>
          </cell>
          <cell r="Y70">
            <v>36093.085926866901</v>
          </cell>
          <cell r="Z70">
            <v>43813.286495387896</v>
          </cell>
          <cell r="AA70">
            <v>50030.656986436297</v>
          </cell>
          <cell r="AB70">
            <v>51621.011824580004</v>
          </cell>
          <cell r="AC70">
            <v>57407.335120846707</v>
          </cell>
          <cell r="AD70">
            <v>47793.075270823567</v>
          </cell>
        </row>
        <row r="71">
          <cell r="B71" t="str">
            <v>Nicaragua</v>
          </cell>
          <cell r="C71">
            <v>1410.1925100266799</v>
          </cell>
          <cell r="D71">
            <v>1659.97131501799</v>
          </cell>
          <cell r="E71">
            <v>1922.1578694936402</v>
          </cell>
          <cell r="F71">
            <v>2232.00835619497</v>
          </cell>
          <cell r="G71">
            <v>3053.07838546935</v>
          </cell>
          <cell r="H71">
            <v>2966.93980439389</v>
          </cell>
          <cell r="I71">
            <v>4464.8804076986999</v>
          </cell>
          <cell r="J71">
            <v>2624.21712378036</v>
          </cell>
          <cell r="K71">
            <v>1154.2326958247299</v>
          </cell>
          <cell r="L71">
            <v>1602.65013391761</v>
          </cell>
          <cell r="M71">
            <v>399.676288</v>
          </cell>
          <cell r="N71">
            <v>2831.4303901651701</v>
          </cell>
          <cell r="O71">
            <v>2997.5721599999997</v>
          </cell>
          <cell r="P71">
            <v>2868.4901139891699</v>
          </cell>
          <cell r="Q71">
            <v>2938.7961528631099</v>
          </cell>
          <cell r="R71">
            <v>3184.82857728104</v>
          </cell>
          <cell r="S71">
            <v>3316.6657744797103</v>
          </cell>
          <cell r="T71">
            <v>3384.1830695655499</v>
          </cell>
          <cell r="U71">
            <v>3569.2553741312499</v>
          </cell>
          <cell r="V71">
            <v>3739.8588662183602</v>
          </cell>
          <cell r="W71">
            <v>3938.66360761039</v>
          </cell>
          <cell r="X71">
            <v>4102.2928982043695</v>
          </cell>
          <cell r="Y71">
            <v>4024.7143231770001</v>
          </cell>
          <cell r="Z71">
            <v>4099.8217899406009</v>
          </cell>
          <cell r="AA71">
            <v>4496.4174694474805</v>
          </cell>
          <cell r="AB71">
            <v>4910.0661673043205</v>
          </cell>
          <cell r="AC71">
            <v>5368.8644588977695</v>
          </cell>
          <cell r="AD71">
            <v>4579.9768417534342</v>
          </cell>
        </row>
        <row r="72">
          <cell r="B72" t="str">
            <v>Paraguay</v>
          </cell>
          <cell r="C72">
            <v>4094.8104881574504</v>
          </cell>
          <cell r="D72">
            <v>5219.5168101229892</v>
          </cell>
          <cell r="E72">
            <v>5469.6285740352896</v>
          </cell>
          <cell r="F72">
            <v>6068.7710411369499</v>
          </cell>
          <cell r="G72">
            <v>4931.25418588707</v>
          </cell>
          <cell r="H72">
            <v>4214.4558628634004</v>
          </cell>
          <cell r="I72">
            <v>5032.4016041720906</v>
          </cell>
          <cell r="J72">
            <v>4216.1858761208896</v>
          </cell>
          <cell r="K72">
            <v>5584.01985414507</v>
          </cell>
          <cell r="L72">
            <v>4045.8415216301996</v>
          </cell>
          <cell r="M72">
            <v>5264.5877726041199</v>
          </cell>
          <cell r="N72">
            <v>5839.5380920542402</v>
          </cell>
          <cell r="O72">
            <v>6038.8406578268296</v>
          </cell>
          <cell r="P72">
            <v>6285.1795794405898</v>
          </cell>
          <cell r="Q72">
            <v>6940.6889242965099</v>
          </cell>
          <cell r="R72">
            <v>8065.8105934793693</v>
          </cell>
          <cell r="S72">
            <v>8753.585599474909</v>
          </cell>
          <cell r="T72">
            <v>8872.0956503971702</v>
          </cell>
          <cell r="U72">
            <v>7915.1335527007896</v>
          </cell>
          <cell r="V72">
            <v>7300.6945653190696</v>
          </cell>
          <cell r="W72">
            <v>7095.1485846385694</v>
          </cell>
          <cell r="X72">
            <v>6445.7641699118794</v>
          </cell>
          <cell r="Y72">
            <v>5091.4980443231498</v>
          </cell>
          <cell r="Z72">
            <v>5551.7994373002693</v>
          </cell>
          <cell r="AA72">
            <v>6949.7343104476295</v>
          </cell>
          <cell r="AB72">
            <v>7473.2999886692905</v>
          </cell>
          <cell r="AC72">
            <v>8772.7073425747913</v>
          </cell>
          <cell r="AD72">
            <v>6767.8078246630266</v>
          </cell>
        </row>
        <row r="73">
          <cell r="B73" t="str">
            <v>Peru</v>
          </cell>
          <cell r="C73">
            <v>20652.923199185501</v>
          </cell>
          <cell r="D73">
            <v>24957.3826080742</v>
          </cell>
          <cell r="E73">
            <v>24814.716544137798</v>
          </cell>
          <cell r="F73">
            <v>19295.081799363503</v>
          </cell>
          <cell r="G73">
            <v>19888.084926878</v>
          </cell>
          <cell r="H73">
            <v>17209.102181936898</v>
          </cell>
          <cell r="I73">
            <v>25819.143762238</v>
          </cell>
          <cell r="J73">
            <v>42636.584113948302</v>
          </cell>
          <cell r="K73">
            <v>33733.605545923703</v>
          </cell>
          <cell r="L73">
            <v>41632.441798971595</v>
          </cell>
          <cell r="M73">
            <v>28975.081664840298</v>
          </cell>
          <cell r="N73">
            <v>34544.983818770197</v>
          </cell>
          <cell r="O73">
            <v>35890.618762475096</v>
          </cell>
          <cell r="P73">
            <v>34805.025125628097</v>
          </cell>
          <cell r="Q73">
            <v>44858.885096700804</v>
          </cell>
          <cell r="R73">
            <v>53606.901366826794</v>
          </cell>
          <cell r="S73">
            <v>55837.718940936902</v>
          </cell>
          <cell r="T73">
            <v>59092.591434823495</v>
          </cell>
          <cell r="U73">
            <v>56751.5358361775</v>
          </cell>
          <cell r="V73">
            <v>51553.300492610899</v>
          </cell>
          <cell r="W73">
            <v>53322.797803771798</v>
          </cell>
          <cell r="X73">
            <v>53933.070454653396</v>
          </cell>
          <cell r="Y73">
            <v>57040.168672415399</v>
          </cell>
          <cell r="Z73">
            <v>61489.773083279404</v>
          </cell>
          <cell r="AA73">
            <v>69662.717888351806</v>
          </cell>
          <cell r="AB73">
            <v>79393.789355218003</v>
          </cell>
          <cell r="AC73">
            <v>93267.836372040503</v>
          </cell>
          <cell r="AD73">
            <v>72170.857074261032</v>
          </cell>
        </row>
        <row r="74">
          <cell r="B74" t="str">
            <v>Philippines</v>
          </cell>
          <cell r="C74">
            <v>32450.397797394602</v>
          </cell>
          <cell r="D74">
            <v>35646.643186325906</v>
          </cell>
          <cell r="E74">
            <v>37140.160181533094</v>
          </cell>
          <cell r="F74">
            <v>33212.130449289602</v>
          </cell>
          <cell r="G74">
            <v>31408.4797003563</v>
          </cell>
          <cell r="H74">
            <v>30734.266226003801</v>
          </cell>
          <cell r="I74">
            <v>29868.362280208501</v>
          </cell>
          <cell r="J74">
            <v>33195.970171150198</v>
          </cell>
          <cell r="K74">
            <v>37885.488952487198</v>
          </cell>
          <cell r="L74">
            <v>42647.186045591705</v>
          </cell>
          <cell r="M74">
            <v>44163.995206306798</v>
          </cell>
          <cell r="N74">
            <v>45321.216184367106</v>
          </cell>
          <cell r="O74">
            <v>52981.536176930196</v>
          </cell>
          <cell r="P74">
            <v>54368.2844268763</v>
          </cell>
          <cell r="Q74">
            <v>64084.4601244644</v>
          </cell>
          <cell r="R74">
            <v>75525.140810747602</v>
          </cell>
          <cell r="S74">
            <v>84371.353323564705</v>
          </cell>
          <cell r="T74">
            <v>83735.9847224603</v>
          </cell>
          <cell r="U74">
            <v>66596.375287992298</v>
          </cell>
          <cell r="V74">
            <v>76157.135492992791</v>
          </cell>
          <cell r="W74">
            <v>75912.111286481202</v>
          </cell>
          <cell r="X74">
            <v>71215.635978910694</v>
          </cell>
          <cell r="Y74">
            <v>76813.915317222898</v>
          </cell>
          <cell r="Z74">
            <v>79633.515773937703</v>
          </cell>
          <cell r="AA74">
            <v>86703.108944665903</v>
          </cell>
          <cell r="AB74">
            <v>98371.437488304102</v>
          </cell>
          <cell r="AC74">
            <v>116931.424877942</v>
          </cell>
          <cell r="AD74">
            <v>91690.680480414521</v>
          </cell>
        </row>
        <row r="75">
          <cell r="B75" t="str">
            <v>Samoa</v>
          </cell>
          <cell r="C75">
            <v>104.395084367546</v>
          </cell>
          <cell r="D75">
            <v>98.123931930852009</v>
          </cell>
          <cell r="E75">
            <v>100.63610552694401</v>
          </cell>
          <cell r="F75">
            <v>92.867212074256898</v>
          </cell>
          <cell r="G75">
            <v>91.133059004930502</v>
          </cell>
          <cell r="H75">
            <v>86.991730131885205</v>
          </cell>
          <cell r="I75">
            <v>92.432844390324306</v>
          </cell>
          <cell r="J75">
            <v>102.054244847316</v>
          </cell>
          <cell r="K75">
            <v>113.852705407713</v>
          </cell>
          <cell r="L75">
            <v>116.459365531522</v>
          </cell>
          <cell r="M75">
            <v>149.94790712214302</v>
          </cell>
          <cell r="N75">
            <v>145.234226898255</v>
          </cell>
          <cell r="O75">
            <v>158.87352754608699</v>
          </cell>
          <cell r="P75">
            <v>163.23648775331699</v>
          </cell>
          <cell r="Q75">
            <v>129.94830617221299</v>
          </cell>
          <cell r="R75">
            <v>199.13535945842102</v>
          </cell>
          <cell r="S75">
            <v>212.40199008855302</v>
          </cell>
          <cell r="T75">
            <v>230.60348589451701</v>
          </cell>
          <cell r="U75">
            <v>224.03965933712499</v>
          </cell>
          <cell r="V75">
            <v>218.24084915369298</v>
          </cell>
          <cell r="W75">
            <v>219.659628831286</v>
          </cell>
          <cell r="X75">
            <v>231.894341152826</v>
          </cell>
          <cell r="Y75">
            <v>255.61162794521204</v>
          </cell>
          <cell r="Z75">
            <v>283.75777745292601</v>
          </cell>
          <cell r="AA75">
            <v>308.88200224874703</v>
          </cell>
          <cell r="AB75">
            <v>339.93790434494099</v>
          </cell>
          <cell r="AC75">
            <v>364.627346511415</v>
          </cell>
          <cell r="AD75">
            <v>310.56333170064823</v>
          </cell>
        </row>
        <row r="76">
          <cell r="B76" t="str">
            <v>Serbia and Montenegro</v>
          </cell>
          <cell r="U76">
            <v>16092.646422187399</v>
          </cell>
          <cell r="V76">
            <v>11132.937106405199</v>
          </cell>
          <cell r="W76">
            <v>8963.3246050937996</v>
          </cell>
          <cell r="X76">
            <v>11758.5378582996</v>
          </cell>
          <cell r="Y76">
            <v>15831.4713297037</v>
          </cell>
          <cell r="Z76">
            <v>20339.6839185137</v>
          </cell>
          <cell r="AA76">
            <v>24517.897938345603</v>
          </cell>
          <cell r="AB76">
            <v>26231.5052555076</v>
          </cell>
          <cell r="AC76">
            <v>31588.8856472072</v>
          </cell>
          <cell r="AD76">
            <v>23701.888817855557</v>
          </cell>
        </row>
        <row r="77">
          <cell r="B77" t="str">
            <v>Sri Lanka</v>
          </cell>
          <cell r="C77">
            <v>4001.8749243982102</v>
          </cell>
          <cell r="D77">
            <v>4416.7619245557507</v>
          </cell>
          <cell r="E77">
            <v>4768.30674610801</v>
          </cell>
          <cell r="F77">
            <v>5147.3138382306197</v>
          </cell>
          <cell r="G77">
            <v>6033.5927791222402</v>
          </cell>
          <cell r="H77">
            <v>5968.4348365457499</v>
          </cell>
          <cell r="I77">
            <v>6396.1748065871807</v>
          </cell>
          <cell r="J77">
            <v>6660.5798123721506</v>
          </cell>
          <cell r="K77">
            <v>6961.5931423792499</v>
          </cell>
          <cell r="L77">
            <v>6987.8491968818498</v>
          </cell>
          <cell r="M77">
            <v>8031.9663862050202</v>
          </cell>
          <cell r="N77">
            <v>9000.0362568434794</v>
          </cell>
          <cell r="O77">
            <v>9703.0946534450213</v>
          </cell>
          <cell r="P77">
            <v>10338.2158923231</v>
          </cell>
          <cell r="Q77">
            <v>11718.756244922901</v>
          </cell>
          <cell r="R77">
            <v>13029.293546946401</v>
          </cell>
          <cell r="S77">
            <v>13897.3752464975</v>
          </cell>
          <cell r="T77">
            <v>15090.752790022099</v>
          </cell>
          <cell r="U77">
            <v>15794.9438468836</v>
          </cell>
          <cell r="V77">
            <v>15657.3505230023</v>
          </cell>
          <cell r="W77">
            <v>16331.862796130199</v>
          </cell>
          <cell r="X77">
            <v>15745.6875474923</v>
          </cell>
          <cell r="Y77">
            <v>16536.1786827412</v>
          </cell>
          <cell r="Z77">
            <v>18246.413703912498</v>
          </cell>
          <cell r="AA77">
            <v>20054.863182600697</v>
          </cell>
          <cell r="AB77">
            <v>23534.174584340399</v>
          </cell>
          <cell r="AC77">
            <v>26794.458818220603</v>
          </cell>
          <cell r="AD77">
            <v>21033.217794363081</v>
          </cell>
        </row>
        <row r="78">
          <cell r="B78" t="str">
            <v>Swaziland</v>
          </cell>
          <cell r="C78">
            <v>542.59356050008398</v>
          </cell>
          <cell r="D78">
            <v>575.60172129129194</v>
          </cell>
          <cell r="E78">
            <v>505.42916137110802</v>
          </cell>
          <cell r="F78">
            <v>521.11159742039808</v>
          </cell>
          <cell r="G78">
            <v>460.53582400109002</v>
          </cell>
          <cell r="H78">
            <v>367.41251512316296</v>
          </cell>
          <cell r="I78">
            <v>452.41100016447598</v>
          </cell>
          <cell r="J78">
            <v>584.47710699999902</v>
          </cell>
          <cell r="K78">
            <v>695.81683558333293</v>
          </cell>
          <cell r="L78">
            <v>698.54403450000098</v>
          </cell>
          <cell r="M78">
            <v>859.90589333333503</v>
          </cell>
          <cell r="N78">
            <v>910.19054933333496</v>
          </cell>
          <cell r="O78">
            <v>1002.5855825000001</v>
          </cell>
          <cell r="P78">
            <v>1062.7035319133299</v>
          </cell>
          <cell r="Q78">
            <v>1146.35789244433</v>
          </cell>
          <cell r="R78">
            <v>1364.6292424031701</v>
          </cell>
          <cell r="S78">
            <v>1331.30856868667</v>
          </cell>
          <cell r="T78">
            <v>1436.5149512083299</v>
          </cell>
          <cell r="U78">
            <v>1357.3296540941699</v>
          </cell>
          <cell r="V78">
            <v>1377.0982038449999</v>
          </cell>
          <cell r="W78">
            <v>1389.64428359264</v>
          </cell>
          <cell r="X78">
            <v>1260.7199730329799</v>
          </cell>
          <cell r="Y78">
            <v>1194.3136975229399</v>
          </cell>
          <cell r="Z78">
            <v>1906.5395851785302</v>
          </cell>
          <cell r="AA78">
            <v>2386.11451340331</v>
          </cell>
          <cell r="AB78">
            <v>2608.5939462446599</v>
          </cell>
          <cell r="AC78">
            <v>2636.9185294117597</v>
          </cell>
          <cell r="AD78">
            <v>2146.4960543522402</v>
          </cell>
        </row>
        <row r="79">
          <cell r="B79" t="str">
            <v>Syrian Arab Republic</v>
          </cell>
          <cell r="C79">
            <v>12979.747295258599</v>
          </cell>
          <cell r="D79">
            <v>16652.4056532129</v>
          </cell>
          <cell r="E79">
            <v>17414.684161229801</v>
          </cell>
          <cell r="F79">
            <v>18649.109983759099</v>
          </cell>
          <cell r="G79">
            <v>19170.992951336098</v>
          </cell>
          <cell r="H79">
            <v>21176.845429839301</v>
          </cell>
          <cell r="I79">
            <v>25428.245050647402</v>
          </cell>
          <cell r="J79">
            <v>32496.693103462101</v>
          </cell>
          <cell r="K79">
            <v>16537.511896600703</v>
          </cell>
          <cell r="L79">
            <v>9848.7514822554494</v>
          </cell>
          <cell r="M79">
            <v>12302.980284273301</v>
          </cell>
          <cell r="N79">
            <v>14156.4289463121</v>
          </cell>
          <cell r="O79">
            <v>13682.9135380997</v>
          </cell>
          <cell r="P79">
            <v>13643.6337654856</v>
          </cell>
          <cell r="Q79">
            <v>15152.5289153177</v>
          </cell>
          <cell r="R79">
            <v>16644.967700249799</v>
          </cell>
          <cell r="S79">
            <v>17834.532448809798</v>
          </cell>
          <cell r="T79">
            <v>16645.774736243802</v>
          </cell>
          <cell r="U79">
            <v>16184.052650614198</v>
          </cell>
          <cell r="V79">
            <v>16834.3662531386</v>
          </cell>
          <cell r="W79">
            <v>19860.650879566801</v>
          </cell>
          <cell r="X79">
            <v>21017.0706166583</v>
          </cell>
          <cell r="Y79">
            <v>22780.284028495</v>
          </cell>
          <cell r="Z79">
            <v>22718.637462376802</v>
          </cell>
          <cell r="AA79">
            <v>24702.503347452101</v>
          </cell>
          <cell r="AB79">
            <v>27369.068488986901</v>
          </cell>
          <cell r="AC79">
            <v>31504.5703753118</v>
          </cell>
          <cell r="AD79">
            <v>25815.012740524522</v>
          </cell>
        </row>
        <row r="80">
          <cell r="B80" t="str">
            <v>Thailand</v>
          </cell>
          <cell r="C80">
            <v>32353.3771543373</v>
          </cell>
          <cell r="D80">
            <v>34847.911285808303</v>
          </cell>
          <cell r="E80">
            <v>36590.963430993099</v>
          </cell>
          <cell r="F80">
            <v>40043.106342157203</v>
          </cell>
          <cell r="G80">
            <v>41798.734553983202</v>
          </cell>
          <cell r="H80">
            <v>38900.399729253404</v>
          </cell>
          <cell r="I80">
            <v>43096.5809294145</v>
          </cell>
          <cell r="J80">
            <v>50535.045891151494</v>
          </cell>
          <cell r="K80">
            <v>61666.953289263998</v>
          </cell>
          <cell r="L80">
            <v>72251.187621751102</v>
          </cell>
          <cell r="M80">
            <v>85640.026515762394</v>
          </cell>
          <cell r="N80">
            <v>96187.556037250208</v>
          </cell>
          <cell r="O80">
            <v>109426.058327319</v>
          </cell>
          <cell r="P80">
            <v>121795.521009697</v>
          </cell>
          <cell r="Q80">
            <v>144307.79324055702</v>
          </cell>
          <cell r="R80">
            <v>168018.56224982298</v>
          </cell>
          <cell r="S80">
            <v>181947.62666986798</v>
          </cell>
          <cell r="T80">
            <v>150891.45305781698</v>
          </cell>
          <cell r="U80">
            <v>111859.65943040099</v>
          </cell>
          <cell r="V80">
            <v>122629.745730968</v>
          </cell>
          <cell r="W80">
            <v>122725.247705559</v>
          </cell>
          <cell r="X80">
            <v>115536.405150354</v>
          </cell>
          <cell r="Y80">
            <v>126876.918690024</v>
          </cell>
          <cell r="Z80">
            <v>142640.054927991</v>
          </cell>
          <cell r="AA80">
            <v>161349.01430734497</v>
          </cell>
          <cell r="AB80">
            <v>176221.70697327799</v>
          </cell>
          <cell r="AC80">
            <v>206257.91974656802</v>
          </cell>
          <cell r="AD80">
            <v>162669.12292904119</v>
          </cell>
        </row>
        <row r="81">
          <cell r="B81" t="str">
            <v>Tonga</v>
          </cell>
          <cell r="C81">
            <v>56.081433643043802</v>
          </cell>
          <cell r="D81">
            <v>62.258808076529199</v>
          </cell>
          <cell r="E81">
            <v>62.0529999466603</v>
          </cell>
          <cell r="F81">
            <v>60.8759487568325</v>
          </cell>
          <cell r="G81">
            <v>64.212159437341001</v>
          </cell>
          <cell r="H81">
            <v>60.036476190785201</v>
          </cell>
          <cell r="I81">
            <v>71.350298398943892</v>
          </cell>
          <cell r="J81">
            <v>77.341602366520405</v>
          </cell>
          <cell r="K81">
            <v>90.926056077810998</v>
          </cell>
          <cell r="L81">
            <v>110.070557476212</v>
          </cell>
          <cell r="M81">
            <v>113.04216441169899</v>
          </cell>
          <cell r="N81">
            <v>135.03280151365598</v>
          </cell>
          <cell r="O81">
            <v>140.23271724340199</v>
          </cell>
          <cell r="P81">
            <v>144.90605348845301</v>
          </cell>
          <cell r="Q81">
            <v>149.417131216933</v>
          </cell>
          <cell r="R81">
            <v>160.81118930562198</v>
          </cell>
          <cell r="S81">
            <v>174.58493600067303</v>
          </cell>
          <cell r="T81">
            <v>172.976111525091</v>
          </cell>
          <cell r="U81">
            <v>167.164185898206</v>
          </cell>
          <cell r="V81">
            <v>155.10148508825799</v>
          </cell>
          <cell r="W81">
            <v>158.134356848495</v>
          </cell>
          <cell r="X81">
            <v>141.624185576787</v>
          </cell>
          <cell r="Y81">
            <v>142.57777543874701</v>
          </cell>
          <cell r="Z81">
            <v>159.202692228388</v>
          </cell>
          <cell r="AA81">
            <v>182.07801571490799</v>
          </cell>
          <cell r="AB81">
            <v>215.388457520749</v>
          </cell>
          <cell r="AC81">
            <v>224.05545362330801</v>
          </cell>
          <cell r="AD81">
            <v>184.66047890522</v>
          </cell>
        </row>
        <row r="82">
          <cell r="B82" t="str">
            <v>Tunisia</v>
          </cell>
          <cell r="C82">
            <v>8741.9751357860696</v>
          </cell>
          <cell r="D82">
            <v>8428.513245085931</v>
          </cell>
          <cell r="E82">
            <v>8133.4016737237498</v>
          </cell>
          <cell r="F82">
            <v>8350.1774849304402</v>
          </cell>
          <cell r="G82">
            <v>8254.8923766962289</v>
          </cell>
          <cell r="H82">
            <v>8410.0663922611311</v>
          </cell>
          <cell r="I82">
            <v>9018.1359897143284</v>
          </cell>
          <cell r="J82">
            <v>9696.2714228153891</v>
          </cell>
          <cell r="K82">
            <v>10096.2927855044</v>
          </cell>
          <cell r="L82">
            <v>10101.970240993</v>
          </cell>
          <cell r="M82">
            <v>12314.357281111199</v>
          </cell>
          <cell r="N82">
            <v>13009.7339390007</v>
          </cell>
          <cell r="O82">
            <v>18272.274988692898</v>
          </cell>
          <cell r="P82">
            <v>14608.946896482999</v>
          </cell>
          <cell r="Q82">
            <v>15632.4634242784</v>
          </cell>
          <cell r="R82">
            <v>18028.9701839712</v>
          </cell>
          <cell r="S82">
            <v>19587.322786110501</v>
          </cell>
          <cell r="T82">
            <v>18897.006962654799</v>
          </cell>
          <cell r="U82">
            <v>19835.326182521498</v>
          </cell>
          <cell r="V82">
            <v>20760.350050488101</v>
          </cell>
          <cell r="W82">
            <v>19455.599300087499</v>
          </cell>
          <cell r="X82">
            <v>19988.3227914089</v>
          </cell>
          <cell r="Y82">
            <v>21053.948232204901</v>
          </cell>
          <cell r="Z82">
            <v>25000.2651747891</v>
          </cell>
          <cell r="AA82">
            <v>28129.265355279</v>
          </cell>
          <cell r="AB82">
            <v>28958.917835671302</v>
          </cell>
          <cell r="AC82">
            <v>30619.9018385823</v>
          </cell>
          <cell r="AD82">
            <v>26752.459687305323</v>
          </cell>
        </row>
        <row r="83">
          <cell r="B83" t="str">
            <v>Turkmenistan</v>
          </cell>
          <cell r="O83">
            <v>950.61996705965998</v>
          </cell>
          <cell r="P83">
            <v>5362.7779198428898</v>
          </cell>
          <cell r="Q83">
            <v>3633.3333333333303</v>
          </cell>
          <cell r="R83">
            <v>5873.8738738738703</v>
          </cell>
          <cell r="S83">
            <v>2379.2817679558002</v>
          </cell>
          <cell r="T83">
            <v>2681.14252098309</v>
          </cell>
          <cell r="U83">
            <v>2861.8819051946903</v>
          </cell>
          <cell r="V83">
            <v>3857.1153846153798</v>
          </cell>
          <cell r="W83">
            <v>5022.1153846153802</v>
          </cell>
          <cell r="X83">
            <v>6933.4615384615399</v>
          </cell>
          <cell r="Y83">
            <v>8700</v>
          </cell>
          <cell r="Z83">
            <v>11424.2307692308</v>
          </cell>
          <cell r="AA83">
            <v>14195.5769230769</v>
          </cell>
          <cell r="AB83">
            <v>17174.4230769231</v>
          </cell>
          <cell r="AC83">
            <v>21845.8661538462</v>
          </cell>
          <cell r="AD83">
            <v>14668.0193846154</v>
          </cell>
        </row>
        <row r="84">
          <cell r="B84" t="str">
            <v>Ukraine</v>
          </cell>
          <cell r="O84">
            <v>20784.329458197899</v>
          </cell>
          <cell r="P84">
            <v>29654.6</v>
          </cell>
          <cell r="Q84">
            <v>36477.848484848502</v>
          </cell>
          <cell r="R84">
            <v>37023.036492887695</v>
          </cell>
          <cell r="S84">
            <v>44596.897020197299</v>
          </cell>
          <cell r="T84">
            <v>50149.053130237102</v>
          </cell>
          <cell r="U84">
            <v>41891.7925683953</v>
          </cell>
          <cell r="V84">
            <v>31568.732082139701</v>
          </cell>
          <cell r="W84">
            <v>31261.718319179403</v>
          </cell>
          <cell r="X84">
            <v>38008.637057443899</v>
          </cell>
          <cell r="Y84">
            <v>42392.896031239405</v>
          </cell>
          <cell r="Z84">
            <v>50132.953288202996</v>
          </cell>
          <cell r="AA84">
            <v>64883.060725700307</v>
          </cell>
          <cell r="AB84">
            <v>86044.373185710996</v>
          </cell>
          <cell r="AC84">
            <v>106072.018742952</v>
          </cell>
          <cell r="AD84">
            <v>69905.060394761153</v>
          </cell>
        </row>
        <row r="85">
          <cell r="B85" t="str">
            <v>Vanuatu</v>
          </cell>
          <cell r="C85">
            <v>108.13839840647501</v>
          </cell>
          <cell r="D85">
            <v>101.524571603204</v>
          </cell>
          <cell r="E85">
            <v>102.166268610503</v>
          </cell>
          <cell r="F85">
            <v>104.747876605656</v>
          </cell>
          <cell r="G85">
            <v>127.51071592506399</v>
          </cell>
          <cell r="H85">
            <v>121.22114051756499</v>
          </cell>
          <cell r="I85">
            <v>117.73876877273</v>
          </cell>
          <cell r="J85">
            <v>125.13016410906199</v>
          </cell>
          <cell r="K85">
            <v>147.36055996893899</v>
          </cell>
          <cell r="L85">
            <v>144.63702190039299</v>
          </cell>
          <cell r="M85">
            <v>156.799456988896</v>
          </cell>
          <cell r="N85">
            <v>186.93491340366299</v>
          </cell>
          <cell r="O85">
            <v>195.15825652670802</v>
          </cell>
          <cell r="P85">
            <v>200.96507507113</v>
          </cell>
          <cell r="Q85">
            <v>219.89400512584501</v>
          </cell>
          <cell r="R85">
            <v>233.80170784097402</v>
          </cell>
          <cell r="S85">
            <v>245.28737999499899</v>
          </cell>
          <cell r="T85">
            <v>255.88607466673301</v>
          </cell>
          <cell r="U85">
            <v>254.26182115379498</v>
          </cell>
          <cell r="V85">
            <v>251.008022358582</v>
          </cell>
          <cell r="W85">
            <v>244.557174237477</v>
          </cell>
          <cell r="X85">
            <v>234.96258064516101</v>
          </cell>
          <cell r="Y85">
            <v>229.557346232594</v>
          </cell>
          <cell r="Z85">
            <v>279.75475185334096</v>
          </cell>
          <cell r="AA85">
            <v>329.73432328473001</v>
          </cell>
          <cell r="AB85">
            <v>367.74857927457299</v>
          </cell>
          <cell r="AC85">
            <v>387.20681505801804</v>
          </cell>
          <cell r="AD85">
            <v>318.8003631406512</v>
          </cell>
        </row>
        <row r="86">
          <cell r="B86" t="str">
            <v>Bangladesh</v>
          </cell>
          <cell r="C86">
            <v>19506.6236657095</v>
          </cell>
          <cell r="D86">
            <v>19010.611086947702</v>
          </cell>
          <cell r="E86">
            <v>17407.814039653102</v>
          </cell>
          <cell r="F86">
            <v>18242.524758728399</v>
          </cell>
          <cell r="G86">
            <v>20740.982947812998</v>
          </cell>
          <cell r="H86">
            <v>21336.889178892001</v>
          </cell>
          <cell r="I86">
            <v>22369.955503520599</v>
          </cell>
          <cell r="J86">
            <v>24679.2928341025</v>
          </cell>
          <cell r="K86">
            <v>26636.525957481703</v>
          </cell>
          <cell r="L86">
            <v>29344.375581034998</v>
          </cell>
          <cell r="M86">
            <v>30496.697769689799</v>
          </cell>
          <cell r="N86">
            <v>31432.307831736602</v>
          </cell>
          <cell r="O86">
            <v>31438.656200745801</v>
          </cell>
          <cell r="P86">
            <v>32954.242532477801</v>
          </cell>
          <cell r="Q86">
            <v>35801.746699714698</v>
          </cell>
          <cell r="R86">
            <v>39579.830190692803</v>
          </cell>
          <cell r="S86">
            <v>41515.9953934562</v>
          </cell>
          <cell r="T86">
            <v>43387.963050843297</v>
          </cell>
          <cell r="U86">
            <v>44757.2717871844</v>
          </cell>
          <cell r="V86">
            <v>46529.395706258903</v>
          </cell>
          <cell r="W86">
            <v>47047.978264343896</v>
          </cell>
          <cell r="X86">
            <v>47193.949348942799</v>
          </cell>
          <cell r="Y86">
            <v>49559.589206744102</v>
          </cell>
          <cell r="Z86">
            <v>54475.732088920304</v>
          </cell>
          <cell r="AA86">
            <v>59120.203979013502</v>
          </cell>
          <cell r="AB86">
            <v>61280.335786846896</v>
          </cell>
          <cell r="AC86">
            <v>65215.707620883295</v>
          </cell>
          <cell r="AD86">
            <v>57930.313736481614</v>
          </cell>
        </row>
        <row r="87">
          <cell r="B87" t="str">
            <v>Bhutan</v>
          </cell>
          <cell r="C87">
            <v>130.81756289213001</v>
          </cell>
          <cell r="D87">
            <v>147.36560806073001</v>
          </cell>
          <cell r="E87">
            <v>154.92470857622899</v>
          </cell>
          <cell r="F87">
            <v>173.99121062710398</v>
          </cell>
          <cell r="G87">
            <v>170.62858972434</v>
          </cell>
          <cell r="H87">
            <v>175.12301760184502</v>
          </cell>
          <cell r="I87">
            <v>207.260544707815</v>
          </cell>
          <cell r="J87">
            <v>249.331362894563</v>
          </cell>
          <cell r="K87">
            <v>269.25858818336803</v>
          </cell>
          <cell r="L87">
            <v>258.77434251620303</v>
          </cell>
          <cell r="M87">
            <v>278.59214827896898</v>
          </cell>
          <cell r="N87">
            <v>237.40063172217702</v>
          </cell>
          <cell r="O87">
            <v>238.904374520348</v>
          </cell>
          <cell r="P87">
            <v>224.68585707123202</v>
          </cell>
          <cell r="Q87">
            <v>263.99102503662903</v>
          </cell>
          <cell r="R87">
            <v>293.90967653154001</v>
          </cell>
          <cell r="S87">
            <v>320.90821330341402</v>
          </cell>
          <cell r="T87">
            <v>367.31793159334404</v>
          </cell>
          <cell r="U87">
            <v>411.930190153686</v>
          </cell>
          <cell r="V87">
            <v>430.31227987790601</v>
          </cell>
          <cell r="W87">
            <v>459.67318748754002</v>
          </cell>
          <cell r="X87">
            <v>492.73550334123701</v>
          </cell>
          <cell r="Y87">
            <v>544.57581414644301</v>
          </cell>
          <cell r="Z87">
            <v>610.66138118088895</v>
          </cell>
          <cell r="AA87">
            <v>708.61043822946499</v>
          </cell>
          <cell r="AB87">
            <v>827.50504371217198</v>
          </cell>
          <cell r="AC87">
            <v>982.59505186611295</v>
          </cell>
          <cell r="AD87">
            <v>734.78954582701635</v>
          </cell>
        </row>
        <row r="88">
          <cell r="B88" t="str">
            <v>Cambodia</v>
          </cell>
          <cell r="C88">
            <v>132.07156646737599</v>
          </cell>
          <cell r="D88">
            <v>132.07156646737599</v>
          </cell>
          <cell r="E88">
            <v>132.07156646737599</v>
          </cell>
          <cell r="F88">
            <v>150.31788358689599</v>
          </cell>
          <cell r="G88">
            <v>168.15368278384398</v>
          </cell>
          <cell r="H88">
            <v>186.72329322000598</v>
          </cell>
          <cell r="I88">
            <v>205.399814786684</v>
          </cell>
          <cell r="J88">
            <v>140.83283579729201</v>
          </cell>
          <cell r="K88">
            <v>276.09814875064797</v>
          </cell>
          <cell r="L88">
            <v>346.36041149684098</v>
          </cell>
          <cell r="M88">
            <v>899.37892469532903</v>
          </cell>
          <cell r="N88">
            <v>2010.8313608746</v>
          </cell>
          <cell r="O88">
            <v>2438.87413417168</v>
          </cell>
          <cell r="P88">
            <v>2426.5100109210002</v>
          </cell>
          <cell r="Q88">
            <v>2759.6434584722501</v>
          </cell>
          <cell r="R88">
            <v>3420.2097342208103</v>
          </cell>
          <cell r="S88">
            <v>3481.33481573581</v>
          </cell>
          <cell r="T88">
            <v>3386.6502820804099</v>
          </cell>
          <cell r="U88">
            <v>3105.1423826375203</v>
          </cell>
          <cell r="V88">
            <v>3515.8585766739702</v>
          </cell>
          <cell r="W88">
            <v>3655.1737309710002</v>
          </cell>
          <cell r="X88">
            <v>3970.0954685644997</v>
          </cell>
          <cell r="Y88">
            <v>4280.2654613840505</v>
          </cell>
          <cell r="Z88">
            <v>4585.4547241277905</v>
          </cell>
          <cell r="AA88">
            <v>5306.6143838678199</v>
          </cell>
          <cell r="AB88">
            <v>6232.6122885423702</v>
          </cell>
          <cell r="AC88">
            <v>7095.5011387730001</v>
          </cell>
          <cell r="AD88">
            <v>5500.0895993390059</v>
          </cell>
        </row>
        <row r="89">
          <cell r="B89" t="str">
            <v>Haiti</v>
          </cell>
          <cell r="C89">
            <v>1545.69152069543</v>
          </cell>
          <cell r="D89">
            <v>1701.6007582662201</v>
          </cell>
          <cell r="E89">
            <v>1769.76871712046</v>
          </cell>
          <cell r="F89">
            <v>1899.5432751903002</v>
          </cell>
          <cell r="G89">
            <v>2104.8031359425199</v>
          </cell>
          <cell r="H89">
            <v>2337.24981439971</v>
          </cell>
          <cell r="I89">
            <v>2596.9136660300196</v>
          </cell>
          <cell r="J89">
            <v>1279.44755521208</v>
          </cell>
          <cell r="K89">
            <v>841.29079953644407</v>
          </cell>
          <cell r="L89">
            <v>777.69475533468596</v>
          </cell>
          <cell r="M89">
            <v>989.89374860943008</v>
          </cell>
          <cell r="N89">
            <v>887.78381066357906</v>
          </cell>
          <cell r="O89">
            <v>532.89567939250901</v>
          </cell>
          <cell r="P89">
            <v>610.28127251285503</v>
          </cell>
          <cell r="Q89">
            <v>1731.08914448735</v>
          </cell>
          <cell r="R89">
            <v>2541.5845415224098</v>
          </cell>
          <cell r="S89">
            <v>2864.2880279116303</v>
          </cell>
          <cell r="T89">
            <v>3115.5468148120403</v>
          </cell>
          <cell r="U89">
            <v>3639.2171083916101</v>
          </cell>
          <cell r="V89">
            <v>3972.33203671508</v>
          </cell>
          <cell r="W89">
            <v>3514.37354686354</v>
          </cell>
          <cell r="X89">
            <v>3415.56145108482</v>
          </cell>
          <cell r="Y89">
            <v>3096.6880896033003</v>
          </cell>
          <cell r="Z89">
            <v>2683.5022271529901</v>
          </cell>
          <cell r="AA89">
            <v>3531.0897332706199</v>
          </cell>
          <cell r="AB89">
            <v>3983.3790402534601</v>
          </cell>
          <cell r="AC89">
            <v>4472.8162302294095</v>
          </cell>
          <cell r="AD89">
            <v>3553.4950641019559</v>
          </cell>
        </row>
        <row r="90">
          <cell r="B90" t="str">
            <v>India</v>
          </cell>
          <cell r="C90">
            <v>176623.70515122599</v>
          </cell>
          <cell r="D90">
            <v>189022.144469975</v>
          </cell>
          <cell r="E90">
            <v>195434.35210445098</v>
          </cell>
          <cell r="F90">
            <v>211259.90997992802</v>
          </cell>
          <cell r="G90">
            <v>211999.73473306801</v>
          </cell>
          <cell r="H90">
            <v>219901.346556409</v>
          </cell>
          <cell r="I90">
            <v>242060.20694187502</v>
          </cell>
          <cell r="J90">
            <v>267136.02391344</v>
          </cell>
          <cell r="K90">
            <v>293120.57584301301</v>
          </cell>
          <cell r="L90">
            <v>291957.520055275</v>
          </cell>
          <cell r="M90">
            <v>315566.83495249198</v>
          </cell>
          <cell r="N90">
            <v>280078.85061209998</v>
          </cell>
          <cell r="O90">
            <v>281750.08054761903</v>
          </cell>
          <cell r="P90">
            <v>274825.70074513304</v>
          </cell>
          <cell r="Q90">
            <v>313010.58219942503</v>
          </cell>
          <cell r="R90">
            <v>355623.610712405</v>
          </cell>
          <cell r="S90">
            <v>376355.14644354902</v>
          </cell>
          <cell r="T90">
            <v>409979.59497994301</v>
          </cell>
          <cell r="U90">
            <v>412685.40864631301</v>
          </cell>
          <cell r="V90">
            <v>440759.93556099199</v>
          </cell>
          <cell r="W90">
            <v>461329.008544265</v>
          </cell>
          <cell r="X90">
            <v>473866.91428601602</v>
          </cell>
          <cell r="Y90">
            <v>494848.45637137303</v>
          </cell>
          <cell r="Z90">
            <v>576547.15997409797</v>
          </cell>
          <cell r="AA90">
            <v>667342.41511766694</v>
          </cell>
          <cell r="AB90">
            <v>780783.87022692699</v>
          </cell>
          <cell r="AC90">
            <v>886866.78717597399</v>
          </cell>
          <cell r="AD90">
            <v>681277.73777320771</v>
          </cell>
        </row>
        <row r="91">
          <cell r="B91" t="str">
            <v>Kyrgyz Republic</v>
          </cell>
          <cell r="O91">
            <v>920.49685413235409</v>
          </cell>
          <cell r="P91">
            <v>666.83690826614804</v>
          </cell>
          <cell r="Q91">
            <v>1109.5676289769899</v>
          </cell>
          <cell r="R91">
            <v>1493.5799605244099</v>
          </cell>
          <cell r="S91">
            <v>1812.5251957063799</v>
          </cell>
          <cell r="T91">
            <v>1762.8353588059299</v>
          </cell>
          <cell r="U91">
            <v>1673.97225131185</v>
          </cell>
          <cell r="V91">
            <v>1266.6349511921799</v>
          </cell>
          <cell r="W91">
            <v>1367.92821076315</v>
          </cell>
          <cell r="X91">
            <v>1525.24405029476</v>
          </cell>
          <cell r="Y91">
            <v>1606.4311436053201</v>
          </cell>
          <cell r="Z91">
            <v>1919.1784297376798</v>
          </cell>
          <cell r="AA91">
            <v>2214.5890577935197</v>
          </cell>
          <cell r="AB91">
            <v>2459.5846750191899</v>
          </cell>
          <cell r="AC91">
            <v>2821.8027938607001</v>
          </cell>
          <cell r="AD91">
            <v>2204.3172200032823</v>
          </cell>
        </row>
        <row r="92">
          <cell r="B92" t="str">
            <v>Lao PDR</v>
          </cell>
          <cell r="C92">
            <v>956.87741407707699</v>
          </cell>
          <cell r="D92">
            <v>559.20215579510602</v>
          </cell>
          <cell r="E92">
            <v>559.583400014056</v>
          </cell>
          <cell r="F92">
            <v>1023.7382653139799</v>
          </cell>
          <cell r="G92">
            <v>1465.8148251505002</v>
          </cell>
          <cell r="H92">
            <v>1843.2119829350499</v>
          </cell>
          <cell r="I92">
            <v>1288.8623497159899</v>
          </cell>
          <cell r="J92">
            <v>907.83500460572895</v>
          </cell>
          <cell r="K92">
            <v>591.39192134367306</v>
          </cell>
          <cell r="L92">
            <v>730.47946250602104</v>
          </cell>
          <cell r="M92">
            <v>871.55049786628706</v>
          </cell>
          <cell r="N92">
            <v>1027.02702702703</v>
          </cell>
          <cell r="O92">
            <v>1177.54532775453</v>
          </cell>
          <cell r="P92">
            <v>1326.35983263598</v>
          </cell>
          <cell r="Q92">
            <v>1541.02920723227</v>
          </cell>
          <cell r="R92">
            <v>1790.5362776025199</v>
          </cell>
          <cell r="S92">
            <v>1863.62900178157</v>
          </cell>
          <cell r="T92">
            <v>1758.42650109034</v>
          </cell>
          <cell r="U92">
            <v>1285.6276531231099</v>
          </cell>
          <cell r="V92">
            <v>1472.99145750143</v>
          </cell>
          <cell r="W92">
            <v>1735.1191051170201</v>
          </cell>
          <cell r="X92">
            <v>1761.6915861811001</v>
          </cell>
          <cell r="Y92">
            <v>1829.5019545134401</v>
          </cell>
          <cell r="Z92">
            <v>2148.87198661808</v>
          </cell>
          <cell r="AA92">
            <v>2508.0458771478402</v>
          </cell>
          <cell r="AB92">
            <v>2884.7068897255599</v>
          </cell>
          <cell r="AC92">
            <v>3533.9145551321099</v>
          </cell>
          <cell r="AD92">
            <v>2581.0082526274064</v>
          </cell>
        </row>
        <row r="93">
          <cell r="B93" t="str">
            <v>Mongolia</v>
          </cell>
          <cell r="C93">
            <v>2282.1284573627499</v>
          </cell>
          <cell r="D93">
            <v>2387.74939009524</v>
          </cell>
          <cell r="E93">
            <v>2478.8823358199702</v>
          </cell>
          <cell r="F93">
            <v>2569.5895001868798</v>
          </cell>
          <cell r="G93">
            <v>2373.5357566796902</v>
          </cell>
          <cell r="H93">
            <v>2756.4412300784202</v>
          </cell>
          <cell r="I93">
            <v>3042.4838615338499</v>
          </cell>
          <cell r="J93">
            <v>3418.8735051498302</v>
          </cell>
          <cell r="K93">
            <v>3433.66682975708</v>
          </cell>
          <cell r="L93">
            <v>3576.9803086492698</v>
          </cell>
          <cell r="M93">
            <v>2240.8994274290703</v>
          </cell>
          <cell r="N93">
            <v>2360.2580692520601</v>
          </cell>
          <cell r="O93">
            <v>1319.9442487404999</v>
          </cell>
          <cell r="P93">
            <v>660.43700780927611</v>
          </cell>
          <cell r="Q93">
            <v>786.00418955011594</v>
          </cell>
          <cell r="R93">
            <v>1226.56761145376</v>
          </cell>
          <cell r="S93">
            <v>1178.98504879605</v>
          </cell>
          <cell r="T93">
            <v>1053.9791701162599</v>
          </cell>
          <cell r="U93">
            <v>972.128800160281</v>
          </cell>
          <cell r="V93">
            <v>905.54386351612709</v>
          </cell>
          <cell r="W93">
            <v>947.45233602323697</v>
          </cell>
          <cell r="X93">
            <v>1018.14773311721</v>
          </cell>
          <cell r="Y93">
            <v>1121.2219642530099</v>
          </cell>
          <cell r="Z93">
            <v>1285.3253876845899</v>
          </cell>
          <cell r="AA93">
            <v>1625.2041639911099</v>
          </cell>
          <cell r="AB93">
            <v>2094.4203442421199</v>
          </cell>
          <cell r="AC93">
            <v>2802.7465940879601</v>
          </cell>
          <cell r="AD93">
            <v>1785.7836908517579</v>
          </cell>
        </row>
        <row r="94">
          <cell r="B94" t="str">
            <v>Myanmar</v>
          </cell>
          <cell r="C94">
            <v>6255.2245586833797</v>
          </cell>
          <cell r="D94">
            <v>6295.9595747991907</v>
          </cell>
          <cell r="E94">
            <v>6355.2502255503496</v>
          </cell>
          <cell r="F94">
            <v>6557.4753154434502</v>
          </cell>
          <cell r="G94">
            <v>6694.7444825030707</v>
          </cell>
          <cell r="H94">
            <v>7333.26392842321</v>
          </cell>
          <cell r="I94">
            <v>8853.9365681511499</v>
          </cell>
          <cell r="J94">
            <v>11274.577058655999</v>
          </cell>
          <cell r="K94">
            <v>12620.624497901099</v>
          </cell>
          <cell r="L94">
            <v>19875.977790290399</v>
          </cell>
          <cell r="M94">
            <v>2788.4973765258201</v>
          </cell>
          <cell r="N94">
            <v>2377.3515220576401</v>
          </cell>
          <cell r="O94">
            <v>2684.0955479445697</v>
          </cell>
          <cell r="P94">
            <v>3138.5159107956601</v>
          </cell>
          <cell r="Q94">
            <v>4119.6885286226607</v>
          </cell>
          <cell r="R94">
            <v>5486.5095436133797</v>
          </cell>
          <cell r="S94">
            <v>4955.3806903114701</v>
          </cell>
          <cell r="T94">
            <v>4656.2118315245998</v>
          </cell>
          <cell r="U94">
            <v>6459.4621037042598</v>
          </cell>
          <cell r="V94">
            <v>8486.8336661112389</v>
          </cell>
          <cell r="W94">
            <v>8905.0689506970393</v>
          </cell>
          <cell r="X94">
            <v>6477.7897740553199</v>
          </cell>
          <cell r="Y94">
            <v>6777.6327778430004</v>
          </cell>
          <cell r="Z94">
            <v>10467.109152180101</v>
          </cell>
          <cell r="AA94">
            <v>10785.774743107</v>
          </cell>
          <cell r="AB94">
            <v>12150.830727169399</v>
          </cell>
          <cell r="AC94">
            <v>13001.568095184201</v>
          </cell>
          <cell r="AD94">
            <v>10636.583099096741</v>
          </cell>
        </row>
        <row r="95">
          <cell r="B95" t="str">
            <v>Nepal</v>
          </cell>
          <cell r="C95">
            <v>1844.29103711431</v>
          </cell>
          <cell r="D95">
            <v>2097.9968849849802</v>
          </cell>
          <cell r="E95">
            <v>2129.0300349784798</v>
          </cell>
          <cell r="F95">
            <v>2261.8194312363798</v>
          </cell>
          <cell r="G95">
            <v>1965.10261577338</v>
          </cell>
          <cell r="H95">
            <v>2352.82828282828</v>
          </cell>
          <cell r="I95">
            <v>2814.3434343434301</v>
          </cell>
          <cell r="J95">
            <v>2943.0414746543797</v>
          </cell>
          <cell r="K95">
            <v>3464.2342342342299</v>
          </cell>
          <cell r="L95">
            <v>3473.50194552529</v>
          </cell>
          <cell r="M95">
            <v>3618.4744576626999</v>
          </cell>
          <cell r="N95">
            <v>3921.4760848907199</v>
          </cell>
          <cell r="O95">
            <v>3401.21158129176</v>
          </cell>
          <cell r="P95">
            <v>3660.0416666666702</v>
          </cell>
          <cell r="Q95">
            <v>4066.7755102040796</v>
          </cell>
          <cell r="R95">
            <v>4401.10441767068</v>
          </cell>
          <cell r="S95">
            <v>4521.58038147139</v>
          </cell>
          <cell r="T95">
            <v>4918.6919165351601</v>
          </cell>
          <cell r="U95">
            <v>4856.2550443906393</v>
          </cell>
          <cell r="V95">
            <v>5033.6423841059595</v>
          </cell>
          <cell r="W95">
            <v>5494.2522079050195</v>
          </cell>
          <cell r="X95">
            <v>5595.5782312925203</v>
          </cell>
          <cell r="Y95">
            <v>5568.37876991966</v>
          </cell>
          <cell r="Z95">
            <v>5873.1984083648404</v>
          </cell>
          <cell r="AA95">
            <v>6757.41750749932</v>
          </cell>
          <cell r="AB95">
            <v>7515.3726434376595</v>
          </cell>
          <cell r="AC95">
            <v>7993.5164184960404</v>
          </cell>
          <cell r="AD95">
            <v>6741.5767495435039</v>
          </cell>
        </row>
        <row r="96">
          <cell r="B96" t="str">
            <v>Pakistan</v>
          </cell>
          <cell r="C96">
            <v>28632.287834065799</v>
          </cell>
          <cell r="D96">
            <v>30837.934574155799</v>
          </cell>
          <cell r="E96">
            <v>31302.5233964008</v>
          </cell>
          <cell r="F96">
            <v>32338.756197854203</v>
          </cell>
          <cell r="G96">
            <v>33762.328863371302</v>
          </cell>
          <cell r="H96">
            <v>34940.822941919796</v>
          </cell>
          <cell r="I96">
            <v>36432.205804599595</v>
          </cell>
          <cell r="J96">
            <v>38982.861679725196</v>
          </cell>
          <cell r="K96">
            <v>42241.272046233498</v>
          </cell>
          <cell r="L96">
            <v>43868.8187742585</v>
          </cell>
          <cell r="M96">
            <v>48043.542164570506</v>
          </cell>
          <cell r="N96">
            <v>55007.470337323401</v>
          </cell>
          <cell r="O96">
            <v>59407.169877121705</v>
          </cell>
          <cell r="P96">
            <v>62879.9860192419</v>
          </cell>
          <cell r="Q96">
            <v>63388.662155753103</v>
          </cell>
          <cell r="R96">
            <v>74065.990890276895</v>
          </cell>
          <cell r="S96">
            <v>77344.574118662902</v>
          </cell>
          <cell r="T96">
            <v>76261.325938759604</v>
          </cell>
          <cell r="U96">
            <v>75966.478448419904</v>
          </cell>
          <cell r="V96">
            <v>71248.024921370408</v>
          </cell>
          <cell r="W96">
            <v>74080.317028511694</v>
          </cell>
          <cell r="X96">
            <v>71457.2120039609</v>
          </cell>
          <cell r="Y96">
            <v>71853.664562808204</v>
          </cell>
          <cell r="Z96">
            <v>82591.55002224099</v>
          </cell>
          <cell r="AA96">
            <v>98093.856375428601</v>
          </cell>
          <cell r="AB96">
            <v>110970.142535468</v>
          </cell>
          <cell r="AC96">
            <v>128995.850297185</v>
          </cell>
          <cell r="AD96">
            <v>98501.012758626166</v>
          </cell>
        </row>
        <row r="97">
          <cell r="B97" t="str">
            <v>Papua New Guinea</v>
          </cell>
          <cell r="C97">
            <v>2767.3031026252997</v>
          </cell>
          <cell r="D97">
            <v>2715.6454491374202</v>
          </cell>
          <cell r="E97">
            <v>2576</v>
          </cell>
          <cell r="F97">
            <v>2572.113655437</v>
          </cell>
          <cell r="G97">
            <v>2375.64303287855</v>
          </cell>
          <cell r="H97">
            <v>2200.3000000000002</v>
          </cell>
          <cell r="I97">
            <v>2393.63673805601</v>
          </cell>
          <cell r="J97">
            <v>2630.6574165840798</v>
          </cell>
          <cell r="K97">
            <v>3657.4362524518297</v>
          </cell>
          <cell r="L97">
            <v>3558.8922645477901</v>
          </cell>
          <cell r="M97">
            <v>3219.5938873770097</v>
          </cell>
          <cell r="N97">
            <v>3787.2899159663903</v>
          </cell>
          <cell r="O97">
            <v>4377.9805100559797</v>
          </cell>
          <cell r="P97">
            <v>4974.5502861815203</v>
          </cell>
          <cell r="Q97">
            <v>5502.78606965174</v>
          </cell>
          <cell r="R97">
            <v>4853.6394264671308</v>
          </cell>
          <cell r="S97">
            <v>5152.5745051945096</v>
          </cell>
          <cell r="T97">
            <v>4936.9595536959605</v>
          </cell>
          <cell r="U97">
            <v>3789.2590074779096</v>
          </cell>
          <cell r="V97">
            <v>3462.44656234067</v>
          </cell>
          <cell r="W97">
            <v>3527.9750688505601</v>
          </cell>
          <cell r="X97">
            <v>3082.48584220358</v>
          </cell>
          <cell r="Y97">
            <v>2902.1936704763302</v>
          </cell>
          <cell r="Z97">
            <v>3502.6895955851601</v>
          </cell>
          <cell r="AA97">
            <v>3514.3746007055402</v>
          </cell>
          <cell r="AB97">
            <v>4010.9824020082101</v>
          </cell>
          <cell r="AC97">
            <v>4338.0140169308497</v>
          </cell>
          <cell r="AD97">
            <v>3653.6508571412182</v>
          </cell>
        </row>
        <row r="98">
          <cell r="B98" t="str">
            <v>Rwanda</v>
          </cell>
          <cell r="C98">
            <v>1310.1036975450199</v>
          </cell>
          <cell r="D98">
            <v>1487.21030850945</v>
          </cell>
          <cell r="E98">
            <v>1586.51914018516</v>
          </cell>
          <cell r="F98">
            <v>1694.7782292904501</v>
          </cell>
          <cell r="G98">
            <v>1623.7381037556099</v>
          </cell>
          <cell r="H98">
            <v>1928.7282758254401</v>
          </cell>
          <cell r="I98">
            <v>2184.8490194800002</v>
          </cell>
          <cell r="J98">
            <v>2425.9967323191399</v>
          </cell>
          <cell r="K98">
            <v>2595.8307456403099</v>
          </cell>
          <cell r="L98">
            <v>2710.4086946106299</v>
          </cell>
          <cell r="M98">
            <v>2591.80992736077</v>
          </cell>
          <cell r="N98">
            <v>1911.9705929359102</v>
          </cell>
          <cell r="O98">
            <v>2028.9896552106898</v>
          </cell>
          <cell r="P98">
            <v>1971.52505605598</v>
          </cell>
          <cell r="Q98">
            <v>1178.3615230436999</v>
          </cell>
          <cell r="R98">
            <v>1293.4242275659899</v>
          </cell>
          <cell r="S98">
            <v>1383.64064016214</v>
          </cell>
          <cell r="T98">
            <v>1846.42011365845</v>
          </cell>
          <cell r="U98">
            <v>1980.5657978448901</v>
          </cell>
          <cell r="V98">
            <v>1908.90305651062</v>
          </cell>
          <cell r="W98">
            <v>1793.6469721400099</v>
          </cell>
          <cell r="X98">
            <v>1703.5684623378099</v>
          </cell>
          <cell r="Y98">
            <v>1732.0178297173102</v>
          </cell>
          <cell r="Z98">
            <v>1683.7790398985799</v>
          </cell>
          <cell r="AA98">
            <v>1834.72484541469</v>
          </cell>
          <cell r="AB98">
            <v>2153.4937027456099</v>
          </cell>
          <cell r="AC98">
            <v>2396.9727267685598</v>
          </cell>
          <cell r="AD98">
            <v>1960.19762890895</v>
          </cell>
        </row>
        <row r="99">
          <cell r="B99" t="str">
            <v>Tajikistan</v>
          </cell>
          <cell r="O99">
            <v>291.33602901409301</v>
          </cell>
          <cell r="P99">
            <v>677.98032991945104</v>
          </cell>
          <cell r="Q99">
            <v>829.36571892584197</v>
          </cell>
          <cell r="R99">
            <v>569.30146789796299</v>
          </cell>
          <cell r="S99">
            <v>1051.6937064924</v>
          </cell>
          <cell r="T99">
            <v>1121.2847784345402</v>
          </cell>
          <cell r="U99">
            <v>1320.0311595338098</v>
          </cell>
          <cell r="V99">
            <v>1086.6857431408901</v>
          </cell>
          <cell r="W99">
            <v>990.96809580400202</v>
          </cell>
          <cell r="X99">
            <v>1056.8488046032401</v>
          </cell>
          <cell r="Y99">
            <v>1211.8918775381599</v>
          </cell>
          <cell r="Z99">
            <v>1554.7349802250501</v>
          </cell>
          <cell r="AA99">
            <v>2073.2184231821502</v>
          </cell>
          <cell r="AB99">
            <v>2310.7440381832798</v>
          </cell>
          <cell r="AC99">
            <v>2811.3260973802298</v>
          </cell>
          <cell r="AD99">
            <v>1992.3830833017739</v>
          </cell>
        </row>
        <row r="100">
          <cell r="B100" t="str">
            <v>Uzbekistan</v>
          </cell>
          <cell r="O100">
            <v>3570.9614135704901</v>
          </cell>
          <cell r="P100">
            <v>5501.8808911860006</v>
          </cell>
          <cell r="Q100">
            <v>6521.3301150498801</v>
          </cell>
          <cell r="R100">
            <v>10167.756401287199</v>
          </cell>
          <cell r="S100">
            <v>13922.375436300801</v>
          </cell>
          <cell r="T100">
            <v>14704.6106676083</v>
          </cell>
          <cell r="U100">
            <v>14948.1355902386</v>
          </cell>
          <cell r="V100">
            <v>17041.4186640527</v>
          </cell>
          <cell r="W100">
            <v>13717.3361625178</v>
          </cell>
          <cell r="X100">
            <v>11631.694345862699</v>
          </cell>
          <cell r="Y100">
            <v>9657.0675833102996</v>
          </cell>
          <cell r="Z100">
            <v>10128.6712850566</v>
          </cell>
          <cell r="AA100">
            <v>12001.453075368201</v>
          </cell>
          <cell r="AB100">
            <v>13669.566467754701</v>
          </cell>
          <cell r="AC100">
            <v>16088.249164462501</v>
          </cell>
          <cell r="AD100">
            <v>12309.001515190461</v>
          </cell>
        </row>
        <row r="101">
          <cell r="B101" t="str">
            <v>Vietnam</v>
          </cell>
          <cell r="C101">
            <v>27846.6261393762</v>
          </cell>
          <cell r="D101">
            <v>13875.0147194235</v>
          </cell>
          <cell r="E101">
            <v>18404.943852510001</v>
          </cell>
          <cell r="F101">
            <v>27725.8349652</v>
          </cell>
          <cell r="G101">
            <v>48176.689869460504</v>
          </cell>
          <cell r="H101">
            <v>14999.242168115399</v>
          </cell>
          <cell r="I101">
            <v>33872.677273220506</v>
          </cell>
          <cell r="J101">
            <v>42045.011704520803</v>
          </cell>
          <cell r="K101">
            <v>23234.130859375</v>
          </cell>
          <cell r="L101">
            <v>6293.31093884641</v>
          </cell>
          <cell r="M101">
            <v>6471.7448956846602</v>
          </cell>
          <cell r="N101">
            <v>7642.3965137307196</v>
          </cell>
          <cell r="O101">
            <v>9866.9977526718794</v>
          </cell>
          <cell r="P101">
            <v>13180.9556626714</v>
          </cell>
          <cell r="Q101">
            <v>16278.8181054263</v>
          </cell>
          <cell r="R101">
            <v>20737.0123184964</v>
          </cell>
          <cell r="S101">
            <v>24657.335291472598</v>
          </cell>
          <cell r="T101">
            <v>26843.623395149902</v>
          </cell>
          <cell r="U101">
            <v>27209.526680735598</v>
          </cell>
          <cell r="V101">
            <v>28683.727991011099</v>
          </cell>
          <cell r="W101">
            <v>31195.6078565036</v>
          </cell>
          <cell r="X101">
            <v>32504.267041938801</v>
          </cell>
          <cell r="Y101">
            <v>35147.899990615697</v>
          </cell>
          <cell r="Z101">
            <v>39629.851932787606</v>
          </cell>
          <cell r="AA101">
            <v>45547.853837178503</v>
          </cell>
          <cell r="AB101">
            <v>53052.506253770698</v>
          </cell>
          <cell r="AC101">
            <v>60995.258733934003</v>
          </cell>
          <cell r="AD101">
            <v>46874.674149657294</v>
          </cell>
        </row>
        <row r="102">
          <cell r="B102" t="str">
            <v>Yemen, Rep.</v>
          </cell>
          <cell r="C102">
            <v>3968.73651052899</v>
          </cell>
          <cell r="D102">
            <v>5116.0659443186596</v>
          </cell>
          <cell r="E102">
            <v>6215.4923407733904</v>
          </cell>
          <cell r="F102">
            <v>6798.5862443388896</v>
          </cell>
          <cell r="G102">
            <v>6738.4594650197796</v>
          </cell>
          <cell r="H102">
            <v>6228.2679332849502</v>
          </cell>
          <cell r="I102">
            <v>5817.5320894193501</v>
          </cell>
          <cell r="J102">
            <v>6255.1138878219199</v>
          </cell>
          <cell r="K102">
            <v>8280.2804168539915</v>
          </cell>
          <cell r="L102">
            <v>7810.5868378321902</v>
          </cell>
          <cell r="M102">
            <v>10729.9606904803</v>
          </cell>
          <cell r="N102">
            <v>12531.3905079101</v>
          </cell>
          <cell r="O102">
            <v>16021.898417984999</v>
          </cell>
          <cell r="P102">
            <v>19904.579517069098</v>
          </cell>
          <cell r="Q102">
            <v>25861.8651124063</v>
          </cell>
          <cell r="R102">
            <v>12756.6172839506</v>
          </cell>
          <cell r="S102">
            <v>6425.0853989664502</v>
          </cell>
          <cell r="T102">
            <v>6797.2467130703799</v>
          </cell>
          <cell r="U102">
            <v>6212.7907889670996</v>
          </cell>
          <cell r="V102">
            <v>7529.7760894572002</v>
          </cell>
          <cell r="W102">
            <v>9561.4037267080694</v>
          </cell>
          <cell r="X102">
            <v>9532.6634655284797</v>
          </cell>
          <cell r="Y102">
            <v>9984.5122350496113</v>
          </cell>
          <cell r="Z102">
            <v>11869.409744619399</v>
          </cell>
          <cell r="AA102">
            <v>13564.691179663099</v>
          </cell>
          <cell r="AB102">
            <v>15193.1309208161</v>
          </cell>
          <cell r="AC102">
            <v>18699.555547919699</v>
          </cell>
          <cell r="AD102">
            <v>13862.259925613582</v>
          </cell>
        </row>
        <row r="103">
          <cell r="B103" t="str">
            <v>Benin</v>
          </cell>
          <cell r="C103">
            <v>1585.8655859831701</v>
          </cell>
          <cell r="D103">
            <v>1072.7209464161401</v>
          </cell>
          <cell r="E103">
            <v>1062.00743494424</v>
          </cell>
          <cell r="F103">
            <v>940.14430567874001</v>
          </cell>
          <cell r="G103">
            <v>1002.8378079668001</v>
          </cell>
          <cell r="H103">
            <v>1045.6695454747801</v>
          </cell>
          <cell r="I103">
            <v>1335.68010857481</v>
          </cell>
          <cell r="J103">
            <v>1562.3927329595599</v>
          </cell>
          <cell r="K103">
            <v>1626.4112206013199</v>
          </cell>
          <cell r="L103">
            <v>1502.31407031238</v>
          </cell>
          <cell r="M103">
            <v>1845.0197417956799</v>
          </cell>
          <cell r="N103">
            <v>1877.84300171922</v>
          </cell>
          <cell r="O103">
            <v>2151.6320979258799</v>
          </cell>
          <cell r="P103">
            <v>2106.2497174742202</v>
          </cell>
          <cell r="Q103">
            <v>1598.0894607052201</v>
          </cell>
          <cell r="R103">
            <v>2169.8376495194302</v>
          </cell>
          <cell r="S103">
            <v>2360.8969061799598</v>
          </cell>
          <cell r="T103">
            <v>2268.1826237092</v>
          </cell>
          <cell r="U103">
            <v>2454.70895065478</v>
          </cell>
          <cell r="V103">
            <v>2492.2322210336197</v>
          </cell>
          <cell r="W103">
            <v>2382.5561676828802</v>
          </cell>
          <cell r="X103">
            <v>2501.6290264961499</v>
          </cell>
          <cell r="Y103">
            <v>2817.1739663067401</v>
          </cell>
          <cell r="Z103">
            <v>3564.92603516694</v>
          </cell>
          <cell r="AA103">
            <v>4052.7851682893702</v>
          </cell>
          <cell r="AB103">
            <v>4405.5231882442104</v>
          </cell>
          <cell r="AC103">
            <v>4759.9414566416299</v>
          </cell>
          <cell r="AD103">
            <v>3920.0699629297787</v>
          </cell>
        </row>
        <row r="104">
          <cell r="B104" t="str">
            <v>Burkina Faso</v>
          </cell>
          <cell r="C104">
            <v>2121.2560661075699</v>
          </cell>
          <cell r="D104">
            <v>1845.6272051787601</v>
          </cell>
          <cell r="E104">
            <v>1719.23934407673</v>
          </cell>
          <cell r="F104">
            <v>1571.19299853193</v>
          </cell>
          <cell r="G104">
            <v>1404.3726704816299</v>
          </cell>
          <cell r="H104">
            <v>1552.50349966522</v>
          </cell>
          <cell r="I104">
            <v>2036.3380655406197</v>
          </cell>
          <cell r="J104">
            <v>2369.80788590055</v>
          </cell>
          <cell r="K104">
            <v>2616.0249335110998</v>
          </cell>
          <cell r="L104">
            <v>2615.5737494692398</v>
          </cell>
          <cell r="M104">
            <v>3101.3553221185603</v>
          </cell>
          <cell r="N104">
            <v>3135.0111658572901</v>
          </cell>
          <cell r="O104">
            <v>3356.7154029241801</v>
          </cell>
          <cell r="P104">
            <v>3199.56561661252</v>
          </cell>
          <cell r="Q104">
            <v>1924.30296431644</v>
          </cell>
          <cell r="R104">
            <v>2379.5191906974196</v>
          </cell>
          <cell r="S104">
            <v>2586.5514808702501</v>
          </cell>
          <cell r="T104">
            <v>2447.6702378878999</v>
          </cell>
          <cell r="U104">
            <v>2804.9036795564598</v>
          </cell>
          <cell r="V104">
            <v>3014.6614248933397</v>
          </cell>
          <cell r="W104">
            <v>2610.9138090086799</v>
          </cell>
          <cell r="X104">
            <v>2815.2871146264201</v>
          </cell>
          <cell r="Y104">
            <v>3301.2000967848699</v>
          </cell>
          <cell r="Z104">
            <v>4278.9017122586001</v>
          </cell>
          <cell r="AA104">
            <v>5114.1302866175902</v>
          </cell>
          <cell r="AB104">
            <v>5623.6828286381797</v>
          </cell>
          <cell r="AC104">
            <v>6055.29131676004</v>
          </cell>
          <cell r="AD104">
            <v>4874.6412482118558</v>
          </cell>
        </row>
        <row r="105">
          <cell r="B105" t="str">
            <v>Burundi</v>
          </cell>
          <cell r="C105">
            <v>951.18888888888898</v>
          </cell>
          <cell r="D105">
            <v>989.84444444444398</v>
          </cell>
          <cell r="E105">
            <v>1045.48888888889</v>
          </cell>
          <cell r="F105">
            <v>1106.96073157612</v>
          </cell>
          <cell r="G105">
            <v>1006.1899590677501</v>
          </cell>
          <cell r="H105">
            <v>1171.1575109785399</v>
          </cell>
          <cell r="I105">
            <v>1233.6165367434498</v>
          </cell>
          <cell r="J105">
            <v>1162.10747814827</v>
          </cell>
          <cell r="K105">
            <v>1089.0811965811999</v>
          </cell>
          <cell r="L105">
            <v>1131.5812693010701</v>
          </cell>
          <cell r="M105">
            <v>1131.6430380547599</v>
          </cell>
          <cell r="N105">
            <v>1167.9631026499101</v>
          </cell>
          <cell r="O105">
            <v>1083.0394234031201</v>
          </cell>
          <cell r="P105">
            <v>938.70994315841506</v>
          </cell>
          <cell r="Q105">
            <v>925.03240488794302</v>
          </cell>
          <cell r="R105">
            <v>1000.43041750498</v>
          </cell>
          <cell r="S105">
            <v>868.98033559411499</v>
          </cell>
          <cell r="T105">
            <v>972.85622048100799</v>
          </cell>
          <cell r="U105">
            <v>893.69547698853103</v>
          </cell>
          <cell r="V105">
            <v>808.15082621714498</v>
          </cell>
          <cell r="W105">
            <v>709.11462428654602</v>
          </cell>
          <cell r="X105">
            <v>662.34598925758507</v>
          </cell>
          <cell r="Y105">
            <v>628.07716722819191</v>
          </cell>
          <cell r="Z105">
            <v>595.00114205882005</v>
          </cell>
          <cell r="AA105">
            <v>664.49359246057304</v>
          </cell>
          <cell r="AB105">
            <v>800.50604617541603</v>
          </cell>
          <cell r="AC105">
            <v>908.01841419167692</v>
          </cell>
          <cell r="AD105">
            <v>719.21927242293555</v>
          </cell>
        </row>
        <row r="106">
          <cell r="B106" t="str">
            <v>Central African Republic</v>
          </cell>
          <cell r="C106">
            <v>797.046573267702</v>
          </cell>
          <cell r="D106">
            <v>802.63496853494303</v>
          </cell>
          <cell r="E106">
            <v>731.566294391528</v>
          </cell>
          <cell r="F106">
            <v>666.299270456096</v>
          </cell>
          <cell r="G106">
            <v>637.815818381545</v>
          </cell>
          <cell r="H106">
            <v>845.61278546943902</v>
          </cell>
          <cell r="I106">
            <v>1114.7463651983101</v>
          </cell>
          <cell r="J106">
            <v>1205.3265676210801</v>
          </cell>
          <cell r="K106">
            <v>1276.39792509527</v>
          </cell>
          <cell r="L106">
            <v>1262.9380730709502</v>
          </cell>
          <cell r="M106">
            <v>1487.50555524948</v>
          </cell>
          <cell r="N106">
            <v>1404.3281756792701</v>
          </cell>
          <cell r="O106">
            <v>1427.5457327439601</v>
          </cell>
          <cell r="P106">
            <v>1293.4199745726801</v>
          </cell>
          <cell r="Q106">
            <v>853.06015850144104</v>
          </cell>
          <cell r="R106">
            <v>1122.0944059306801</v>
          </cell>
          <cell r="S106">
            <v>1009.95880741154</v>
          </cell>
          <cell r="T106">
            <v>969.73763242391999</v>
          </cell>
          <cell r="U106">
            <v>1027.79732138862</v>
          </cell>
          <cell r="V106">
            <v>1038.7155110168799</v>
          </cell>
          <cell r="W106">
            <v>961.92413393087395</v>
          </cell>
          <cell r="X106">
            <v>968.42022435439696</v>
          </cell>
          <cell r="Y106">
            <v>1045.2158973526</v>
          </cell>
          <cell r="Z106">
            <v>1197.5994428474398</v>
          </cell>
          <cell r="AA106">
            <v>1309.0211136763298</v>
          </cell>
          <cell r="AB106">
            <v>1376.35260659855</v>
          </cell>
          <cell r="AC106">
            <v>1487.80709697213</v>
          </cell>
          <cell r="AD106">
            <v>1283.1992314894101</v>
          </cell>
        </row>
        <row r="107">
          <cell r="B107" t="str">
            <v>Chad</v>
          </cell>
          <cell r="C107">
            <v>652.44888888888897</v>
          </cell>
          <cell r="D107">
            <v>771.81628392484299</v>
          </cell>
          <cell r="E107">
            <v>745.82218257508202</v>
          </cell>
          <cell r="F107">
            <v>746.23681687440103</v>
          </cell>
          <cell r="G107">
            <v>801.60550458715591</v>
          </cell>
          <cell r="H107">
            <v>868.79590474070801</v>
          </cell>
          <cell r="I107">
            <v>1069.7747617672499</v>
          </cell>
          <cell r="J107">
            <v>1212.6455906822</v>
          </cell>
          <cell r="K107">
            <v>1417.5897952333</v>
          </cell>
          <cell r="L107">
            <v>1338.8714733542299</v>
          </cell>
          <cell r="M107">
            <v>1613.59044995409</v>
          </cell>
          <cell r="N107">
            <v>1598.7238567883699</v>
          </cell>
          <cell r="O107">
            <v>1666.4189448508998</v>
          </cell>
          <cell r="P107">
            <v>1456.41574442003</v>
          </cell>
          <cell r="Q107">
            <v>1179.84794256702</v>
          </cell>
          <cell r="R107">
            <v>1445.91533508724</v>
          </cell>
          <cell r="S107">
            <v>1607.3529910662701</v>
          </cell>
          <cell r="T107">
            <v>1544.6879148651301</v>
          </cell>
          <cell r="U107">
            <v>1744.79978083021</v>
          </cell>
          <cell r="V107">
            <v>1536.7328491046901</v>
          </cell>
          <cell r="W107">
            <v>1389.12181581812</v>
          </cell>
          <cell r="X107">
            <v>1710.8315440839299</v>
          </cell>
          <cell r="Y107">
            <v>1994.5673381439499</v>
          </cell>
          <cell r="Z107">
            <v>2727.9404154450704</v>
          </cell>
          <cell r="AA107">
            <v>4420.7288588784495</v>
          </cell>
          <cell r="AB107">
            <v>5895.6941110469097</v>
          </cell>
          <cell r="AC107">
            <v>6547.36552815493</v>
          </cell>
          <cell r="AD107">
            <v>4317.2592503338619</v>
          </cell>
        </row>
        <row r="108">
          <cell r="B108" t="str">
            <v>Comoros</v>
          </cell>
          <cell r="C108">
            <v>135.48308634978301</v>
          </cell>
          <cell r="D108">
            <v>118.568567663313</v>
          </cell>
          <cell r="E108">
            <v>112.54046985105199</v>
          </cell>
          <cell r="F108">
            <v>109.210616146246</v>
          </cell>
          <cell r="G108">
            <v>105.273998466661</v>
          </cell>
          <cell r="H108">
            <v>115.07812847794199</v>
          </cell>
          <cell r="I108">
            <v>162.48682519744202</v>
          </cell>
          <cell r="J108">
            <v>196.43302776714899</v>
          </cell>
          <cell r="K108">
            <v>207.477043428629</v>
          </cell>
          <cell r="L108">
            <v>198.73356216987202</v>
          </cell>
          <cell r="M108">
            <v>250.03305663703802</v>
          </cell>
          <cell r="N108">
            <v>246.82299143935802</v>
          </cell>
          <cell r="O108">
            <v>266.19063810495305</v>
          </cell>
          <cell r="P108">
            <v>263.56830060742999</v>
          </cell>
          <cell r="Q108">
            <v>185.76128722382302</v>
          </cell>
          <cell r="R108">
            <v>231.91611567488098</v>
          </cell>
          <cell r="S108">
            <v>230.471130804751</v>
          </cell>
          <cell r="T108">
            <v>212.07393882617799</v>
          </cell>
          <cell r="U108">
            <v>215.39226488120499</v>
          </cell>
          <cell r="V108">
            <v>222.58775791705901</v>
          </cell>
          <cell r="W108">
            <v>201.899875578875</v>
          </cell>
          <cell r="X108">
            <v>220.31848480928201</v>
          </cell>
          <cell r="Y108">
            <v>252.04033004450199</v>
          </cell>
          <cell r="Z108">
            <v>325.10462213774798</v>
          </cell>
          <cell r="AA108">
            <v>362.89676531981303</v>
          </cell>
          <cell r="AB108">
            <v>387.70921837896202</v>
          </cell>
          <cell r="AC108">
            <v>401.77853707747602</v>
          </cell>
          <cell r="AD108">
            <v>345.90589459170025</v>
          </cell>
        </row>
        <row r="109">
          <cell r="B109" t="str">
            <v>Congo, Dem. Rep.</v>
          </cell>
          <cell r="C109">
            <v>15474.1009322264</v>
          </cell>
          <cell r="D109">
            <v>13471.0519684596</v>
          </cell>
          <cell r="E109">
            <v>14647.059673887699</v>
          </cell>
          <cell r="F109">
            <v>11813.805002441</v>
          </cell>
          <cell r="G109">
            <v>7883.2489252779906</v>
          </cell>
          <cell r="H109">
            <v>7204.7421340068095</v>
          </cell>
          <cell r="I109">
            <v>8083.6655398327102</v>
          </cell>
          <cell r="J109">
            <v>7653.2513879231492</v>
          </cell>
          <cell r="K109">
            <v>8867.2137776110285</v>
          </cell>
          <cell r="L109">
            <v>9023.2445868601117</v>
          </cell>
          <cell r="M109">
            <v>9348.6820862675995</v>
          </cell>
          <cell r="N109">
            <v>9078.3771649463106</v>
          </cell>
          <cell r="O109">
            <v>8194.9394080272905</v>
          </cell>
          <cell r="P109">
            <v>10702.354438434601</v>
          </cell>
          <cell r="Q109">
            <v>5807.0216899757097</v>
          </cell>
          <cell r="R109">
            <v>5643.4048259662604</v>
          </cell>
          <cell r="S109">
            <v>7240.6366249999992</v>
          </cell>
          <cell r="T109">
            <v>6503.1807216666703</v>
          </cell>
          <cell r="U109">
            <v>4757.0618747618992</v>
          </cell>
          <cell r="V109">
            <v>4318.6544749166696</v>
          </cell>
          <cell r="W109">
            <v>4302.69825429088</v>
          </cell>
          <cell r="X109">
            <v>5155.0714331495101</v>
          </cell>
          <cell r="Y109">
            <v>5538.9092865049997</v>
          </cell>
          <cell r="Z109">
            <v>5680.52770348786</v>
          </cell>
          <cell r="AA109">
            <v>6539.3161035942594</v>
          </cell>
          <cell r="AB109">
            <v>7095.5383468998798</v>
          </cell>
          <cell r="AC109">
            <v>8543.3237179107</v>
          </cell>
          <cell r="AD109">
            <v>6679.5230316795396</v>
          </cell>
        </row>
        <row r="110">
          <cell r="B110" t="str">
            <v>Cote d'Ivoire</v>
          </cell>
          <cell r="C110">
            <v>10039.5834417314</v>
          </cell>
          <cell r="D110">
            <v>8320.7595775217997</v>
          </cell>
          <cell r="E110">
            <v>7465.8021575394405</v>
          </cell>
          <cell r="F110">
            <v>6736.9159116514402</v>
          </cell>
          <cell r="G110">
            <v>6716.7101650975401</v>
          </cell>
          <cell r="H110">
            <v>6851.0242440355896</v>
          </cell>
          <cell r="I110">
            <v>9169.9620425585399</v>
          </cell>
          <cell r="J110">
            <v>10087.661487989501</v>
          </cell>
          <cell r="K110">
            <v>10194.830003569701</v>
          </cell>
          <cell r="L110">
            <v>9757.4627543174502</v>
          </cell>
          <cell r="M110">
            <v>10796.148422374201</v>
          </cell>
          <cell r="N110">
            <v>10492.870522901001</v>
          </cell>
          <cell r="O110">
            <v>11153.014710400899</v>
          </cell>
          <cell r="P110">
            <v>11046.2513584398</v>
          </cell>
          <cell r="Q110">
            <v>8313.6651570782305</v>
          </cell>
          <cell r="R110">
            <v>11001.202163894999</v>
          </cell>
          <cell r="S110">
            <v>12138.1059421423</v>
          </cell>
          <cell r="T110">
            <v>11831.0937349044</v>
          </cell>
          <cell r="U110">
            <v>12881.010279637201</v>
          </cell>
          <cell r="V110">
            <v>12573.306768930699</v>
          </cell>
          <cell r="W110">
            <v>10447.6953500532</v>
          </cell>
          <cell r="X110">
            <v>10554.454232996999</v>
          </cell>
          <cell r="Y110">
            <v>11526.8210975785</v>
          </cell>
          <cell r="Z110">
            <v>13764.3360449069</v>
          </cell>
          <cell r="AA110">
            <v>15501.4880724992</v>
          </cell>
          <cell r="AB110">
            <v>16372.852373804999</v>
          </cell>
          <cell r="AC110">
            <v>17338.9149962704</v>
          </cell>
          <cell r="AD110">
            <v>14900.882517012</v>
          </cell>
        </row>
        <row r="111">
          <cell r="B111" t="str">
            <v>Eritrea</v>
          </cell>
          <cell r="O111">
            <v>780.392857142857</v>
          </cell>
          <cell r="P111">
            <v>470.61626935577999</v>
          </cell>
          <cell r="Q111">
            <v>534.20898513100201</v>
          </cell>
          <cell r="R111">
            <v>588.75719359494803</v>
          </cell>
          <cell r="S111">
            <v>695.83395787279903</v>
          </cell>
          <cell r="T111">
            <v>689.98098792351402</v>
          </cell>
          <cell r="U111">
            <v>748.24744308475397</v>
          </cell>
          <cell r="V111">
            <v>729.96331236246999</v>
          </cell>
          <cell r="W111">
            <v>638.260307767678</v>
          </cell>
          <cell r="X111">
            <v>675.18417177862204</v>
          </cell>
          <cell r="Y111">
            <v>634.84294817299508</v>
          </cell>
          <cell r="Z111">
            <v>584.774040035089</v>
          </cell>
          <cell r="AA111">
            <v>634.83258314792704</v>
          </cell>
          <cell r="AB111">
            <v>961.15143931951593</v>
          </cell>
          <cell r="AC111">
            <v>1160.0112639045299</v>
          </cell>
          <cell r="AD111">
            <v>795.12245491601129</v>
          </cell>
        </row>
        <row r="112">
          <cell r="B112" t="str">
            <v>Ethiopia</v>
          </cell>
          <cell r="C112">
            <v>7084.5226413414994</v>
          </cell>
          <cell r="D112">
            <v>7269.5757534456998</v>
          </cell>
          <cell r="E112">
            <v>7649.0124441108201</v>
          </cell>
          <cell r="F112">
            <v>8502.7449981073896</v>
          </cell>
          <cell r="G112">
            <v>8034.4159733711604</v>
          </cell>
          <cell r="H112">
            <v>9408.7551947956999</v>
          </cell>
          <cell r="I112">
            <v>9773.7494238611598</v>
          </cell>
          <cell r="J112">
            <v>10447.188525306199</v>
          </cell>
          <cell r="K112">
            <v>10825.9132636389</v>
          </cell>
          <cell r="L112">
            <v>11389.2709735016</v>
          </cell>
          <cell r="M112">
            <v>12082.5769352691</v>
          </cell>
          <cell r="N112">
            <v>13361.4467391711</v>
          </cell>
          <cell r="O112">
            <v>14098.012280753499</v>
          </cell>
          <cell r="P112">
            <v>8771.0859231905106</v>
          </cell>
          <cell r="Q112">
            <v>7804.0040576440206</v>
          </cell>
          <cell r="R112">
            <v>8088.4292517006797</v>
          </cell>
          <cell r="S112">
            <v>8467.1816745655615</v>
          </cell>
          <cell r="T112">
            <v>8546.3710111909895</v>
          </cell>
          <cell r="U112">
            <v>7749.0943396226394</v>
          </cell>
          <cell r="V112">
            <v>7604.4732237539802</v>
          </cell>
          <cell r="W112">
            <v>7899.6464671246304</v>
          </cell>
          <cell r="X112">
            <v>7879.0125944584397</v>
          </cell>
          <cell r="Y112">
            <v>7428.4858948846995</v>
          </cell>
          <cell r="Z112">
            <v>8029.5857785422204</v>
          </cell>
          <cell r="AA112">
            <v>9484.7488694292606</v>
          </cell>
          <cell r="AB112">
            <v>11373.281659517801</v>
          </cell>
          <cell r="AC112">
            <v>13315.403109396</v>
          </cell>
          <cell r="AD112">
            <v>9926.3010623539958</v>
          </cell>
        </row>
        <row r="113">
          <cell r="B113" t="str">
            <v>Gambia, The</v>
          </cell>
          <cell r="C113">
            <v>252.53916663203103</v>
          </cell>
          <cell r="D113">
            <v>272.53769891997899</v>
          </cell>
          <cell r="E113">
            <v>239.61001211142499</v>
          </cell>
          <cell r="F113">
            <v>244.707778647872</v>
          </cell>
          <cell r="G113">
            <v>209.82150593255901</v>
          </cell>
          <cell r="H113">
            <v>190.896375705032</v>
          </cell>
          <cell r="I113">
            <v>214.50460776302498</v>
          </cell>
          <cell r="J113">
            <v>203.57681715446199</v>
          </cell>
          <cell r="K113">
            <v>242.651369273884</v>
          </cell>
          <cell r="L113">
            <v>276.30677494014498</v>
          </cell>
          <cell r="M113">
            <v>290.981331323728</v>
          </cell>
          <cell r="N113">
            <v>350.17794830452095</v>
          </cell>
          <cell r="O113">
            <v>332.97667413970697</v>
          </cell>
          <cell r="P113">
            <v>375.26479353451595</v>
          </cell>
          <cell r="Q113">
            <v>366.62566040047</v>
          </cell>
          <cell r="R113">
            <v>381.46921334188801</v>
          </cell>
          <cell r="S113">
            <v>400.47122077831096</v>
          </cell>
          <cell r="T113">
            <v>409.80869624614803</v>
          </cell>
          <cell r="U113">
            <v>420.84573503919501</v>
          </cell>
          <cell r="V113">
            <v>431.93503255422002</v>
          </cell>
          <cell r="W113">
            <v>420.90370075055597</v>
          </cell>
          <cell r="X113">
            <v>417.917555058684</v>
          </cell>
          <cell r="Y113">
            <v>369.72713658873704</v>
          </cell>
          <cell r="Z113">
            <v>353.02514713785598</v>
          </cell>
          <cell r="AA113">
            <v>401.02147113351401</v>
          </cell>
          <cell r="AB113">
            <v>461.32008960241302</v>
          </cell>
          <cell r="AC113">
            <v>506.715527890337</v>
          </cell>
          <cell r="AD113">
            <v>418.36187447057148</v>
          </cell>
        </row>
        <row r="114">
          <cell r="B114" t="str">
            <v>Ghana</v>
          </cell>
          <cell r="C114">
            <v>15719.6819754844</v>
          </cell>
          <cell r="D114">
            <v>27826.101540034302</v>
          </cell>
          <cell r="E114">
            <v>33124.017903483196</v>
          </cell>
          <cell r="F114">
            <v>21961.179566263399</v>
          </cell>
          <cell r="G114">
            <v>7921.9039786834501</v>
          </cell>
          <cell r="H114">
            <v>6647.1166273280205</v>
          </cell>
          <cell r="I114">
            <v>6040.2985860242297</v>
          </cell>
          <cell r="J114">
            <v>5112.9416309343596</v>
          </cell>
          <cell r="K114">
            <v>5508.6317133641796</v>
          </cell>
          <cell r="L114">
            <v>5576.9221035882601</v>
          </cell>
          <cell r="M114">
            <v>6613.5572273972002</v>
          </cell>
          <cell r="N114">
            <v>7327.5434939595898</v>
          </cell>
          <cell r="O114">
            <v>6756.8100931832296</v>
          </cell>
          <cell r="P114">
            <v>5965.6965898163098</v>
          </cell>
          <cell r="Q114">
            <v>5440.3063273211301</v>
          </cell>
          <cell r="R114">
            <v>6457.4405681301296</v>
          </cell>
          <cell r="S114">
            <v>6925.5318174275708</v>
          </cell>
          <cell r="T114">
            <v>6884.0256889683596</v>
          </cell>
          <cell r="U114">
            <v>7474.0293038182399</v>
          </cell>
          <cell r="V114">
            <v>7709.8139680234299</v>
          </cell>
          <cell r="W114">
            <v>4977.4925921167696</v>
          </cell>
          <cell r="X114">
            <v>5309.1583040012501</v>
          </cell>
          <cell r="Y114">
            <v>6159.6190787539999</v>
          </cell>
          <cell r="Z114">
            <v>7624.1671221139404</v>
          </cell>
          <cell r="AA114">
            <v>8871.8720021192803</v>
          </cell>
          <cell r="AB114">
            <v>10720.346584212801</v>
          </cell>
          <cell r="AC114">
            <v>12893.771979654399</v>
          </cell>
          <cell r="AD114">
            <v>9253.955353370884</v>
          </cell>
        </row>
        <row r="115">
          <cell r="B115" t="str">
            <v>Guinea</v>
          </cell>
          <cell r="C115">
            <v>1724.76014455982</v>
          </cell>
          <cell r="D115">
            <v>1710.9898492524301</v>
          </cell>
          <cell r="E115">
            <v>1678.33521570988</v>
          </cell>
          <cell r="F115">
            <v>1641.4392419055598</v>
          </cell>
          <cell r="G115">
            <v>1672.2826798180399</v>
          </cell>
          <cell r="H115">
            <v>1777.0655600245</v>
          </cell>
          <cell r="I115">
            <v>1922.6008993840999</v>
          </cell>
          <cell r="J115">
            <v>2041.5380570289301</v>
          </cell>
          <cell r="K115">
            <v>2384.2957637254899</v>
          </cell>
          <cell r="L115">
            <v>2432.0293804369403</v>
          </cell>
          <cell r="M115">
            <v>2666.7508204998699</v>
          </cell>
          <cell r="N115">
            <v>3015.05820558401</v>
          </cell>
          <cell r="O115">
            <v>3284.6203915014498</v>
          </cell>
          <cell r="P115">
            <v>3279.0966062135799</v>
          </cell>
          <cell r="Q115">
            <v>3383.0929493195399</v>
          </cell>
          <cell r="R115">
            <v>3693.7106397180901</v>
          </cell>
          <cell r="S115">
            <v>3868.96881752224</v>
          </cell>
          <cell r="T115">
            <v>3783.7004380226504</v>
          </cell>
          <cell r="U115">
            <v>3588.37600841533</v>
          </cell>
          <cell r="V115">
            <v>3461.2821747425801</v>
          </cell>
          <cell r="W115">
            <v>3112.36255644618</v>
          </cell>
          <cell r="X115">
            <v>3039.1135614828099</v>
          </cell>
          <cell r="Y115">
            <v>3210.0017727786599</v>
          </cell>
          <cell r="Z115">
            <v>3624.4434780295701</v>
          </cell>
          <cell r="AA115">
            <v>3970.1867201615501</v>
          </cell>
          <cell r="AB115">
            <v>3331.08097852017</v>
          </cell>
          <cell r="AC115">
            <v>3317.2028427702298</v>
          </cell>
          <cell r="AD115">
            <v>3490.5831584520361</v>
          </cell>
        </row>
        <row r="116">
          <cell r="B116" t="str">
            <v>Guinea-Bissau</v>
          </cell>
          <cell r="C116">
            <v>138.99368562704601</v>
          </cell>
          <cell r="D116">
            <v>177.75892521865899</v>
          </cell>
          <cell r="E116">
            <v>202.180381472466</v>
          </cell>
          <cell r="F116">
            <v>228.059407268493</v>
          </cell>
          <cell r="G116">
            <v>158.597331474546</v>
          </cell>
          <cell r="H116">
            <v>233.02502430200002</v>
          </cell>
          <cell r="I116">
            <v>227.51651984101701</v>
          </cell>
          <cell r="J116">
            <v>192.51818547265302</v>
          </cell>
          <cell r="K116">
            <v>179.192855528916</v>
          </cell>
          <cell r="L116">
            <v>215.59012431271299</v>
          </cell>
          <cell r="M116">
            <v>262.08065016115603</v>
          </cell>
          <cell r="N116">
            <v>256.57839769235602</v>
          </cell>
          <cell r="O116">
            <v>226.851157172364</v>
          </cell>
          <cell r="P116">
            <v>236.90096962621197</v>
          </cell>
          <cell r="Q116">
            <v>235.62443186292199</v>
          </cell>
          <cell r="R116">
            <v>253.905719442313</v>
          </cell>
          <cell r="S116">
            <v>270.27906152793599</v>
          </cell>
          <cell r="T116">
            <v>271.17221915524397</v>
          </cell>
          <cell r="U116">
            <v>205.88912943414499</v>
          </cell>
          <cell r="V116">
            <v>224.47294068569701</v>
          </cell>
          <cell r="W116">
            <v>216.08438302158899</v>
          </cell>
          <cell r="X116">
            <v>199.184313222865</v>
          </cell>
          <cell r="Y116">
            <v>204.32568763257001</v>
          </cell>
          <cell r="Z116">
            <v>236.38331770735698</v>
          </cell>
          <cell r="AA116">
            <v>270.23849507159497</v>
          </cell>
          <cell r="AB116">
            <v>301.63579172147797</v>
          </cell>
          <cell r="AC116">
            <v>304.80661838918701</v>
          </cell>
          <cell r="AD116">
            <v>263.47798210443739</v>
          </cell>
        </row>
        <row r="117">
          <cell r="B117" t="str">
            <v>Kenya</v>
          </cell>
          <cell r="C117">
            <v>10099.4853125093</v>
          </cell>
          <cell r="D117">
            <v>9512.6580151608305</v>
          </cell>
          <cell r="E117">
            <v>9158.6867123934007</v>
          </cell>
          <cell r="F117">
            <v>8469.9524944005097</v>
          </cell>
          <cell r="G117">
            <v>8788.3992114661996</v>
          </cell>
          <cell r="H117">
            <v>8746.0024093188495</v>
          </cell>
          <cell r="I117">
            <v>10387.294488366899</v>
          </cell>
          <cell r="J117">
            <v>11387.0765029868</v>
          </cell>
          <cell r="K117">
            <v>11806.339216697201</v>
          </cell>
          <cell r="L117">
            <v>11704.724484865499</v>
          </cell>
          <cell r="M117">
            <v>12179.651893534699</v>
          </cell>
          <cell r="N117">
            <v>11501.275116061499</v>
          </cell>
          <cell r="O117">
            <v>11327.290465824699</v>
          </cell>
          <cell r="P117">
            <v>7869.3768561629395</v>
          </cell>
          <cell r="Q117">
            <v>9421.9509643524107</v>
          </cell>
          <cell r="R117">
            <v>11943.806589561</v>
          </cell>
          <cell r="S117">
            <v>12045.836708736801</v>
          </cell>
          <cell r="T117">
            <v>13281.243626880199</v>
          </cell>
          <cell r="U117">
            <v>13767.1246305938</v>
          </cell>
          <cell r="V117">
            <v>12882.5034735441</v>
          </cell>
          <cell r="W117">
            <v>12316.1606804698</v>
          </cell>
          <cell r="X117">
            <v>13058.5101103298</v>
          </cell>
          <cell r="Y117">
            <v>13190.803945191099</v>
          </cell>
          <cell r="Z117">
            <v>15036.1725440141</v>
          </cell>
          <cell r="AA117">
            <v>16198.572723544001</v>
          </cell>
          <cell r="AB117">
            <v>18730.355694125501</v>
          </cell>
          <cell r="AC117">
            <v>23186.511890232498</v>
          </cell>
          <cell r="AD117">
            <v>17268.48335942144</v>
          </cell>
        </row>
        <row r="118">
          <cell r="B118" t="str">
            <v>Madagascar</v>
          </cell>
          <cell r="C118">
            <v>4041.6469474680598</v>
          </cell>
          <cell r="D118">
            <v>3595.1895423481801</v>
          </cell>
          <cell r="E118">
            <v>3526.48260227624</v>
          </cell>
          <cell r="F118">
            <v>3511.9037763568799</v>
          </cell>
          <cell r="G118">
            <v>2939.4290914032899</v>
          </cell>
          <cell r="H118">
            <v>2857.7572515218299</v>
          </cell>
          <cell r="I118">
            <v>3258.41643001894</v>
          </cell>
          <cell r="J118">
            <v>2565.6244448564698</v>
          </cell>
          <cell r="K118">
            <v>2442.4586924823002</v>
          </cell>
          <cell r="L118">
            <v>2497.9458190525497</v>
          </cell>
          <cell r="M118">
            <v>3081.3868503303802</v>
          </cell>
          <cell r="N118">
            <v>2677.1275716837504</v>
          </cell>
          <cell r="O118">
            <v>3000.59014840188</v>
          </cell>
          <cell r="P118">
            <v>3370.7284463935603</v>
          </cell>
          <cell r="Q118">
            <v>2976.9504313185503</v>
          </cell>
          <cell r="R118">
            <v>3159.85416644928</v>
          </cell>
          <cell r="S118">
            <v>4004.8114103292196</v>
          </cell>
          <cell r="T118">
            <v>3539.9989175508399</v>
          </cell>
          <cell r="U118">
            <v>3738.1057904645299</v>
          </cell>
          <cell r="V118">
            <v>3723.0855791560698</v>
          </cell>
          <cell r="W118">
            <v>3866.3900951402002</v>
          </cell>
          <cell r="X118">
            <v>4527.4986104159298</v>
          </cell>
          <cell r="Y118">
            <v>4557.1335352865499</v>
          </cell>
          <cell r="Z118">
            <v>5463.7944933169902</v>
          </cell>
          <cell r="AA118">
            <v>4359.1493023432204</v>
          </cell>
          <cell r="AB118">
            <v>5034.2465252400098</v>
          </cell>
          <cell r="AC118">
            <v>5489.1315878640698</v>
          </cell>
          <cell r="AD118">
            <v>4980.6910888101684</v>
          </cell>
        </row>
        <row r="119">
          <cell r="B119" t="str">
            <v>Malawi</v>
          </cell>
          <cell r="C119">
            <v>1237.6554611501001</v>
          </cell>
          <cell r="D119">
            <v>1237.68569194683</v>
          </cell>
          <cell r="E119">
            <v>1180.10421601137</v>
          </cell>
          <cell r="F119">
            <v>1223.1869254341202</v>
          </cell>
          <cell r="G119">
            <v>1208.0090561765999</v>
          </cell>
          <cell r="H119">
            <v>1131.3477982665302</v>
          </cell>
          <cell r="I119">
            <v>1180.80704959433</v>
          </cell>
          <cell r="J119">
            <v>1160.8185810657901</v>
          </cell>
          <cell r="K119">
            <v>1334.4395424198601</v>
          </cell>
          <cell r="L119">
            <v>1521.7249501721299</v>
          </cell>
          <cell r="M119">
            <v>1729.3048481072999</v>
          </cell>
          <cell r="N119">
            <v>2203.54582099668</v>
          </cell>
          <cell r="O119">
            <v>1799.5171093164599</v>
          </cell>
          <cell r="P119">
            <v>2070.63686744799</v>
          </cell>
          <cell r="Q119">
            <v>1199.8719715135599</v>
          </cell>
          <cell r="R119">
            <v>1397.4091812844599</v>
          </cell>
          <cell r="S119">
            <v>2281.1036434969801</v>
          </cell>
          <cell r="T119">
            <v>2663.7586570016902</v>
          </cell>
          <cell r="U119">
            <v>1750.8403597179401</v>
          </cell>
          <cell r="V119">
            <v>1775.92547883873</v>
          </cell>
          <cell r="W119">
            <v>1743.41281544751</v>
          </cell>
          <cell r="X119">
            <v>1716.50245623107</v>
          </cell>
          <cell r="Y119">
            <v>1934.6758771325801</v>
          </cell>
          <cell r="Z119">
            <v>1765.4967818492</v>
          </cell>
          <cell r="AA119">
            <v>1902.8207383952201</v>
          </cell>
          <cell r="AB119">
            <v>2075.5713000596502</v>
          </cell>
          <cell r="AC119">
            <v>2238.4018928388796</v>
          </cell>
          <cell r="AD119">
            <v>1983.393318055106</v>
          </cell>
        </row>
        <row r="120">
          <cell r="B120" t="str">
            <v>Mali</v>
          </cell>
          <cell r="C120">
            <v>1685.09305718</v>
          </cell>
          <cell r="D120">
            <v>1393.3485349253701</v>
          </cell>
          <cell r="E120">
            <v>1247.1239856042</v>
          </cell>
          <cell r="F120">
            <v>1221.9832163886799</v>
          </cell>
          <cell r="G120">
            <v>1217.2101182100801</v>
          </cell>
          <cell r="H120">
            <v>1227.30904670531</v>
          </cell>
          <cell r="I120">
            <v>1694.82085417028</v>
          </cell>
          <cell r="J120">
            <v>1964.09686748955</v>
          </cell>
          <cell r="K120">
            <v>1966.7893765567499</v>
          </cell>
          <cell r="L120">
            <v>2021.74027165292</v>
          </cell>
          <cell r="M120">
            <v>2751.5956117914802</v>
          </cell>
          <cell r="N120">
            <v>2780.6312443217398</v>
          </cell>
          <cell r="O120">
            <v>2876.4565042367299</v>
          </cell>
          <cell r="P120">
            <v>2870.2134597376698</v>
          </cell>
          <cell r="Q120">
            <v>2157.44660530689</v>
          </cell>
          <cell r="R120">
            <v>2816.5375341981603</v>
          </cell>
          <cell r="S120">
            <v>2879.8994524896002</v>
          </cell>
          <cell r="T120">
            <v>2755.8354056604403</v>
          </cell>
          <cell r="U120">
            <v>3008.9308320187001</v>
          </cell>
          <cell r="V120">
            <v>2921.2794588758602</v>
          </cell>
          <cell r="W120">
            <v>2674.4527344917701</v>
          </cell>
          <cell r="X120">
            <v>3018.3415089599102</v>
          </cell>
          <cell r="Y120">
            <v>3342.8242598249299</v>
          </cell>
          <cell r="Z120">
            <v>4428.9387870092996</v>
          </cell>
          <cell r="AA120">
            <v>4943.8075403222601</v>
          </cell>
          <cell r="AB120">
            <v>5411.7183530727598</v>
          </cell>
          <cell r="AC120">
            <v>6191.1571747182497</v>
          </cell>
          <cell r="AD120">
            <v>4863.6892229895002</v>
          </cell>
        </row>
        <row r="121">
          <cell r="B121" t="str">
            <v>Mauritania</v>
          </cell>
          <cell r="C121">
            <v>810.44566948626891</v>
          </cell>
          <cell r="D121">
            <v>854.96890527529501</v>
          </cell>
          <cell r="E121">
            <v>857.50728364015606</v>
          </cell>
          <cell r="F121">
            <v>898.03550797442904</v>
          </cell>
          <cell r="G121">
            <v>826.34992680344897</v>
          </cell>
          <cell r="H121">
            <v>780.91199021148907</v>
          </cell>
          <cell r="I121">
            <v>917.71187908833394</v>
          </cell>
          <cell r="J121">
            <v>1039.9347765902501</v>
          </cell>
          <cell r="K121">
            <v>1116.8719114624598</v>
          </cell>
          <cell r="L121">
            <v>1115.21073444786</v>
          </cell>
          <cell r="M121">
            <v>1213.4961223667499</v>
          </cell>
          <cell r="N121">
            <v>1390.1752869252798</v>
          </cell>
          <cell r="O121">
            <v>1464.3924165236299</v>
          </cell>
          <cell r="P121">
            <v>1249.94499943236</v>
          </cell>
          <cell r="Q121">
            <v>1315.8794029657099</v>
          </cell>
          <cell r="R121">
            <v>1415.2748913820501</v>
          </cell>
          <cell r="S121">
            <v>1442.6194569158399</v>
          </cell>
          <cell r="T121">
            <v>1401.9745502565399</v>
          </cell>
          <cell r="U121">
            <v>1219.04387881407</v>
          </cell>
          <cell r="V121">
            <v>1194.6282805761</v>
          </cell>
          <cell r="W121">
            <v>1081.2075268046999</v>
          </cell>
          <cell r="X121">
            <v>1121.56485214482</v>
          </cell>
          <cell r="Y121">
            <v>1149.6557427514999</v>
          </cell>
          <cell r="Z121">
            <v>1285.1790874027101</v>
          </cell>
          <cell r="AA121">
            <v>1494.5804034103101</v>
          </cell>
          <cell r="AB121">
            <v>1857.3341114457801</v>
          </cell>
          <cell r="AC121">
            <v>2662.57788812747</v>
          </cell>
          <cell r="AD121">
            <v>1689.8654466275541</v>
          </cell>
        </row>
        <row r="122">
          <cell r="B122" t="str">
            <v>Mozambique</v>
          </cell>
          <cell r="C122">
            <v>3315.9665546323799</v>
          </cell>
          <cell r="D122">
            <v>3584.8093897240601</v>
          </cell>
          <cell r="E122">
            <v>3661.7288262973998</v>
          </cell>
          <cell r="F122">
            <v>3279.85898905249</v>
          </cell>
          <cell r="G122">
            <v>3416.5514646108199</v>
          </cell>
          <cell r="H122">
            <v>4515.8811082802495</v>
          </cell>
          <cell r="I122">
            <v>5300.5261213454705</v>
          </cell>
          <cell r="J122">
            <v>2394.8997775348098</v>
          </cell>
          <cell r="K122">
            <v>2104.6418907984798</v>
          </cell>
          <cell r="L122">
            <v>2199.1253695702203</v>
          </cell>
          <cell r="M122">
            <v>2535.68135780584</v>
          </cell>
          <cell r="N122">
            <v>2710.3741847433703</v>
          </cell>
          <cell r="O122">
            <v>2070.5193491018299</v>
          </cell>
          <cell r="P122">
            <v>2145.2719091828299</v>
          </cell>
          <cell r="Q122">
            <v>2243.5106817246401</v>
          </cell>
          <cell r="R122">
            <v>2284.7795163584597</v>
          </cell>
          <cell r="S122">
            <v>2897.0534944998499</v>
          </cell>
          <cell r="T122">
            <v>3448.8898302010398</v>
          </cell>
          <cell r="U122">
            <v>3958.7166083873303</v>
          </cell>
          <cell r="V122">
            <v>4091.0559413532396</v>
          </cell>
          <cell r="W122">
            <v>3719.3514786984897</v>
          </cell>
          <cell r="X122">
            <v>3696.5623484826201</v>
          </cell>
          <cell r="Y122">
            <v>4093.8493925170301</v>
          </cell>
          <cell r="Z122">
            <v>4789.3886843363898</v>
          </cell>
          <cell r="AA122">
            <v>5912.7405159494101</v>
          </cell>
          <cell r="AB122">
            <v>6636.3425578374708</v>
          </cell>
          <cell r="AC122">
            <v>7295.6378255005193</v>
          </cell>
          <cell r="AD122">
            <v>5745.5917952281643</v>
          </cell>
        </row>
        <row r="123">
          <cell r="B123" t="str">
            <v>Niger</v>
          </cell>
          <cell r="C123">
            <v>2508.5195001893198</v>
          </cell>
          <cell r="D123">
            <v>2170.9049424060599</v>
          </cell>
          <cell r="E123">
            <v>2017.5892395240603</v>
          </cell>
          <cell r="F123">
            <v>1803.1281163071401</v>
          </cell>
          <cell r="G123">
            <v>1461.00329549616</v>
          </cell>
          <cell r="H123">
            <v>1440.3686061523399</v>
          </cell>
          <cell r="I123">
            <v>1903.84060063529</v>
          </cell>
          <cell r="J123">
            <v>2232.9806348572602</v>
          </cell>
          <cell r="K123">
            <v>2280.3424542554999</v>
          </cell>
          <cell r="L123">
            <v>2179.5554998275902</v>
          </cell>
          <cell r="M123">
            <v>2480.0670315139901</v>
          </cell>
          <cell r="N123">
            <v>2327.9619912445501</v>
          </cell>
          <cell r="O123">
            <v>2345.0019194955098</v>
          </cell>
          <cell r="P123">
            <v>2220.6526345529001</v>
          </cell>
          <cell r="Q123">
            <v>1563.2204610950998</v>
          </cell>
          <cell r="R123">
            <v>1880.9857743939101</v>
          </cell>
          <cell r="S123">
            <v>1987.7716185714301</v>
          </cell>
          <cell r="T123">
            <v>1845.5021942170599</v>
          </cell>
          <cell r="U123">
            <v>2076.56735876422</v>
          </cell>
          <cell r="V123">
            <v>2020.8937909178298</v>
          </cell>
          <cell r="W123">
            <v>1803.03243018698</v>
          </cell>
          <cell r="X123">
            <v>1947.0887856572401</v>
          </cell>
          <cell r="Y123">
            <v>2177.3018946184402</v>
          </cell>
          <cell r="Z123">
            <v>2736.3356800916099</v>
          </cell>
          <cell r="AA123">
            <v>2948.05668100306</v>
          </cell>
          <cell r="AB123">
            <v>3402.9097699064801</v>
          </cell>
          <cell r="AC123">
            <v>3550.07843629017</v>
          </cell>
          <cell r="AD123">
            <v>2962.9364923819521</v>
          </cell>
        </row>
        <row r="124">
          <cell r="B124" t="str">
            <v>Nigeria</v>
          </cell>
          <cell r="C124">
            <v>64701.615981677096</v>
          </cell>
          <cell r="D124">
            <v>61128.643700313201</v>
          </cell>
          <cell r="E124">
            <v>51974.0677455021</v>
          </cell>
          <cell r="F124">
            <v>35990.426402972902</v>
          </cell>
          <cell r="G124">
            <v>34799.8188992258</v>
          </cell>
          <cell r="H124">
            <v>34820.233001575703</v>
          </cell>
          <cell r="I124">
            <v>22959.773288565699</v>
          </cell>
          <cell r="J124">
            <v>22501.226620389101</v>
          </cell>
          <cell r="K124">
            <v>25379.049609777201</v>
          </cell>
          <cell r="L124">
            <v>25709.168417841302</v>
          </cell>
          <cell r="M124">
            <v>32019.259288215202</v>
          </cell>
          <cell r="N124">
            <v>29714.864194530703</v>
          </cell>
          <cell r="O124">
            <v>28061.473942361801</v>
          </cell>
          <cell r="P124">
            <v>21009.942586376401</v>
          </cell>
          <cell r="Q124">
            <v>23388.9098549185</v>
          </cell>
          <cell r="R124">
            <v>35475.397783722401</v>
          </cell>
          <cell r="S124">
            <v>46470.653414058295</v>
          </cell>
          <cell r="T124">
            <v>35386.229419567302</v>
          </cell>
          <cell r="U124">
            <v>32977.737963328698</v>
          </cell>
          <cell r="V124">
            <v>37330.900339985201</v>
          </cell>
          <cell r="W124">
            <v>45737.487248689598</v>
          </cell>
          <cell r="X124">
            <v>47683.306007354404</v>
          </cell>
          <cell r="Y124">
            <v>46090.077817652702</v>
          </cell>
          <cell r="Z124">
            <v>57563.879581622699</v>
          </cell>
          <cell r="AA124">
            <v>71533.336086132898</v>
          </cell>
          <cell r="AB124">
            <v>98563.619766166987</v>
          </cell>
          <cell r="AC124">
            <v>115350.257124133</v>
          </cell>
          <cell r="AD124">
            <v>77820.234075141663</v>
          </cell>
        </row>
        <row r="125">
          <cell r="B125" t="str">
            <v>Sao Tome and Principe</v>
          </cell>
          <cell r="C125">
            <v>39.027109389215696</v>
          </cell>
          <cell r="D125">
            <v>49.654976178174202</v>
          </cell>
          <cell r="E125">
            <v>52.514980640217203</v>
          </cell>
          <cell r="F125">
            <v>52.223922766414297</v>
          </cell>
          <cell r="G125">
            <v>48.353690589006597</v>
          </cell>
          <cell r="H125">
            <v>51.9955574267969</v>
          </cell>
          <cell r="I125">
            <v>64.2468225361674</v>
          </cell>
          <cell r="J125">
            <v>55.867582721358403</v>
          </cell>
          <cell r="K125">
            <v>48.886237637392703</v>
          </cell>
          <cell r="L125">
            <v>46.019398834555197</v>
          </cell>
          <cell r="M125">
            <v>57.562919079021505</v>
          </cell>
          <cell r="N125">
            <v>56.954363355050305</v>
          </cell>
          <cell r="O125">
            <v>45.459793927555097</v>
          </cell>
          <cell r="P125">
            <v>47.618381726044497</v>
          </cell>
          <cell r="Q125">
            <v>49.540831717607503</v>
          </cell>
          <cell r="R125">
            <v>45.492500020197298</v>
          </cell>
          <cell r="S125">
            <v>44.8933272809805</v>
          </cell>
          <cell r="T125">
            <v>43.931846037770299</v>
          </cell>
          <cell r="U125">
            <v>40.563761216294999</v>
          </cell>
          <cell r="V125">
            <v>46.932012923163398</v>
          </cell>
          <cell r="W125">
            <v>46.317964602420403</v>
          </cell>
          <cell r="X125">
            <v>47.7250965738221</v>
          </cell>
          <cell r="Y125">
            <v>53.560879844656597</v>
          </cell>
          <cell r="Z125">
            <v>59.116416266578497</v>
          </cell>
          <cell r="AA125">
            <v>64.341759444940806</v>
          </cell>
          <cell r="AB125">
            <v>71.7877505737668</v>
          </cell>
          <cell r="AC125">
            <v>79.046475476070611</v>
          </cell>
          <cell r="AD125">
            <v>65.570656321202662</v>
          </cell>
        </row>
        <row r="126">
          <cell r="B126" t="str">
            <v>Senegal</v>
          </cell>
          <cell r="C126">
            <v>3503.2754706053402</v>
          </cell>
          <cell r="D126">
            <v>3176.78863966464</v>
          </cell>
          <cell r="E126">
            <v>3109.73707519559</v>
          </cell>
          <cell r="F126">
            <v>2774.24287464706</v>
          </cell>
          <cell r="G126">
            <v>2705.5772415199503</v>
          </cell>
          <cell r="H126">
            <v>2962.2196164939696</v>
          </cell>
          <cell r="I126">
            <v>4189.9317997943999</v>
          </cell>
          <cell r="J126">
            <v>5040.65108967781</v>
          </cell>
          <cell r="K126">
            <v>4985.1230756325303</v>
          </cell>
          <cell r="L126">
            <v>4913.03892892555</v>
          </cell>
          <cell r="M126">
            <v>5716.7450575571493</v>
          </cell>
          <cell r="N126">
            <v>5617.1743070385701</v>
          </cell>
          <cell r="O126">
            <v>6004.9084558094501</v>
          </cell>
          <cell r="P126">
            <v>5678.8498973865908</v>
          </cell>
          <cell r="Q126">
            <v>3877.1984903860098</v>
          </cell>
          <cell r="R126">
            <v>4878.7213957699896</v>
          </cell>
          <cell r="S126">
            <v>5065.8321185382101</v>
          </cell>
          <cell r="T126">
            <v>4672.2589680318497</v>
          </cell>
          <cell r="U126">
            <v>5058.2248867778599</v>
          </cell>
          <cell r="V126">
            <v>5150.7988865769894</v>
          </cell>
          <cell r="W126">
            <v>4693.3343536924704</v>
          </cell>
          <cell r="X126">
            <v>4881.8359233186702</v>
          </cell>
          <cell r="Y126">
            <v>5352.4997097994201</v>
          </cell>
          <cell r="Z126">
            <v>6828.23324941187</v>
          </cell>
          <cell r="AA126">
            <v>7957.8061916080005</v>
          </cell>
          <cell r="AB126">
            <v>8615.2864131973802</v>
          </cell>
          <cell r="AC126">
            <v>9242.0528858045891</v>
          </cell>
          <cell r="AD126">
            <v>7599.1756899642523</v>
          </cell>
        </row>
        <row r="127">
          <cell r="B127" t="str">
            <v>Sierra Leone</v>
          </cell>
          <cell r="C127">
            <v>1165.7960386867801</v>
          </cell>
          <cell r="D127">
            <v>1249.54867154774</v>
          </cell>
          <cell r="E127">
            <v>1404.99688755738</v>
          </cell>
          <cell r="F127">
            <v>1221.43061691669</v>
          </cell>
          <cell r="G127">
            <v>1413.2154344581299</v>
          </cell>
          <cell r="H127">
            <v>1202.64126300765</v>
          </cell>
          <cell r="I127">
            <v>900.69172746497395</v>
          </cell>
          <cell r="J127">
            <v>784.62300354315391</v>
          </cell>
          <cell r="K127">
            <v>1286.1964551751398</v>
          </cell>
          <cell r="L127">
            <v>1181.4669638524799</v>
          </cell>
          <cell r="M127">
            <v>649.64482122897107</v>
          </cell>
          <cell r="N127">
            <v>779.99509047354297</v>
          </cell>
          <cell r="O127">
            <v>679.97708108151403</v>
          </cell>
          <cell r="P127">
            <v>768.87373425050293</v>
          </cell>
          <cell r="Q127">
            <v>911.85067654574004</v>
          </cell>
          <cell r="R127">
            <v>872.15384615384596</v>
          </cell>
          <cell r="S127">
            <v>941.70187347271292</v>
          </cell>
          <cell r="T127">
            <v>849.87770413056194</v>
          </cell>
          <cell r="U127">
            <v>672.37244343254804</v>
          </cell>
          <cell r="V127">
            <v>669.39419133133799</v>
          </cell>
          <cell r="W127">
            <v>635.87757342907605</v>
          </cell>
          <cell r="X127">
            <v>805.66203110282095</v>
          </cell>
          <cell r="Y127">
            <v>935.80860812484502</v>
          </cell>
          <cell r="Z127">
            <v>991.095883050314</v>
          </cell>
          <cell r="AA127">
            <v>1073.0478488368201</v>
          </cell>
          <cell r="AB127">
            <v>1214.78651141047</v>
          </cell>
          <cell r="AC127">
            <v>1419.2404011200299</v>
          </cell>
          <cell r="AD127">
            <v>1126.7958505084957</v>
          </cell>
        </row>
        <row r="128">
          <cell r="B128" t="str">
            <v>Solomon Islands</v>
          </cell>
          <cell r="C128">
            <v>177.10115934381199</v>
          </cell>
          <cell r="D128">
            <v>187.65681424303398</v>
          </cell>
          <cell r="E128">
            <v>186.83497054358</v>
          </cell>
          <cell r="F128">
            <v>175.52080265245402</v>
          </cell>
          <cell r="G128">
            <v>166.725251431641</v>
          </cell>
          <cell r="H128">
            <v>147.21263817271802</v>
          </cell>
          <cell r="I128">
            <v>125.34349831307301</v>
          </cell>
          <cell r="J128">
            <v>152.45595173816301</v>
          </cell>
          <cell r="K128">
            <v>168.063754188714</v>
          </cell>
          <cell r="L128">
            <v>160.20363259135001</v>
          </cell>
          <cell r="M128">
            <v>201.35790589090499</v>
          </cell>
          <cell r="N128">
            <v>214.06406966709099</v>
          </cell>
          <cell r="O128">
            <v>260.57314605784399</v>
          </cell>
          <cell r="P128">
            <v>282.70583700045199</v>
          </cell>
          <cell r="Q128">
            <v>319.73576608824101</v>
          </cell>
          <cell r="R128">
            <v>357.20397079641702</v>
          </cell>
          <cell r="S128">
            <v>390.42835146046201</v>
          </cell>
          <cell r="T128">
            <v>390.68948844869499</v>
          </cell>
          <cell r="U128">
            <v>324.15533884373599</v>
          </cell>
          <cell r="V128">
            <v>331.742517370771</v>
          </cell>
          <cell r="W128">
            <v>299.33347633291004</v>
          </cell>
          <cell r="X128">
            <v>274.20128762667503</v>
          </cell>
          <cell r="Y128">
            <v>227.78947437559299</v>
          </cell>
          <cell r="Z128">
            <v>231.486857375456</v>
          </cell>
          <cell r="AA128">
            <v>265.051935713266</v>
          </cell>
          <cell r="AB128">
            <v>294.023042243193</v>
          </cell>
          <cell r="AC128">
            <v>320.911193404134</v>
          </cell>
          <cell r="AD128">
            <v>267.85250062232842</v>
          </cell>
        </row>
        <row r="129">
          <cell r="B129" t="str">
            <v>Sudan</v>
          </cell>
          <cell r="C129">
            <v>9901.9996836483406</v>
          </cell>
          <cell r="D129">
            <v>7108.8887409810695</v>
          </cell>
          <cell r="E129">
            <v>5169.2308891454604</v>
          </cell>
          <cell r="F129">
            <v>7059.9987116229195</v>
          </cell>
          <cell r="G129">
            <v>8700.7680056999998</v>
          </cell>
          <cell r="H129">
            <v>6038.5624132270896</v>
          </cell>
          <cell r="I129">
            <v>8056.4002990722802</v>
          </cell>
          <cell r="J129">
            <v>13025.356986585</v>
          </cell>
          <cell r="K129">
            <v>10398.000356833099</v>
          </cell>
          <cell r="L129">
            <v>18347.1112343235</v>
          </cell>
          <cell r="M129">
            <v>24444.444444444402</v>
          </cell>
          <cell r="N129">
            <v>27522.785714285699</v>
          </cell>
          <cell r="O129">
            <v>3376.1721930653898</v>
          </cell>
          <cell r="P129">
            <v>5712.1529641017005</v>
          </cell>
          <cell r="Q129">
            <v>4368.0798639986806</v>
          </cell>
          <cell r="R129">
            <v>7320.1069296945898</v>
          </cell>
          <cell r="S129">
            <v>8765.4641923057698</v>
          </cell>
          <cell r="T129">
            <v>11675.461292805399</v>
          </cell>
          <cell r="U129">
            <v>11326.675854949401</v>
          </cell>
          <cell r="V129">
            <v>10722.520575423199</v>
          </cell>
          <cell r="W129">
            <v>12365.418685587301</v>
          </cell>
          <cell r="X129">
            <v>13380.171720021499</v>
          </cell>
          <cell r="Y129">
            <v>14975.7366103689</v>
          </cell>
          <cell r="Z129">
            <v>17780.302166588801</v>
          </cell>
          <cell r="AA129">
            <v>21690.532855377001</v>
          </cell>
          <cell r="AB129">
            <v>27895.024728014101</v>
          </cell>
          <cell r="AC129">
            <v>37564.0391248448</v>
          </cell>
          <cell r="AD129">
            <v>23981.12709703872</v>
          </cell>
        </row>
        <row r="130">
          <cell r="B130" t="str">
            <v>Tanzania</v>
          </cell>
          <cell r="C130">
            <v>5571.83305699211</v>
          </cell>
          <cell r="D130">
            <v>6664.3783510625499</v>
          </cell>
          <cell r="E130">
            <v>7651.7803807381006</v>
          </cell>
          <cell r="F130">
            <v>7836.9759065841199</v>
          </cell>
          <cell r="G130">
            <v>7130.2652887356198</v>
          </cell>
          <cell r="H130">
            <v>6433.9083158053199</v>
          </cell>
          <cell r="I130">
            <v>8134.3317858036207</v>
          </cell>
          <cell r="J130">
            <v>4007.4965875629405</v>
          </cell>
          <cell r="K130">
            <v>6154.4777779333399</v>
          </cell>
          <cell r="L130">
            <v>5306.7576186883998</v>
          </cell>
          <cell r="M130">
            <v>4258.6537475648502</v>
          </cell>
          <cell r="N130">
            <v>4956.5294761817804</v>
          </cell>
          <cell r="O130">
            <v>4601.3671022135604</v>
          </cell>
          <cell r="P130">
            <v>4257.7491548844</v>
          </cell>
          <cell r="Q130">
            <v>4510.8529717638303</v>
          </cell>
          <cell r="R130">
            <v>5631.0073383724393</v>
          </cell>
          <cell r="S130">
            <v>6463.06201217943</v>
          </cell>
          <cell r="T130">
            <v>7615.0301886792504</v>
          </cell>
          <cell r="U130">
            <v>8364.8277764606501</v>
          </cell>
          <cell r="V130">
            <v>8634.5924669428314</v>
          </cell>
          <cell r="W130">
            <v>9079.2960873555494</v>
          </cell>
          <cell r="X130">
            <v>9442.6107348468886</v>
          </cell>
          <cell r="Y130">
            <v>9792.1435189871409</v>
          </cell>
          <cell r="Z130">
            <v>10276.061854710999</v>
          </cell>
          <cell r="AA130">
            <v>11338.690120504101</v>
          </cell>
          <cell r="AB130">
            <v>12606.8552492364</v>
          </cell>
          <cell r="AC130">
            <v>12787.2122534515</v>
          </cell>
          <cell r="AD130">
            <v>11360.192599378028</v>
          </cell>
        </row>
        <row r="131">
          <cell r="B131" t="str">
            <v>Togo</v>
          </cell>
          <cell r="C131">
            <v>1142.4627923334301</v>
          </cell>
          <cell r="D131">
            <v>948.66561815442094</v>
          </cell>
          <cell r="E131">
            <v>799.79087591340408</v>
          </cell>
          <cell r="F131">
            <v>750.65623773391303</v>
          </cell>
          <cell r="G131">
            <v>663.16021412817804</v>
          </cell>
          <cell r="H131">
            <v>720.679753518555</v>
          </cell>
          <cell r="I131">
            <v>1060.92952653768</v>
          </cell>
          <cell r="J131">
            <v>1249.08467201704</v>
          </cell>
          <cell r="K131">
            <v>1517.81669422593</v>
          </cell>
          <cell r="L131">
            <v>1489.25602492754</v>
          </cell>
          <cell r="M131">
            <v>1789.0466359724899</v>
          </cell>
          <cell r="N131">
            <v>1767.5932959608501</v>
          </cell>
          <cell r="O131">
            <v>1853.6273245431601</v>
          </cell>
          <cell r="P131">
            <v>1412.82240577784</v>
          </cell>
          <cell r="Q131">
            <v>1095.03882054378</v>
          </cell>
          <cell r="R131">
            <v>1446.2060263737999</v>
          </cell>
          <cell r="S131">
            <v>1580.71172358882</v>
          </cell>
          <cell r="T131">
            <v>1609.7599485073099</v>
          </cell>
          <cell r="U131">
            <v>1523.5244648965202</v>
          </cell>
          <cell r="V131">
            <v>1528.7869542675801</v>
          </cell>
          <cell r="W131">
            <v>1298.58520205881</v>
          </cell>
          <cell r="X131">
            <v>1333.58255793169</v>
          </cell>
          <cell r="Y131">
            <v>1478.78229052148</v>
          </cell>
          <cell r="Z131">
            <v>1677.3540474629201</v>
          </cell>
          <cell r="AA131">
            <v>1939.90683320055</v>
          </cell>
          <cell r="AB131">
            <v>2111.76608337077</v>
          </cell>
          <cell r="AC131">
            <v>2210.40776073597</v>
          </cell>
          <cell r="AD131">
            <v>1883.6434030583382</v>
          </cell>
        </row>
        <row r="132">
          <cell r="B132" t="str">
            <v>Uganda</v>
          </cell>
          <cell r="C132">
            <v>4609.9590122603195</v>
          </cell>
          <cell r="D132">
            <v>7463.7444741896297</v>
          </cell>
          <cell r="E132">
            <v>5178.9247371928295</v>
          </cell>
          <cell r="F132">
            <v>5923.6067255473599</v>
          </cell>
          <cell r="G132">
            <v>4556.5928221620898</v>
          </cell>
          <cell r="H132">
            <v>4169.8706873309002</v>
          </cell>
          <cell r="I132">
            <v>4154.2634381374401</v>
          </cell>
          <cell r="J132">
            <v>6699.06069689172</v>
          </cell>
          <cell r="K132">
            <v>6939.5052789787305</v>
          </cell>
          <cell r="L132">
            <v>5626.0991660649597</v>
          </cell>
          <cell r="M132">
            <v>4589.2753882957804</v>
          </cell>
          <cell r="N132">
            <v>1835.4337167706601</v>
          </cell>
          <cell r="O132">
            <v>2756.1185067384304</v>
          </cell>
          <cell r="P132">
            <v>3099.8329964046302</v>
          </cell>
          <cell r="Q132">
            <v>3826.6245347822801</v>
          </cell>
          <cell r="R132">
            <v>5581.88921655381</v>
          </cell>
          <cell r="S132">
            <v>5885.7953350527805</v>
          </cell>
          <cell r="T132">
            <v>6124.8606889523999</v>
          </cell>
          <cell r="U132">
            <v>6576.2577467192195</v>
          </cell>
          <cell r="V132">
            <v>6007.6600991735404</v>
          </cell>
          <cell r="W132">
            <v>5910.0236917645907</v>
          </cell>
          <cell r="X132">
            <v>5649.8800665586796</v>
          </cell>
          <cell r="Y132">
            <v>5834.5259570674598</v>
          </cell>
          <cell r="Z132">
            <v>6242.9451078925003</v>
          </cell>
          <cell r="AA132">
            <v>6817.41981148791</v>
          </cell>
          <cell r="AB132">
            <v>8733.8409093309401</v>
          </cell>
          <cell r="AC132">
            <v>9442.6518469453204</v>
          </cell>
          <cell r="AD132">
            <v>7414.2767265448256</v>
          </cell>
        </row>
        <row r="133">
          <cell r="B133" t="str">
            <v>Zambia</v>
          </cell>
          <cell r="C133">
            <v>3885.7647999999999</v>
          </cell>
          <cell r="D133">
            <v>4013.326</v>
          </cell>
          <cell r="E133">
            <v>3872.8935000000001</v>
          </cell>
          <cell r="F133">
            <v>3343.1275999999998</v>
          </cell>
          <cell r="G133">
            <v>2748.04630000001</v>
          </cell>
          <cell r="H133">
            <v>2606.0319999999997</v>
          </cell>
          <cell r="I133">
            <v>1795.4434999999999</v>
          </cell>
          <cell r="J133">
            <v>2225.0250000000001</v>
          </cell>
          <cell r="K133">
            <v>3748.0768000000003</v>
          </cell>
          <cell r="L133">
            <v>3994.6358766468802</v>
          </cell>
          <cell r="M133">
            <v>3738.2878272640201</v>
          </cell>
          <cell r="N133">
            <v>3376.8100247524799</v>
          </cell>
          <cell r="O133">
            <v>3307.5725900116104</v>
          </cell>
          <cell r="P133">
            <v>3248.4131854644297</v>
          </cell>
          <cell r="Q133">
            <v>3346.9765486329002</v>
          </cell>
          <cell r="R133">
            <v>3470.3760172094799</v>
          </cell>
          <cell r="S133">
            <v>3271.4472468056201</v>
          </cell>
          <cell r="T133">
            <v>3910.4467600795201</v>
          </cell>
          <cell r="U133">
            <v>3237.69895445681</v>
          </cell>
          <cell r="V133">
            <v>3131.8978612965502</v>
          </cell>
          <cell r="W133">
            <v>3237.72262780147</v>
          </cell>
          <cell r="X133">
            <v>3639.98345207489</v>
          </cell>
          <cell r="Y133">
            <v>3775.38611495953</v>
          </cell>
          <cell r="Z133">
            <v>4325.9768977702897</v>
          </cell>
          <cell r="AA133">
            <v>5439.5554227457496</v>
          </cell>
          <cell r="AB133">
            <v>7271.47944354018</v>
          </cell>
          <cell r="AC133">
            <v>10941.916845383699</v>
          </cell>
          <cell r="AD133">
            <v>6350.8629448798893</v>
          </cell>
        </row>
        <row r="134">
          <cell r="B134" t="str">
            <v>Zimbabwe</v>
          </cell>
          <cell r="C134">
            <v>5354.5401000000002</v>
          </cell>
          <cell r="D134">
            <v>6435.8294000000005</v>
          </cell>
          <cell r="E134">
            <v>6862.6385</v>
          </cell>
          <cell r="F134">
            <v>6239.7869999999702</v>
          </cell>
          <cell r="G134">
            <v>5146.89480000002</v>
          </cell>
          <cell r="H134">
            <v>5643.7788000000101</v>
          </cell>
          <cell r="I134">
            <v>6223.4171999999799</v>
          </cell>
          <cell r="J134">
            <v>6726.7199999999802</v>
          </cell>
          <cell r="K134">
            <v>7831.0500000000102</v>
          </cell>
          <cell r="L134">
            <v>8284.7856000000211</v>
          </cell>
          <cell r="M134">
            <v>8780.2989999999991</v>
          </cell>
          <cell r="N134">
            <v>8179.6523669248809</v>
          </cell>
          <cell r="O134">
            <v>6745.9374634975902</v>
          </cell>
          <cell r="P134">
            <v>6552.0130254746891</v>
          </cell>
          <cell r="Q134">
            <v>6889.3740433704297</v>
          </cell>
          <cell r="R134">
            <v>7152.2175024386406</v>
          </cell>
          <cell r="S134">
            <v>8757.5383805075708</v>
          </cell>
          <cell r="T134">
            <v>8989.8019271635603</v>
          </cell>
          <cell r="U134">
            <v>6263.9233275979796</v>
          </cell>
          <cell r="V134">
            <v>5962.7987095081298</v>
          </cell>
          <cell r="W134">
            <v>8135.9122672664998</v>
          </cell>
          <cell r="X134">
            <v>12882.6195931334</v>
          </cell>
          <cell r="Y134">
            <v>30855.9334652449</v>
          </cell>
          <cell r="Z134">
            <v>10514.6403999127</v>
          </cell>
          <cell r="AA134">
            <v>4700.4308619697704</v>
          </cell>
          <cell r="AB134">
            <v>4551.6499550609396</v>
          </cell>
          <cell r="AC134">
            <v>5540.0662550877796</v>
          </cell>
          <cell r="AD134">
            <v>11232.544187455216</v>
          </cell>
        </row>
      </sheetData>
      <sheetData sheetId="2"/>
      <sheetData sheetId="3"/>
      <sheetData sheetId="4">
        <row r="3">
          <cell r="A3" t="str">
            <v>Afghanistan</v>
          </cell>
          <cell r="B3" t="str">
            <v>..</v>
          </cell>
          <cell r="C3" t="str">
            <v>..</v>
          </cell>
          <cell r="D3" t="str">
            <v>..</v>
          </cell>
          <cell r="E3" t="str">
            <v>..</v>
          </cell>
          <cell r="F3" t="str">
            <v>..</v>
          </cell>
          <cell r="G3" t="str">
            <v>..</v>
          </cell>
          <cell r="H3" t="str">
            <v>..</v>
          </cell>
          <cell r="I3" t="str">
            <v>..</v>
          </cell>
          <cell r="J3" t="str">
            <v>..</v>
          </cell>
          <cell r="K3" t="str">
            <v>..</v>
          </cell>
          <cell r="L3" t="str">
            <v>..</v>
          </cell>
          <cell r="M3" t="str">
            <v>..</v>
          </cell>
          <cell r="N3" t="str">
            <v>..</v>
          </cell>
          <cell r="O3" t="str">
            <v>..</v>
          </cell>
          <cell r="P3" t="str">
            <v>..</v>
          </cell>
          <cell r="Q3" t="str">
            <v>..</v>
          </cell>
          <cell r="R3" t="str">
            <v>..</v>
          </cell>
          <cell r="S3" t="str">
            <v>..</v>
          </cell>
          <cell r="T3" t="str">
            <v>..</v>
          </cell>
          <cell r="U3" t="str">
            <v>..</v>
          </cell>
          <cell r="V3" t="str">
            <v>..</v>
          </cell>
          <cell r="W3" t="str">
            <v>..</v>
          </cell>
          <cell r="X3" t="str">
            <v>..</v>
          </cell>
          <cell r="Y3" t="str">
            <v>..</v>
          </cell>
          <cell r="Z3" t="str">
            <v>..</v>
          </cell>
          <cell r="AA3" t="str">
            <v>..</v>
          </cell>
          <cell r="AB3" t="str">
            <v>..</v>
          </cell>
        </row>
        <row r="4">
          <cell r="A4" t="str">
            <v>Albania</v>
          </cell>
          <cell r="B4">
            <v>1.8327811099473701</v>
          </cell>
          <cell r="C4">
            <v>2.0993061024084301</v>
          </cell>
          <cell r="D4">
            <v>2.1619953477211098</v>
          </cell>
          <cell r="E4">
            <v>2.1841977887693602</v>
          </cell>
          <cell r="F4">
            <v>2.1562488335674499</v>
          </cell>
          <cell r="G4">
            <v>2.2023515493911501</v>
          </cell>
          <cell r="H4">
            <v>2.4358395809375</v>
          </cell>
          <cell r="I4">
            <v>2.4167898866874999</v>
          </cell>
          <cell r="J4">
            <v>2.3823323515000001</v>
          </cell>
          <cell r="K4">
            <v>2.6166716050312502</v>
          </cell>
          <cell r="L4">
            <v>2.0914397441716099</v>
          </cell>
          <cell r="M4">
            <v>1.2552609072151499</v>
          </cell>
          <cell r="N4">
            <v>0.79427690476697799</v>
          </cell>
          <cell r="O4">
            <v>1.3756344283545501</v>
          </cell>
          <cell r="P4">
            <v>2.2232847396277702</v>
          </cell>
          <cell r="Q4">
            <v>2.7138206986664901</v>
          </cell>
          <cell r="R4">
            <v>3.0131866028708099</v>
          </cell>
          <cell r="S4">
            <v>2.16377434519812</v>
          </cell>
          <cell r="T4">
            <v>2.7378884462151398</v>
          </cell>
          <cell r="U4">
            <v>3.4443790849673199</v>
          </cell>
          <cell r="V4">
            <v>3.6947370252448799</v>
          </cell>
          <cell r="W4">
            <v>4.0955909407665496</v>
          </cell>
          <cell r="X4">
            <v>4.4559008559201203</v>
          </cell>
          <cell r="Y4">
            <v>5.6002461033634097</v>
          </cell>
          <cell r="Z4">
            <v>7.4524002202477098</v>
          </cell>
          <cell r="AA4">
            <v>8.3764133045493203</v>
          </cell>
          <cell r="AB4">
            <v>9.1330885878961592</v>
          </cell>
        </row>
        <row r="5">
          <cell r="A5" t="str">
            <v>Algeria</v>
          </cell>
          <cell r="B5">
            <v>42.345827687459298</v>
          </cell>
          <cell r="C5">
            <v>44.371759807824198</v>
          </cell>
          <cell r="D5">
            <v>44.779983359958003</v>
          </cell>
          <cell r="E5">
            <v>47.528985113478001</v>
          </cell>
          <cell r="F5">
            <v>51.512786466398801</v>
          </cell>
          <cell r="G5">
            <v>61.132078619760698</v>
          </cell>
          <cell r="H5">
            <v>61.535270440770603</v>
          </cell>
          <cell r="I5">
            <v>63.299597415064902</v>
          </cell>
          <cell r="J5">
            <v>51.664192500660803</v>
          </cell>
          <cell r="K5">
            <v>52.558285688735097</v>
          </cell>
          <cell r="L5">
            <v>45.442622950819697</v>
          </cell>
          <cell r="M5">
            <v>46.669842472798102</v>
          </cell>
          <cell r="N5">
            <v>49.216660560542202</v>
          </cell>
          <cell r="O5">
            <v>50.962690083529701</v>
          </cell>
          <cell r="P5">
            <v>42.425625374368899</v>
          </cell>
          <cell r="Q5">
            <v>42.065963116043903</v>
          </cell>
          <cell r="R5">
            <v>46.941496648340603</v>
          </cell>
          <cell r="S5">
            <v>48.177864037291798</v>
          </cell>
          <cell r="T5">
            <v>48.187587463184599</v>
          </cell>
          <cell r="U5">
            <v>48.845075187969897</v>
          </cell>
          <cell r="V5">
            <v>54.749143945881698</v>
          </cell>
          <cell r="W5">
            <v>55.181126724082098</v>
          </cell>
          <cell r="X5">
            <v>57.053132518175403</v>
          </cell>
          <cell r="Y5">
            <v>68.012940112410405</v>
          </cell>
          <cell r="Z5">
            <v>85.015510932446006</v>
          </cell>
          <cell r="AA5">
            <v>102.380492832923</v>
          </cell>
          <cell r="AB5">
            <v>114.322334001248</v>
          </cell>
        </row>
        <row r="6">
          <cell r="A6" t="str">
            <v>Angola</v>
          </cell>
          <cell r="B6">
            <v>5.4280939221700901</v>
          </cell>
          <cell r="C6">
            <v>5.0802674235194099</v>
          </cell>
          <cell r="D6">
            <v>5.0802674235194099</v>
          </cell>
          <cell r="E6">
            <v>5.2943143846044496</v>
          </cell>
          <cell r="F6">
            <v>5.6120400387729301</v>
          </cell>
          <cell r="G6">
            <v>6.9141139913931999</v>
          </cell>
          <cell r="H6">
            <v>6.47337800359323</v>
          </cell>
          <cell r="I6">
            <v>7.39953203375934</v>
          </cell>
          <cell r="J6">
            <v>8.0268898684561307</v>
          </cell>
          <cell r="K6">
            <v>9.3375252609572197</v>
          </cell>
          <cell r="L6">
            <v>10.2781939799331</v>
          </cell>
          <cell r="M6">
            <v>9.9627789473684203</v>
          </cell>
          <cell r="N6">
            <v>7.6816485378518697</v>
          </cell>
          <cell r="O6">
            <v>5.5750585094365297</v>
          </cell>
          <cell r="P6">
            <v>4.0596057795626601</v>
          </cell>
          <cell r="Q6">
            <v>5.0664804012138998</v>
          </cell>
          <cell r="R6">
            <v>6.5354346989616596</v>
          </cell>
          <cell r="S6">
            <v>7.6754125894552496</v>
          </cell>
          <cell r="T6">
            <v>6.5063814140389198</v>
          </cell>
          <cell r="U6">
            <v>6.1529235757711103</v>
          </cell>
          <cell r="V6">
            <v>9.1351342297897808</v>
          </cell>
          <cell r="W6">
            <v>8.9360934873504991</v>
          </cell>
          <cell r="X6">
            <v>11.38625304924</v>
          </cell>
          <cell r="Y6">
            <v>13.9562675166449</v>
          </cell>
          <cell r="Z6">
            <v>19.799524600287601</v>
          </cell>
          <cell r="AA6">
            <v>30.632103235101201</v>
          </cell>
          <cell r="AB6">
            <v>43.758549596405601</v>
          </cell>
        </row>
        <row r="7">
          <cell r="A7" t="str">
            <v>Antigua and Barbuda</v>
          </cell>
          <cell r="B7">
            <v>9.5238529769996999E-2</v>
          </cell>
          <cell r="C7">
            <v>0.107179262457147</v>
          </cell>
          <cell r="D7">
            <v>0.117460373875013</v>
          </cell>
          <cell r="E7">
            <v>0.13189222615746601</v>
          </cell>
          <cell r="F7">
            <v>0.14942630075470101</v>
          </cell>
          <cell r="G7">
            <v>0.17374333851728099</v>
          </cell>
          <cell r="H7">
            <v>0.22926136869228</v>
          </cell>
          <cell r="I7">
            <v>0.26920386284699999</v>
          </cell>
          <cell r="J7">
            <v>0.32708662568514801</v>
          </cell>
          <cell r="K7">
            <v>0.36439529124276399</v>
          </cell>
          <cell r="L7">
            <v>0.38559098298628702</v>
          </cell>
          <cell r="M7">
            <v>0.40585412173902302</v>
          </cell>
          <cell r="N7">
            <v>0.425358546395047</v>
          </cell>
          <cell r="O7">
            <v>0.45559583803797199</v>
          </cell>
          <cell r="P7">
            <v>0.50087092272216904</v>
          </cell>
          <cell r="Q7">
            <v>0.49420244215283299</v>
          </cell>
          <cell r="R7">
            <v>0.54109113058887903</v>
          </cell>
          <cell r="S7">
            <v>0.58031887509264302</v>
          </cell>
          <cell r="T7">
            <v>0.62061040962814695</v>
          </cell>
          <cell r="U7">
            <v>0.65155609705675299</v>
          </cell>
          <cell r="V7">
            <v>0.67849261283664897</v>
          </cell>
          <cell r="W7">
            <v>0.71045800557435002</v>
          </cell>
          <cell r="X7">
            <v>0.717850185445153</v>
          </cell>
          <cell r="Y7">
            <v>0.754143499747015</v>
          </cell>
          <cell r="Z7">
            <v>0.81845914293873001</v>
          </cell>
          <cell r="AA7">
            <v>0.87490588536366098</v>
          </cell>
          <cell r="AB7">
            <v>0.96167929536011099</v>
          </cell>
        </row>
        <row r="8">
          <cell r="A8" t="str">
            <v>Argentina</v>
          </cell>
          <cell r="B8">
            <v>209.01766549876899</v>
          </cell>
          <cell r="C8">
            <v>169.75913403158299</v>
          </cell>
          <cell r="D8">
            <v>84.296982827815299</v>
          </cell>
          <cell r="E8">
            <v>103.98895490614601</v>
          </cell>
          <cell r="F8">
            <v>116.758197804351</v>
          </cell>
          <cell r="G8">
            <v>88.187382789031005</v>
          </cell>
          <cell r="H8">
            <v>106.044612050037</v>
          </cell>
          <cell r="I8">
            <v>108.724598901799</v>
          </cell>
          <cell r="J8">
            <v>127.350067054649</v>
          </cell>
          <cell r="K8">
            <v>81.705627984854203</v>
          </cell>
          <cell r="L8">
            <v>141.33683616765299</v>
          </cell>
          <cell r="M8">
            <v>189.59423670702799</v>
          </cell>
          <cell r="N8">
            <v>228.77606740949599</v>
          </cell>
          <cell r="O8">
            <v>236.505</v>
          </cell>
          <cell r="P8">
            <v>257.44</v>
          </cell>
          <cell r="Q8">
            <v>258.03174999999999</v>
          </cell>
          <cell r="R8">
            <v>272.14974999999998</v>
          </cell>
          <cell r="S8">
            <v>292.85899999999998</v>
          </cell>
          <cell r="T8">
            <v>298.94824999999997</v>
          </cell>
          <cell r="U8">
            <v>283.52300000000002</v>
          </cell>
          <cell r="V8">
            <v>284.20375000000001</v>
          </cell>
          <cell r="W8">
            <v>268.69675000000001</v>
          </cell>
          <cell r="X8">
            <v>97.732152162584796</v>
          </cell>
          <cell r="Y8">
            <v>127.64329371816601</v>
          </cell>
          <cell r="Z8">
            <v>151.95818953323899</v>
          </cell>
          <cell r="AA8">
            <v>181.54906143344701</v>
          </cell>
          <cell r="AB8">
            <v>212.701868905742</v>
          </cell>
        </row>
        <row r="9">
          <cell r="A9" t="str">
            <v>Armenia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>
            <v>0.10805819836116499</v>
          </cell>
          <cell r="O9">
            <v>0.83536667341329696</v>
          </cell>
          <cell r="P9">
            <v>0.650961173185168</v>
          </cell>
          <cell r="Q9">
            <v>1.2867067687696301</v>
          </cell>
          <cell r="R9">
            <v>1.59696310635528</v>
          </cell>
          <cell r="S9">
            <v>1.6386693839117199</v>
          </cell>
          <cell r="T9">
            <v>1.8921695730964601</v>
          </cell>
          <cell r="U9">
            <v>1.8454758655619601</v>
          </cell>
          <cell r="V9">
            <v>1.9115642593573701</v>
          </cell>
          <cell r="W9">
            <v>2.1183980499086101</v>
          </cell>
          <cell r="X9">
            <v>2.3763212329802501</v>
          </cell>
          <cell r="Y9">
            <v>2.8070951798840502</v>
          </cell>
          <cell r="Z9">
            <v>3.5727335330205698</v>
          </cell>
          <cell r="AA9">
            <v>4.9028121643920004</v>
          </cell>
          <cell r="AB9">
            <v>6.4099204418668903</v>
          </cell>
        </row>
        <row r="10">
          <cell r="A10" t="str">
            <v>Australia</v>
          </cell>
          <cell r="B10">
            <v>160.65668368659499</v>
          </cell>
          <cell r="C10">
            <v>185.844980454699</v>
          </cell>
          <cell r="D10">
            <v>184.281471678869</v>
          </cell>
          <cell r="E10">
            <v>176.581490810623</v>
          </cell>
          <cell r="F10">
            <v>194.22562422799299</v>
          </cell>
          <cell r="G10">
            <v>172.1134721162</v>
          </cell>
          <cell r="H10">
            <v>178.62158860114599</v>
          </cell>
          <cell r="I10">
            <v>210.34951308000001</v>
          </cell>
          <cell r="J10">
            <v>266.95362706666702</v>
          </cell>
          <cell r="K10">
            <v>302.83347555249998</v>
          </cell>
          <cell r="L10">
            <v>318.00099498333299</v>
          </cell>
          <cell r="M10">
            <v>319.92426501</v>
          </cell>
          <cell r="N10">
            <v>313.44959121833301</v>
          </cell>
          <cell r="O10">
            <v>304.75851070423499</v>
          </cell>
          <cell r="P10">
            <v>347.36559591752899</v>
          </cell>
          <cell r="Q10">
            <v>371.09836396835999</v>
          </cell>
          <cell r="R10">
            <v>417.42140877198</v>
          </cell>
          <cell r="S10">
            <v>418.08278451148999</v>
          </cell>
          <cell r="T10">
            <v>373.14753698273898</v>
          </cell>
          <cell r="U10">
            <v>401.78159400729999</v>
          </cell>
          <cell r="V10">
            <v>390.01680434166701</v>
          </cell>
          <cell r="W10">
            <v>368.19090138439299</v>
          </cell>
          <cell r="X10">
            <v>412.901184101262</v>
          </cell>
          <cell r="Y10">
            <v>527.58824581876399</v>
          </cell>
          <cell r="Z10">
            <v>639.35627265756398</v>
          </cell>
          <cell r="AA10">
            <v>712.43632354422698</v>
          </cell>
          <cell r="AB10">
            <v>754.81556375175705</v>
          </cell>
        </row>
        <row r="11">
          <cell r="A11" t="str">
            <v>Austria</v>
          </cell>
          <cell r="B11">
            <v>80.218223037565593</v>
          </cell>
          <cell r="C11">
            <v>69.510386711931304</v>
          </cell>
          <cell r="D11">
            <v>69.499709612833797</v>
          </cell>
          <cell r="E11">
            <v>70.413454043751301</v>
          </cell>
          <cell r="F11">
            <v>66.423188826426994</v>
          </cell>
          <cell r="G11">
            <v>68.025725681201294</v>
          </cell>
          <cell r="H11">
            <v>96.526465611943294</v>
          </cell>
          <cell r="I11">
            <v>120.709612029113</v>
          </cell>
          <cell r="J11">
            <v>132.18547973351099</v>
          </cell>
          <cell r="K11">
            <v>131.69687123474401</v>
          </cell>
          <cell r="L11">
            <v>165.39630871353199</v>
          </cell>
          <cell r="M11">
            <v>173.38179003816899</v>
          </cell>
          <cell r="N11">
            <v>195.10709733204399</v>
          </cell>
          <cell r="O11">
            <v>189.708947570031</v>
          </cell>
          <cell r="P11">
            <v>203.971552301586</v>
          </cell>
          <cell r="Q11">
            <v>239.79673707024199</v>
          </cell>
          <cell r="R11">
            <v>236.47276762244499</v>
          </cell>
          <cell r="S11">
            <v>209.00038425820901</v>
          </cell>
          <cell r="T11">
            <v>214.14611325087299</v>
          </cell>
          <cell r="U11">
            <v>213.39003759213301</v>
          </cell>
          <cell r="V11">
            <v>194.407043699833</v>
          </cell>
          <cell r="W11">
            <v>193.34528439100001</v>
          </cell>
          <cell r="X11">
            <v>208.566378743917</v>
          </cell>
          <cell r="Y11">
            <v>255.84214533074999</v>
          </cell>
          <cell r="Z11">
            <v>293.194123627083</v>
          </cell>
          <cell r="AA11">
            <v>305.33803861400003</v>
          </cell>
          <cell r="AB11">
            <v>321.93431667794403</v>
          </cell>
        </row>
        <row r="12">
          <cell r="A12" t="str">
            <v>Azerbaijan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>
            <v>1.1931845571025499</v>
          </cell>
          <cell r="O12">
            <v>1.3092931812630799</v>
          </cell>
          <cell r="P12">
            <v>2.2575428827807098</v>
          </cell>
          <cell r="Q12">
            <v>2.4170820117807001</v>
          </cell>
          <cell r="R12">
            <v>3.1765479970956099</v>
          </cell>
          <cell r="S12">
            <v>3.96263134091364</v>
          </cell>
          <cell r="T12">
            <v>4.2797582730015904</v>
          </cell>
          <cell r="U12">
            <v>4.5811981715950001</v>
          </cell>
          <cell r="V12">
            <v>5.2726171960451698</v>
          </cell>
          <cell r="W12">
            <v>5.7076182465684804</v>
          </cell>
          <cell r="X12">
            <v>6.2360455238612804</v>
          </cell>
          <cell r="Y12">
            <v>7.2757457494824704</v>
          </cell>
          <cell r="Z12">
            <v>8.6815483258133401</v>
          </cell>
          <cell r="AA12">
            <v>12.5610211291086</v>
          </cell>
          <cell r="AB12">
            <v>19.816536312849198</v>
          </cell>
        </row>
        <row r="13">
          <cell r="A13" t="str">
            <v>Bahamas, The</v>
          </cell>
          <cell r="B13">
            <v>1.4538869861283401</v>
          </cell>
          <cell r="C13">
            <v>1.5062270164489699</v>
          </cell>
          <cell r="D13">
            <v>1.69601166248322</v>
          </cell>
          <cell r="E13">
            <v>1.88766109943389</v>
          </cell>
          <cell r="F13">
            <v>2.0160219669342001</v>
          </cell>
          <cell r="G13">
            <v>2.1954479217529199</v>
          </cell>
          <cell r="H13">
            <v>2.37327909469604</v>
          </cell>
          <cell r="I13">
            <v>2.6130001544952401</v>
          </cell>
          <cell r="J13">
            <v>2.7167809009552002</v>
          </cell>
          <cell r="K13">
            <v>3.0624801227059901</v>
          </cell>
          <cell r="L13">
            <v>3.16570515367206</v>
          </cell>
          <cell r="M13">
            <v>3.1111604901429599</v>
          </cell>
          <cell r="N13">
            <v>3.1091600108544402</v>
          </cell>
          <cell r="O13">
            <v>3.0918560317979602</v>
          </cell>
          <cell r="P13">
            <v>3.25867438063896</v>
          </cell>
          <cell r="Q13">
            <v>3.4293622872494498</v>
          </cell>
          <cell r="R13">
            <v>3.6094031182337698</v>
          </cell>
          <cell r="S13">
            <v>3.84149527209407</v>
          </cell>
          <cell r="T13">
            <v>4.2826586753149902</v>
          </cell>
          <cell r="U13">
            <v>4.7041916827045203</v>
          </cell>
          <cell r="V13">
            <v>5.0036990000000001</v>
          </cell>
          <cell r="W13">
            <v>5.1314520000000003</v>
          </cell>
          <cell r="X13">
            <v>5.3894000000000002</v>
          </cell>
          <cell r="Y13">
            <v>5.5026000000000002</v>
          </cell>
          <cell r="Z13">
            <v>5.6609999999999996</v>
          </cell>
          <cell r="AA13">
            <v>5.8695000000000004</v>
          </cell>
          <cell r="AB13">
            <v>6.2228000000000003</v>
          </cell>
        </row>
        <row r="14">
          <cell r="A14" t="str">
            <v>Bahrain</v>
          </cell>
          <cell r="B14">
            <v>3.0718815800249302</v>
          </cell>
          <cell r="C14">
            <v>3.4678195938545802</v>
          </cell>
          <cell r="D14">
            <v>3.6457451714291498</v>
          </cell>
          <cell r="E14">
            <v>3.7351068040765099</v>
          </cell>
          <cell r="F14">
            <v>3.8768618724134001</v>
          </cell>
          <cell r="G14">
            <v>3.6579790251881898</v>
          </cell>
          <cell r="H14">
            <v>2.8622341628788801</v>
          </cell>
          <cell r="I14">
            <v>3.1005322726665199</v>
          </cell>
          <cell r="J14">
            <v>3.8319153366937502</v>
          </cell>
          <cell r="K14">
            <v>4.1127663585488099</v>
          </cell>
          <cell r="L14">
            <v>4.5280110999999996</v>
          </cell>
          <cell r="M14">
            <v>4.6149604000000002</v>
          </cell>
          <cell r="N14">
            <v>4.7497717000000002</v>
          </cell>
          <cell r="O14">
            <v>5.1991427000000003</v>
          </cell>
          <cell r="P14">
            <v>5.5647551999999996</v>
          </cell>
          <cell r="Q14">
            <v>5.8481780099999998</v>
          </cell>
          <cell r="R14">
            <v>6.1000119000000002</v>
          </cell>
          <cell r="S14">
            <v>6.3500642599999999</v>
          </cell>
          <cell r="T14">
            <v>6.1825738499999998</v>
          </cell>
          <cell r="U14">
            <v>6.6170810400000004</v>
          </cell>
          <cell r="V14">
            <v>7.9662842300000003</v>
          </cell>
          <cell r="W14">
            <v>7.9270905699999998</v>
          </cell>
          <cell r="X14">
            <v>8.4462337299999994</v>
          </cell>
          <cell r="Y14">
            <v>9.73446605</v>
          </cell>
          <cell r="Z14">
            <v>11.179925040000001</v>
          </cell>
          <cell r="AA14">
            <v>13.377934209999999</v>
          </cell>
          <cell r="AB14">
            <v>16.065335004502</v>
          </cell>
        </row>
        <row r="15">
          <cell r="A15" t="str">
            <v>Bangladesh</v>
          </cell>
          <cell r="B15">
            <v>19.506623665709501</v>
          </cell>
          <cell r="C15">
            <v>19.010611086947701</v>
          </cell>
          <cell r="D15">
            <v>17.4078140396531</v>
          </cell>
          <cell r="E15">
            <v>18.242524758728401</v>
          </cell>
          <cell r="F15">
            <v>20.740982947812999</v>
          </cell>
          <cell r="G15">
            <v>21.336889178892001</v>
          </cell>
          <cell r="H15">
            <v>22.3699555035206</v>
          </cell>
          <cell r="I15">
            <v>24.679292834102501</v>
          </cell>
          <cell r="J15">
            <v>26.636525957481702</v>
          </cell>
          <cell r="K15">
            <v>29.344375581034999</v>
          </cell>
          <cell r="L15">
            <v>30.496697769689799</v>
          </cell>
          <cell r="M15">
            <v>31.432307831736601</v>
          </cell>
          <cell r="N15">
            <v>31.4386562007458</v>
          </cell>
          <cell r="O15">
            <v>32.954242532477799</v>
          </cell>
          <cell r="P15">
            <v>35.801746699714698</v>
          </cell>
          <cell r="Q15">
            <v>39.579830190692803</v>
          </cell>
          <cell r="R15">
            <v>41.515995393456201</v>
          </cell>
          <cell r="S15">
            <v>43.387963050843297</v>
          </cell>
          <cell r="T15">
            <v>44.757271787184401</v>
          </cell>
          <cell r="U15">
            <v>46.529395706258903</v>
          </cell>
          <cell r="V15">
            <v>47.047978264343897</v>
          </cell>
          <cell r="W15">
            <v>47.193949348942802</v>
          </cell>
          <cell r="X15">
            <v>49.5595892067441</v>
          </cell>
          <cell r="Y15">
            <v>54.475732088920303</v>
          </cell>
          <cell r="Z15">
            <v>59.120203979013503</v>
          </cell>
          <cell r="AA15">
            <v>61.280335786846898</v>
          </cell>
          <cell r="AB15">
            <v>65.215707620883293</v>
          </cell>
        </row>
        <row r="16">
          <cell r="A16" t="str">
            <v>Barbados</v>
          </cell>
          <cell r="B16">
            <v>0.88400379447754296</v>
          </cell>
          <cell r="C16">
            <v>0.972944704964256</v>
          </cell>
          <cell r="D16">
            <v>1.0165660683422699</v>
          </cell>
          <cell r="E16">
            <v>1.0791946929865699</v>
          </cell>
          <cell r="F16">
            <v>1.1763559306113101</v>
          </cell>
          <cell r="G16">
            <v>1.2311176796826799</v>
          </cell>
          <cell r="H16">
            <v>1.3516752615935099</v>
          </cell>
          <cell r="I16">
            <v>1.4884774668296199</v>
          </cell>
          <cell r="J16">
            <v>1.5831866159033701</v>
          </cell>
          <cell r="K16">
            <v>1.752171635399</v>
          </cell>
          <cell r="L16">
            <v>1.75733109123501</v>
          </cell>
          <cell r="M16">
            <v>1.7330152399682499</v>
          </cell>
          <cell r="N16">
            <v>1.6231852394986299</v>
          </cell>
          <cell r="O16">
            <v>1.6897473281553399</v>
          </cell>
          <cell r="P16">
            <v>1.74255</v>
          </cell>
          <cell r="Q16">
            <v>1.8711949999999999</v>
          </cell>
          <cell r="R16">
            <v>1.997395</v>
          </cell>
          <cell r="S16">
            <v>2.1954850000000001</v>
          </cell>
          <cell r="T16">
            <v>2.3704100000000001</v>
          </cell>
          <cell r="U16">
            <v>2.477795</v>
          </cell>
          <cell r="V16">
            <v>2.5588199999999999</v>
          </cell>
          <cell r="W16">
            <v>2.5541849999999999</v>
          </cell>
          <cell r="X16">
            <v>2.476105</v>
          </cell>
          <cell r="Y16">
            <v>2.6949000000000001</v>
          </cell>
          <cell r="Z16">
            <v>2.8171499999999998</v>
          </cell>
          <cell r="AA16">
            <v>3.0611000000000002</v>
          </cell>
          <cell r="AB16">
            <v>3.3856999999999999</v>
          </cell>
        </row>
        <row r="17">
          <cell r="A17" t="str">
            <v>Belarus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>
            <v>4.1151390789429696</v>
          </cell>
          <cell r="O17">
            <v>3.6617101215558101</v>
          </cell>
          <cell r="P17">
            <v>4.85351882160393</v>
          </cell>
          <cell r="Q17">
            <v>10.530193425275399</v>
          </cell>
          <cell r="R17">
            <v>14.481709066203701</v>
          </cell>
          <cell r="S17">
            <v>14.0059600626169</v>
          </cell>
          <cell r="T17">
            <v>15.137349631354301</v>
          </cell>
          <cell r="U17">
            <v>12.1042548</v>
          </cell>
          <cell r="V17">
            <v>12.7577295885966</v>
          </cell>
          <cell r="W17">
            <v>12.421078524503301</v>
          </cell>
          <cell r="X17">
            <v>14.6535374265294</v>
          </cell>
          <cell r="Y17">
            <v>17.822814290640199</v>
          </cell>
          <cell r="Z17">
            <v>23.1413400554685</v>
          </cell>
          <cell r="AA17">
            <v>30.131461695918599</v>
          </cell>
          <cell r="AB17">
            <v>36.943686881664398</v>
          </cell>
        </row>
        <row r="18">
          <cell r="A18" t="str">
            <v>Belgium</v>
          </cell>
          <cell r="B18">
            <v>121.55657807691</v>
          </cell>
          <cell r="C18">
            <v>101.082165511494</v>
          </cell>
          <cell r="D18">
            <v>88.930050739459602</v>
          </cell>
          <cell r="E18">
            <v>84.129255523664</v>
          </cell>
          <cell r="F18">
            <v>80.114892297225595</v>
          </cell>
          <cell r="G18">
            <v>83.4269741077769</v>
          </cell>
          <cell r="H18">
            <v>115.651372294499</v>
          </cell>
          <cell r="I18">
            <v>143.77412423052101</v>
          </cell>
          <cell r="J18">
            <v>156.10104053092101</v>
          </cell>
          <cell r="K18">
            <v>158.03606584601201</v>
          </cell>
          <cell r="L18">
            <v>197.78163031381001</v>
          </cell>
          <cell r="M18">
            <v>202.85676143740099</v>
          </cell>
          <cell r="N18">
            <v>225.488103721881</v>
          </cell>
          <cell r="O18">
            <v>216.21235970285099</v>
          </cell>
          <cell r="P18">
            <v>236.02340627484301</v>
          </cell>
          <cell r="Q18">
            <v>277.04200809831701</v>
          </cell>
          <cell r="R18">
            <v>275.42605233913901</v>
          </cell>
          <cell r="S18">
            <v>249.62859447357499</v>
          </cell>
          <cell r="T18">
            <v>255.500357788419</v>
          </cell>
          <cell r="U18">
            <v>253.88922434550301</v>
          </cell>
          <cell r="V18">
            <v>232.933849885</v>
          </cell>
          <cell r="W18">
            <v>231.92793153</v>
          </cell>
          <cell r="X18">
            <v>252.65951523916701</v>
          </cell>
          <cell r="Y18">
            <v>310.51392322499998</v>
          </cell>
          <cell r="Z18">
            <v>359.15451792916701</v>
          </cell>
          <cell r="AA18">
            <v>372.72615873500001</v>
          </cell>
          <cell r="AB18">
            <v>393.59025249770099</v>
          </cell>
        </row>
        <row r="19">
          <cell r="A19" t="str">
            <v>Belize</v>
          </cell>
          <cell r="B19">
            <v>0.17221666855609599</v>
          </cell>
          <cell r="C19">
            <v>0.17940500852128</v>
          </cell>
          <cell r="D19">
            <v>0.17925000851391801</v>
          </cell>
          <cell r="E19">
            <v>0.18898500897630599</v>
          </cell>
          <cell r="F19">
            <v>0.21090001001721201</v>
          </cell>
          <cell r="G19">
            <v>0.20919000993599199</v>
          </cell>
          <cell r="H19">
            <v>0.22787501082348099</v>
          </cell>
          <cell r="I19">
            <v>0.26652001265901998</v>
          </cell>
          <cell r="J19">
            <v>0.31490001495694703</v>
          </cell>
          <cell r="K19">
            <v>0.363150017248699</v>
          </cell>
          <cell r="L19">
            <v>0.41201059591098199</v>
          </cell>
          <cell r="M19">
            <v>0.44463426984964599</v>
          </cell>
          <cell r="N19">
            <v>0.51805228748802501</v>
          </cell>
          <cell r="O19">
            <v>0.55963148944973495</v>
          </cell>
          <cell r="P19">
            <v>0.58062863490011496</v>
          </cell>
          <cell r="Q19">
            <v>0.61996509915997</v>
          </cell>
          <cell r="R19">
            <v>0.64126997332145497</v>
          </cell>
          <cell r="S19">
            <v>0.65438460585468505</v>
          </cell>
          <cell r="T19">
            <v>0.68888459318045003</v>
          </cell>
          <cell r="U19">
            <v>0.73234417086463499</v>
          </cell>
          <cell r="V19">
            <v>0.83173129920964495</v>
          </cell>
          <cell r="W19">
            <v>0.87141522174387498</v>
          </cell>
          <cell r="X19">
            <v>0.93214923346180001</v>
          </cell>
          <cell r="Y19">
            <v>0.98758999999999997</v>
          </cell>
          <cell r="Z19">
            <v>1.05522</v>
          </cell>
          <cell r="AA19">
            <v>1.11089574909754</v>
          </cell>
          <cell r="AB19">
            <v>1.2129826248566</v>
          </cell>
        </row>
        <row r="20">
          <cell r="A20" t="str">
            <v>Benin</v>
          </cell>
          <cell r="B20">
            <v>1.5858655859831701</v>
          </cell>
          <cell r="C20">
            <v>1.07272094641614</v>
          </cell>
          <cell r="D20">
            <v>1.0620074349442401</v>
          </cell>
          <cell r="E20">
            <v>0.94014430567873997</v>
          </cell>
          <cell r="F20">
            <v>1.0028378079668001</v>
          </cell>
          <cell r="G20">
            <v>1.04566954547478</v>
          </cell>
          <cell r="H20">
            <v>1.33568010857481</v>
          </cell>
          <cell r="I20">
            <v>1.5623927329595599</v>
          </cell>
          <cell r="J20">
            <v>1.6264112206013199</v>
          </cell>
          <cell r="K20">
            <v>1.5023140703123801</v>
          </cell>
          <cell r="L20">
            <v>1.84501974179568</v>
          </cell>
          <cell r="M20">
            <v>1.87784300171922</v>
          </cell>
          <cell r="N20">
            <v>2.1516320979258801</v>
          </cell>
          <cell r="O20">
            <v>2.1062497174742201</v>
          </cell>
          <cell r="P20">
            <v>1.5980894607052201</v>
          </cell>
          <cell r="Q20">
            <v>2.16983764951943</v>
          </cell>
          <cell r="R20">
            <v>2.3608969061799598</v>
          </cell>
          <cell r="S20">
            <v>2.2681826237092002</v>
          </cell>
          <cell r="T20">
            <v>2.4547089506547799</v>
          </cell>
          <cell r="U20">
            <v>2.4922322210336199</v>
          </cell>
          <cell r="V20">
            <v>2.3825561676828801</v>
          </cell>
          <cell r="W20">
            <v>2.50162902649615</v>
          </cell>
          <cell r="X20">
            <v>2.8171739663067399</v>
          </cell>
          <cell r="Y20">
            <v>3.5649260351669398</v>
          </cell>
          <cell r="Z20">
            <v>4.0527851682893701</v>
          </cell>
          <cell r="AA20">
            <v>4.4055231882442101</v>
          </cell>
          <cell r="AB20">
            <v>4.7599414566416298</v>
          </cell>
        </row>
        <row r="21">
          <cell r="A21" t="str">
            <v>Bhutan</v>
          </cell>
          <cell r="B21">
            <v>0.13081756289213001</v>
          </cell>
          <cell r="C21">
            <v>0.14736560806073001</v>
          </cell>
          <cell r="D21">
            <v>0.154924708576229</v>
          </cell>
          <cell r="E21">
            <v>0.17399121062710399</v>
          </cell>
          <cell r="F21">
            <v>0.17062858972434</v>
          </cell>
          <cell r="G21">
            <v>0.17512301760184501</v>
          </cell>
          <cell r="H21">
            <v>0.20726054470781499</v>
          </cell>
          <cell r="I21">
            <v>0.24933136289456301</v>
          </cell>
          <cell r="J21">
            <v>0.26925858818336801</v>
          </cell>
          <cell r="K21">
            <v>0.25877434251620302</v>
          </cell>
          <cell r="L21">
            <v>0.278592148278969</v>
          </cell>
          <cell r="M21">
            <v>0.23740063172217701</v>
          </cell>
          <cell r="N21">
            <v>0.23890437452034799</v>
          </cell>
          <cell r="O21">
            <v>0.22468585707123201</v>
          </cell>
          <cell r="P21">
            <v>0.26399102503662902</v>
          </cell>
          <cell r="Q21">
            <v>0.29390967653153999</v>
          </cell>
          <cell r="R21">
            <v>0.32090821330341401</v>
          </cell>
          <cell r="S21">
            <v>0.36731793159334403</v>
          </cell>
          <cell r="T21">
            <v>0.41193019015368598</v>
          </cell>
          <cell r="U21">
            <v>0.43031227987790599</v>
          </cell>
          <cell r="V21">
            <v>0.45967318748753999</v>
          </cell>
          <cell r="W21">
            <v>0.492735503341237</v>
          </cell>
          <cell r="X21">
            <v>0.54457581414644296</v>
          </cell>
          <cell r="Y21">
            <v>0.61066138118088897</v>
          </cell>
          <cell r="Z21">
            <v>0.70861043822946501</v>
          </cell>
          <cell r="AA21">
            <v>0.82750504371217204</v>
          </cell>
          <cell r="AB21">
            <v>0.98259505186611296</v>
          </cell>
        </row>
        <row r="22">
          <cell r="A22" t="str">
            <v>Bolivia</v>
          </cell>
          <cell r="B22">
            <v>3.2183949963763698</v>
          </cell>
          <cell r="C22">
            <v>3.08407145305407</v>
          </cell>
          <cell r="D22">
            <v>3.47989351638088</v>
          </cell>
          <cell r="E22">
            <v>3.39485630822921</v>
          </cell>
          <cell r="F22">
            <v>3.5526143660577398</v>
          </cell>
          <cell r="G22">
            <v>3.7535171907010199</v>
          </cell>
          <cell r="H22">
            <v>3.6681156473776699</v>
          </cell>
          <cell r="I22">
            <v>3.9747418212444598</v>
          </cell>
          <cell r="J22">
            <v>4.5976939774838899</v>
          </cell>
          <cell r="K22">
            <v>4.7159437107967204</v>
          </cell>
          <cell r="L22">
            <v>4.8675061650923102</v>
          </cell>
          <cell r="M22">
            <v>5.3432743767691697</v>
          </cell>
          <cell r="N22">
            <v>5.6430496630810696</v>
          </cell>
          <cell r="O22">
            <v>5.7344746712103003</v>
          </cell>
          <cell r="P22">
            <v>5.9700469251479404</v>
          </cell>
          <cell r="Q22">
            <v>6.7016783573878396</v>
          </cell>
          <cell r="R22">
            <v>7.3745865528214702</v>
          </cell>
          <cell r="S22">
            <v>7.9170844602004298</v>
          </cell>
          <cell r="T22">
            <v>8.5204312202125401</v>
          </cell>
          <cell r="U22">
            <v>8.2977814835513897</v>
          </cell>
          <cell r="V22">
            <v>8.4117882056682003</v>
          </cell>
          <cell r="W22">
            <v>8.1537557330129893</v>
          </cell>
          <cell r="X22">
            <v>7.9173053289889799</v>
          </cell>
          <cell r="Y22">
            <v>8.1019097421872797</v>
          </cell>
          <cell r="Z22">
            <v>8.7488485509676899</v>
          </cell>
          <cell r="AA22">
            <v>9.3580123138622096</v>
          </cell>
          <cell r="AB22">
            <v>10.8275913425345</v>
          </cell>
        </row>
        <row r="23">
          <cell r="A23" t="str">
            <v>Bosnia and Herzegovina</v>
          </cell>
          <cell r="B23" t="str">
            <v>..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>
            <v>1.4620819203356099</v>
          </cell>
          <cell r="Q23">
            <v>2.01925007141043</v>
          </cell>
          <cell r="R23">
            <v>3.0386517360915901</v>
          </cell>
          <cell r="S23">
            <v>3.9906209637766699</v>
          </cell>
          <cell r="T23">
            <v>4.6067888459599198</v>
          </cell>
          <cell r="U23">
            <v>4.9949806175274301</v>
          </cell>
          <cell r="V23">
            <v>5.2979944723974199</v>
          </cell>
          <cell r="W23">
            <v>5.5578146436532796</v>
          </cell>
          <cell r="X23">
            <v>6.1836594168257699</v>
          </cell>
          <cell r="Y23">
            <v>7.8008144253779701</v>
          </cell>
          <cell r="Z23">
            <v>9.3306447921805198</v>
          </cell>
          <cell r="AA23">
            <v>10.0579553770985</v>
          </cell>
          <cell r="AB23">
            <v>11.395510233168199</v>
          </cell>
        </row>
        <row r="24">
          <cell r="A24" t="str">
            <v>Botswana</v>
          </cell>
          <cell r="B24">
            <v>1.02930297022008</v>
          </cell>
          <cell r="C24">
            <v>1.0737705738647001</v>
          </cell>
          <cell r="D24">
            <v>1.01493372041277</v>
          </cell>
          <cell r="E24">
            <v>1.17225473347021</v>
          </cell>
          <cell r="F24">
            <v>1.2408426444476299</v>
          </cell>
          <cell r="G24">
            <v>1.1147977297737399</v>
          </cell>
          <cell r="H24">
            <v>1.3926073617194199</v>
          </cell>
          <cell r="I24">
            <v>1.9652241070635299</v>
          </cell>
          <cell r="J24">
            <v>2.6445636317649601</v>
          </cell>
          <cell r="K24">
            <v>3.0838290672383102</v>
          </cell>
          <cell r="L24">
            <v>3.7913488233850998</v>
          </cell>
          <cell r="M24">
            <v>3.9511056699903802</v>
          </cell>
          <cell r="N24">
            <v>4.1018722012519602</v>
          </cell>
          <cell r="O24">
            <v>4.1671970051625902</v>
          </cell>
          <cell r="P24">
            <v>4.3448614404715</v>
          </cell>
          <cell r="Q24">
            <v>4.7743855022489399</v>
          </cell>
          <cell r="R24">
            <v>4.8045862008442404</v>
          </cell>
          <cell r="S24">
            <v>5.1873064654368903</v>
          </cell>
          <cell r="T24">
            <v>5.2212955142100297</v>
          </cell>
          <cell r="U24">
            <v>5.62903636766658</v>
          </cell>
          <cell r="V24">
            <v>6.1928723834944099</v>
          </cell>
          <cell r="W24">
            <v>6.0599587211174502</v>
          </cell>
          <cell r="X24">
            <v>5.9589239216646597</v>
          </cell>
          <cell r="Y24">
            <v>8.3184051894013304</v>
          </cell>
          <cell r="Z24">
            <v>9.8309497789554907</v>
          </cell>
          <cell r="AA24">
            <v>10.195331855359001</v>
          </cell>
          <cell r="AB24">
            <v>10.808257467833499</v>
          </cell>
        </row>
        <row r="25">
          <cell r="A25" t="str">
            <v>Brazil</v>
          </cell>
          <cell r="B25">
            <v>162.61506443793601</v>
          </cell>
          <cell r="C25">
            <v>186.88621232724199</v>
          </cell>
          <cell r="D25">
            <v>199.80357051553699</v>
          </cell>
          <cell r="E25">
            <v>160.198534458268</v>
          </cell>
          <cell r="F25">
            <v>159.42363949888701</v>
          </cell>
          <cell r="G25">
            <v>253.07844393722101</v>
          </cell>
          <cell r="H25">
            <v>293.57963983168401</v>
          </cell>
          <cell r="I25">
            <v>319.54499890556599</v>
          </cell>
          <cell r="J25">
            <v>356.97691225354902</v>
          </cell>
          <cell r="K25">
            <v>490.050913918844</v>
          </cell>
          <cell r="L25">
            <v>507.78351811797302</v>
          </cell>
          <cell r="M25">
            <v>445.242219007708</v>
          </cell>
          <cell r="N25">
            <v>426.51949450019299</v>
          </cell>
          <cell r="O25">
            <v>478.62152257145902</v>
          </cell>
          <cell r="P25">
            <v>596.76291129710501</v>
          </cell>
          <cell r="Q25">
            <v>769.74119828738196</v>
          </cell>
          <cell r="R25">
            <v>840.05175888984104</v>
          </cell>
          <cell r="S25">
            <v>871.52400027839599</v>
          </cell>
          <cell r="T25">
            <v>844.12566001879304</v>
          </cell>
          <cell r="U25">
            <v>586.921728098416</v>
          </cell>
          <cell r="V25">
            <v>644.28305442995202</v>
          </cell>
          <cell r="W25">
            <v>554.40988061324401</v>
          </cell>
          <cell r="X25">
            <v>505.71228101857201</v>
          </cell>
          <cell r="Y25">
            <v>552.23896435784104</v>
          </cell>
          <cell r="Z25">
            <v>663.55204921534505</v>
          </cell>
          <cell r="AA25">
            <v>882.04309722369396</v>
          </cell>
          <cell r="AB25">
            <v>1067.7064843148701</v>
          </cell>
        </row>
        <row r="26">
          <cell r="A26" t="str">
            <v>Brunei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>
            <v>4.2873765922514799</v>
          </cell>
          <cell r="G26">
            <v>4.0355160935386403</v>
          </cell>
          <cell r="H26">
            <v>2.4354548587726601</v>
          </cell>
          <cell r="I26">
            <v>2.7972681012037199</v>
          </cell>
          <cell r="J26">
            <v>2.6619625576108401</v>
          </cell>
          <cell r="K26">
            <v>2.9857582969777599</v>
          </cell>
          <cell r="L26">
            <v>3.5204869795498102</v>
          </cell>
          <cell r="M26">
            <v>3.7011953344331601</v>
          </cell>
          <cell r="N26">
            <v>4.1848615686836199</v>
          </cell>
          <cell r="O26">
            <v>4.1057294441473298</v>
          </cell>
          <cell r="P26">
            <v>4.0872197728994903</v>
          </cell>
          <cell r="Q26">
            <v>4.7341035364670603</v>
          </cell>
          <cell r="R26">
            <v>5.1154546942789603</v>
          </cell>
          <cell r="S26">
            <v>5.1966390667242202</v>
          </cell>
          <cell r="T26">
            <v>4.04994816568259</v>
          </cell>
          <cell r="U26">
            <v>4.5995276182085201</v>
          </cell>
          <cell r="V26">
            <v>6.0012809579294499</v>
          </cell>
          <cell r="W26">
            <v>5.60102025294246</v>
          </cell>
          <cell r="X26">
            <v>5.8433671742883702</v>
          </cell>
          <cell r="Y26">
            <v>6.5574040236867699</v>
          </cell>
          <cell r="Z26">
            <v>7.8721908381214902</v>
          </cell>
          <cell r="AA26">
            <v>9.5314370515456801</v>
          </cell>
          <cell r="AB26">
            <v>11.4377114543858</v>
          </cell>
        </row>
        <row r="27">
          <cell r="A27" t="str">
            <v>Bulgaria</v>
          </cell>
          <cell r="B27">
            <v>26.051514449224801</v>
          </cell>
          <cell r="C27">
            <v>28.098989543993401</v>
          </cell>
          <cell r="D27">
            <v>29.306059893126601</v>
          </cell>
          <cell r="E27">
            <v>30.116160376672902</v>
          </cell>
          <cell r="F27">
            <v>31.990907774261501</v>
          </cell>
          <cell r="G27">
            <v>27.390755364667001</v>
          </cell>
          <cell r="H27">
            <v>24.242254912337099</v>
          </cell>
          <cell r="I27">
            <v>28.100770488984502</v>
          </cell>
          <cell r="J27">
            <v>45.922160330396402</v>
          </cell>
          <cell r="K27">
            <v>46.7698766712737</v>
          </cell>
          <cell r="L27">
            <v>20.620883509508602</v>
          </cell>
          <cell r="M27">
            <v>2.0203710330436899</v>
          </cell>
          <cell r="N27">
            <v>8.1998207389724396</v>
          </cell>
          <cell r="O27">
            <v>4.4502948412626102</v>
          </cell>
          <cell r="P27">
            <v>7.8241105088657896</v>
          </cell>
          <cell r="Q27">
            <v>13.1057185804368</v>
          </cell>
          <cell r="R27">
            <v>9.9006308811263892</v>
          </cell>
          <cell r="S27">
            <v>10.365524162895399</v>
          </cell>
          <cell r="T27">
            <v>12.8446715504674</v>
          </cell>
          <cell r="U27">
            <v>12.976841079375699</v>
          </cell>
          <cell r="V27">
            <v>12.6392361998307</v>
          </cell>
          <cell r="W27">
            <v>13.6045881753016</v>
          </cell>
          <cell r="X27">
            <v>15.6137660946798</v>
          </cell>
          <cell r="Y27">
            <v>19.974278340272399</v>
          </cell>
          <cell r="Z27">
            <v>24.331301012500699</v>
          </cell>
          <cell r="AA27">
            <v>26.7186136594533</v>
          </cell>
          <cell r="AB27">
            <v>30.607531456629001</v>
          </cell>
        </row>
        <row r="28">
          <cell r="A28" t="str">
            <v>Burkina Faso</v>
          </cell>
          <cell r="B28">
            <v>2.1212560661075699</v>
          </cell>
          <cell r="C28">
            <v>1.8456272051787601</v>
          </cell>
          <cell r="D28">
            <v>1.71923934407673</v>
          </cell>
          <cell r="E28">
            <v>1.57119299853193</v>
          </cell>
          <cell r="F28">
            <v>1.4043726704816299</v>
          </cell>
          <cell r="G28">
            <v>1.5525034996652201</v>
          </cell>
          <cell r="H28">
            <v>2.0363380655406198</v>
          </cell>
          <cell r="I28">
            <v>2.36980788590055</v>
          </cell>
          <cell r="J28">
            <v>2.6160249335110999</v>
          </cell>
          <cell r="K28">
            <v>2.6155737494692399</v>
          </cell>
          <cell r="L28">
            <v>3.1013553221185601</v>
          </cell>
          <cell r="M28">
            <v>3.1350111658572901</v>
          </cell>
          <cell r="N28">
            <v>3.3567154029241801</v>
          </cell>
          <cell r="O28">
            <v>3.1995656166125199</v>
          </cell>
          <cell r="P28">
            <v>1.92430296431644</v>
          </cell>
          <cell r="Q28">
            <v>2.3795191906974198</v>
          </cell>
          <cell r="R28">
            <v>2.5865514808702499</v>
          </cell>
          <cell r="S28">
            <v>2.4476702378879001</v>
          </cell>
          <cell r="T28">
            <v>2.8049036795564599</v>
          </cell>
          <cell r="U28">
            <v>3.0146614248933399</v>
          </cell>
          <cell r="V28">
            <v>2.6109138090086801</v>
          </cell>
          <cell r="W28">
            <v>2.81528711462642</v>
          </cell>
          <cell r="X28">
            <v>3.30120009678487</v>
          </cell>
          <cell r="Y28">
            <v>4.2789017122585999</v>
          </cell>
          <cell r="Z28">
            <v>5.1141302866175904</v>
          </cell>
          <cell r="AA28">
            <v>5.6236828286381799</v>
          </cell>
          <cell r="AB28">
            <v>6.05529131676004</v>
          </cell>
        </row>
        <row r="29">
          <cell r="A29" t="str">
            <v>Burundi</v>
          </cell>
          <cell r="B29">
            <v>0.95118888888888897</v>
          </cell>
          <cell r="C29">
            <v>0.98984444444444397</v>
          </cell>
          <cell r="D29">
            <v>1.04548888888889</v>
          </cell>
          <cell r="E29">
            <v>1.1069607315761201</v>
          </cell>
          <cell r="F29">
            <v>1.0061899590677501</v>
          </cell>
          <cell r="G29">
            <v>1.1711575109785399</v>
          </cell>
          <cell r="H29">
            <v>1.23361653674345</v>
          </cell>
          <cell r="I29">
            <v>1.1621074781482701</v>
          </cell>
          <cell r="J29">
            <v>1.0890811965812</v>
          </cell>
          <cell r="K29">
            <v>1.1315812693010701</v>
          </cell>
          <cell r="L29">
            <v>1.13164303805476</v>
          </cell>
          <cell r="M29">
            <v>1.16796310264991</v>
          </cell>
          <cell r="N29">
            <v>1.08303942340312</v>
          </cell>
          <cell r="O29">
            <v>0.93870994315841505</v>
          </cell>
          <cell r="P29">
            <v>0.92503240488794303</v>
          </cell>
          <cell r="Q29">
            <v>1.0004304175049801</v>
          </cell>
          <cell r="R29">
            <v>0.86898033559411503</v>
          </cell>
          <cell r="S29">
            <v>0.97285622048100795</v>
          </cell>
          <cell r="T29">
            <v>0.89369547698853102</v>
          </cell>
          <cell r="U29">
            <v>0.80815082621714496</v>
          </cell>
          <cell r="V29">
            <v>0.70911462428654604</v>
          </cell>
          <cell r="W29">
            <v>0.66234598925758503</v>
          </cell>
          <cell r="X29">
            <v>0.62807716722819196</v>
          </cell>
          <cell r="Y29">
            <v>0.59500114205882004</v>
          </cell>
          <cell r="Z29">
            <v>0.66449359246057305</v>
          </cell>
          <cell r="AA29">
            <v>0.80050604617541599</v>
          </cell>
          <cell r="AB29">
            <v>0.90801841419167695</v>
          </cell>
        </row>
        <row r="30">
          <cell r="A30" t="str">
            <v>Cambodia</v>
          </cell>
          <cell r="B30">
            <v>0.132071566467376</v>
          </cell>
          <cell r="C30">
            <v>0.132071566467376</v>
          </cell>
          <cell r="D30">
            <v>0.132071566467376</v>
          </cell>
          <cell r="E30">
            <v>0.15031788358689599</v>
          </cell>
          <cell r="F30">
            <v>0.16815368278384399</v>
          </cell>
          <cell r="G30">
            <v>0.186723293220006</v>
          </cell>
          <cell r="H30">
            <v>0.20539981478668401</v>
          </cell>
          <cell r="I30">
            <v>0.140832835797292</v>
          </cell>
          <cell r="J30">
            <v>0.27609814875064798</v>
          </cell>
          <cell r="K30">
            <v>0.34636041149684099</v>
          </cell>
          <cell r="L30">
            <v>0.89937892469532899</v>
          </cell>
          <cell r="M30">
            <v>2.0108313608746</v>
          </cell>
          <cell r="N30">
            <v>2.4388741341716802</v>
          </cell>
          <cell r="O30">
            <v>2.426510010921</v>
          </cell>
          <cell r="P30">
            <v>2.75964345847225</v>
          </cell>
          <cell r="Q30">
            <v>3.4202097342208102</v>
          </cell>
          <cell r="R30">
            <v>3.4813348157358099</v>
          </cell>
          <cell r="S30">
            <v>3.3866502820804101</v>
          </cell>
          <cell r="T30">
            <v>3.1051423826375202</v>
          </cell>
          <cell r="U30">
            <v>3.5158585766739701</v>
          </cell>
          <cell r="V30">
            <v>3.6551737309710002</v>
          </cell>
          <cell r="W30">
            <v>3.9700954685644998</v>
          </cell>
          <cell r="X30">
            <v>4.2802654613840501</v>
          </cell>
          <cell r="Y30">
            <v>4.5854547241277901</v>
          </cell>
          <cell r="Z30">
            <v>5.3066143838678199</v>
          </cell>
          <cell r="AA30">
            <v>6.23261228854237</v>
          </cell>
          <cell r="AB30">
            <v>7.0955011387729998</v>
          </cell>
        </row>
        <row r="31">
          <cell r="A31" t="str">
            <v>Cameroon</v>
          </cell>
          <cell r="B31">
            <v>7.6488948850395104</v>
          </cell>
          <cell r="C31">
            <v>8.6651940043579003</v>
          </cell>
          <cell r="D31">
            <v>8.3104183899642106</v>
          </cell>
          <cell r="E31">
            <v>8.3762880420093495</v>
          </cell>
          <cell r="F31">
            <v>8.8527596976061904</v>
          </cell>
          <cell r="G31">
            <v>9.2458568693970804</v>
          </cell>
          <cell r="H31">
            <v>12.051920110846099</v>
          </cell>
          <cell r="I31">
            <v>13.959724173479101</v>
          </cell>
          <cell r="J31">
            <v>14.1762536964614</v>
          </cell>
          <cell r="K31">
            <v>12.640359934302399</v>
          </cell>
          <cell r="L31">
            <v>12.653760346279601</v>
          </cell>
          <cell r="M31">
            <v>14.1093275407679</v>
          </cell>
          <cell r="N31">
            <v>12.9314842891655</v>
          </cell>
          <cell r="O31">
            <v>13.491678692991201</v>
          </cell>
          <cell r="P31">
            <v>8.9123139013355104</v>
          </cell>
          <cell r="Q31">
            <v>9.0358939573491703</v>
          </cell>
          <cell r="R31">
            <v>10.335108287888501</v>
          </cell>
          <cell r="S31">
            <v>10.342996285680499</v>
          </cell>
          <cell r="T31">
            <v>9.8751284183546808</v>
          </cell>
          <cell r="U31">
            <v>10.423729510206201</v>
          </cell>
          <cell r="V31">
            <v>10.0461643283532</v>
          </cell>
          <cell r="W31">
            <v>9.4974940502900793</v>
          </cell>
          <cell r="X31">
            <v>10.8883494963169</v>
          </cell>
          <cell r="Y31">
            <v>13.630229055294601</v>
          </cell>
          <cell r="Z31">
            <v>15.783866463774199</v>
          </cell>
          <cell r="AA31">
            <v>16.879832125482299</v>
          </cell>
          <cell r="AB31">
            <v>18.372177507069299</v>
          </cell>
        </row>
        <row r="32">
          <cell r="A32" t="str">
            <v>Canada</v>
          </cell>
          <cell r="B32">
            <v>268.92661203669002</v>
          </cell>
          <cell r="C32">
            <v>300.68858624079002</v>
          </cell>
          <cell r="D32">
            <v>307.988096714812</v>
          </cell>
          <cell r="E32">
            <v>333.81020811527799</v>
          </cell>
          <cell r="F32">
            <v>347.294620707722</v>
          </cell>
          <cell r="G32">
            <v>355.76582325089203</v>
          </cell>
          <cell r="H32">
            <v>368.88335690104202</v>
          </cell>
          <cell r="I32">
            <v>421.583411763833</v>
          </cell>
          <cell r="J32">
            <v>498.36802973750503</v>
          </cell>
          <cell r="K32">
            <v>555.564687981053</v>
          </cell>
          <cell r="L32">
            <v>582.80485651228798</v>
          </cell>
          <cell r="M32">
            <v>598.23879598393603</v>
          </cell>
          <cell r="N32">
            <v>579.97777409117396</v>
          </cell>
          <cell r="O32">
            <v>563.94028778779102</v>
          </cell>
          <cell r="P32">
            <v>564.607522203352</v>
          </cell>
          <cell r="Q32">
            <v>590.65046198490404</v>
          </cell>
          <cell r="R32">
            <v>613.80756920398198</v>
          </cell>
          <cell r="S32">
            <v>637.67086317291501</v>
          </cell>
          <cell r="T32">
            <v>617.43356347024803</v>
          </cell>
          <cell r="U32">
            <v>661.34492118880405</v>
          </cell>
          <cell r="V32">
            <v>725.158126517921</v>
          </cell>
          <cell r="W32">
            <v>715.63204160035502</v>
          </cell>
          <cell r="X32">
            <v>734.77274793640595</v>
          </cell>
          <cell r="Y32">
            <v>868.48540489830498</v>
          </cell>
          <cell r="Z32">
            <v>993.90758256480603</v>
          </cell>
          <cell r="AA32">
            <v>1132.4362744279999</v>
          </cell>
          <cell r="AB32">
            <v>1269.09642002183</v>
          </cell>
        </row>
        <row r="33">
          <cell r="A33" t="str">
            <v>Cape Verde</v>
          </cell>
          <cell r="B33">
            <v>0.14225293841738801</v>
          </cell>
          <cell r="C33">
            <v>0.139483446776208</v>
          </cell>
          <cell r="D33">
            <v>0.140655878971335</v>
          </cell>
          <cell r="E33">
            <v>0.13851272383825899</v>
          </cell>
          <cell r="F33">
            <v>0.13206026236582</v>
          </cell>
          <cell r="G33">
            <v>0.13777551363961801</v>
          </cell>
          <cell r="H33">
            <v>0.19072700596770101</v>
          </cell>
          <cell r="I33">
            <v>0.23615404971821399</v>
          </cell>
          <cell r="J33">
            <v>0.26535539598293301</v>
          </cell>
          <cell r="K33">
            <v>0.26836514962081698</v>
          </cell>
          <cell r="L33">
            <v>0.30805068354189402</v>
          </cell>
          <cell r="M33">
            <v>0.32111098159463702</v>
          </cell>
          <cell r="N33">
            <v>0.35844701923196098</v>
          </cell>
          <cell r="O33">
            <v>0.361545818851984</v>
          </cell>
          <cell r="P33">
            <v>0.40904822643579702</v>
          </cell>
          <cell r="Q33">
            <v>0.49061372523687402</v>
          </cell>
          <cell r="R33">
            <v>0.50486087343970898</v>
          </cell>
          <cell r="S33">
            <v>0.49334990877544399</v>
          </cell>
          <cell r="T33">
            <v>0.52567756404160104</v>
          </cell>
          <cell r="U33">
            <v>0.59683434088652598</v>
          </cell>
          <cell r="V33">
            <v>0.53922724729504001</v>
          </cell>
          <cell r="W33">
            <v>0.56302443700437299</v>
          </cell>
          <cell r="X33">
            <v>0.62097489672259198</v>
          </cell>
          <cell r="Y33">
            <v>0.81396417437986102</v>
          </cell>
          <cell r="Z33">
            <v>0.92464955674090099</v>
          </cell>
          <cell r="AA33">
            <v>0.99913080958752198</v>
          </cell>
          <cell r="AB33">
            <v>1.1497098974811</v>
          </cell>
        </row>
        <row r="34">
          <cell r="A34" t="str">
            <v>Central African Republic</v>
          </cell>
          <cell r="B34">
            <v>0.79704657326770201</v>
          </cell>
          <cell r="C34">
            <v>0.80263496853494298</v>
          </cell>
          <cell r="D34">
            <v>0.73156629439152798</v>
          </cell>
          <cell r="E34">
            <v>0.66629927045609605</v>
          </cell>
          <cell r="F34">
            <v>0.637815818381545</v>
          </cell>
          <cell r="G34">
            <v>0.84561278546943897</v>
          </cell>
          <cell r="H34">
            <v>1.1147463651983101</v>
          </cell>
          <cell r="I34">
            <v>1.20532656762108</v>
          </cell>
          <cell r="J34">
            <v>1.2763979250952699</v>
          </cell>
          <cell r="K34">
            <v>1.2629380730709501</v>
          </cell>
          <cell r="L34">
            <v>1.48750555524948</v>
          </cell>
          <cell r="M34">
            <v>1.40432817567927</v>
          </cell>
          <cell r="N34">
            <v>1.42754573274396</v>
          </cell>
          <cell r="O34">
            <v>1.29341997457268</v>
          </cell>
          <cell r="P34">
            <v>0.85306015850144101</v>
          </cell>
          <cell r="Q34">
            <v>1.1220944059306801</v>
          </cell>
          <cell r="R34">
            <v>1.00995880741154</v>
          </cell>
          <cell r="S34">
            <v>0.96973763242391997</v>
          </cell>
          <cell r="T34">
            <v>1.02779732138862</v>
          </cell>
          <cell r="U34">
            <v>1.03871551101688</v>
          </cell>
          <cell r="V34">
            <v>0.96192413393087395</v>
          </cell>
          <cell r="W34">
            <v>0.96842022435439701</v>
          </cell>
          <cell r="X34">
            <v>1.0452158973526</v>
          </cell>
          <cell r="Y34">
            <v>1.1975994428474399</v>
          </cell>
          <cell r="Z34">
            <v>1.3090211136763299</v>
          </cell>
          <cell r="AA34">
            <v>1.3763526065985501</v>
          </cell>
          <cell r="AB34">
            <v>1.48780709697213</v>
          </cell>
        </row>
        <row r="35">
          <cell r="A35" t="str">
            <v>Chad</v>
          </cell>
          <cell r="B35">
            <v>0.65244888888888897</v>
          </cell>
          <cell r="C35">
            <v>0.77181628392484303</v>
          </cell>
          <cell r="D35">
            <v>0.74582218257508204</v>
          </cell>
          <cell r="E35">
            <v>0.74623681687440102</v>
          </cell>
          <cell r="F35">
            <v>0.80160550458715596</v>
          </cell>
          <cell r="G35">
            <v>0.868795904740708</v>
          </cell>
          <cell r="H35">
            <v>1.0697747617672499</v>
          </cell>
          <cell r="I35">
            <v>1.2126455906822</v>
          </cell>
          <cell r="J35">
            <v>1.4175897952333001</v>
          </cell>
          <cell r="K35">
            <v>1.33887147335423</v>
          </cell>
          <cell r="L35">
            <v>1.6135904499540901</v>
          </cell>
          <cell r="M35">
            <v>1.5987238567883699</v>
          </cell>
          <cell r="N35">
            <v>1.6664189448508999</v>
          </cell>
          <cell r="O35">
            <v>1.4564157444200301</v>
          </cell>
          <cell r="P35">
            <v>1.1798479425670201</v>
          </cell>
          <cell r="Q35">
            <v>1.44591533508724</v>
          </cell>
          <cell r="R35">
            <v>1.6073529910662701</v>
          </cell>
          <cell r="S35">
            <v>1.54468791486513</v>
          </cell>
          <cell r="T35">
            <v>1.74479978083021</v>
          </cell>
          <cell r="U35">
            <v>1.5367328491046901</v>
          </cell>
          <cell r="V35">
            <v>1.38912181581812</v>
          </cell>
          <cell r="W35">
            <v>1.7108315440839299</v>
          </cell>
          <cell r="X35">
            <v>1.9945673381439499</v>
          </cell>
          <cell r="Y35">
            <v>2.7279404154450702</v>
          </cell>
          <cell r="Z35">
            <v>4.4207288588784497</v>
          </cell>
          <cell r="AA35">
            <v>5.8956941110469101</v>
          </cell>
          <cell r="AB35">
            <v>6.5473655281549297</v>
          </cell>
        </row>
        <row r="36">
          <cell r="A36" t="str">
            <v>Chile</v>
          </cell>
          <cell r="B36">
            <v>27.570996051281998</v>
          </cell>
          <cell r="C36">
            <v>32.644188769230801</v>
          </cell>
          <cell r="D36">
            <v>24.340262504501599</v>
          </cell>
          <cell r="E36">
            <v>19.770801971527099</v>
          </cell>
          <cell r="F36">
            <v>19.226625371277699</v>
          </cell>
          <cell r="G36">
            <v>16.485994032086101</v>
          </cell>
          <cell r="H36">
            <v>17.722536671362199</v>
          </cell>
          <cell r="I36">
            <v>20.902414086475599</v>
          </cell>
          <cell r="J36">
            <v>24.6407449985375</v>
          </cell>
          <cell r="K36">
            <v>28.384595358129499</v>
          </cell>
          <cell r="L36">
            <v>31.558579221829898</v>
          </cell>
          <cell r="M36">
            <v>36.424605604461497</v>
          </cell>
          <cell r="N36">
            <v>44.468457403164003</v>
          </cell>
          <cell r="O36">
            <v>47.694481844292497</v>
          </cell>
          <cell r="P36">
            <v>55.1546619279192</v>
          </cell>
          <cell r="Q36">
            <v>71.348600376369404</v>
          </cell>
          <cell r="R36">
            <v>75.769613518758007</v>
          </cell>
          <cell r="S36">
            <v>82.809968877070403</v>
          </cell>
          <cell r="T36">
            <v>79.374032534014106</v>
          </cell>
          <cell r="U36">
            <v>72.995167205263598</v>
          </cell>
          <cell r="V36">
            <v>75.210390043698695</v>
          </cell>
          <cell r="W36">
            <v>68.568473053813705</v>
          </cell>
          <cell r="X36">
            <v>67.265730279996703</v>
          </cell>
          <cell r="Y36">
            <v>73.990585733966398</v>
          </cell>
          <cell r="Z36">
            <v>95.839377661719695</v>
          </cell>
          <cell r="AA36">
            <v>118.984801725716</v>
          </cell>
          <cell r="AB36">
            <v>145.20549981001199</v>
          </cell>
        </row>
        <row r="37">
          <cell r="A37" t="str">
            <v>China</v>
          </cell>
          <cell r="B37">
            <v>307.59861857028102</v>
          </cell>
          <cell r="C37">
            <v>291.03071315566899</v>
          </cell>
          <cell r="D37">
            <v>279.76659544040302</v>
          </cell>
          <cell r="E37">
            <v>300.37833557913302</v>
          </cell>
          <cell r="F37">
            <v>309.08926724598598</v>
          </cell>
          <cell r="G37">
            <v>305.25852370474598</v>
          </cell>
          <cell r="H37">
            <v>295.47683789141098</v>
          </cell>
          <cell r="I37">
            <v>321.39115015716902</v>
          </cell>
          <cell r="J37">
            <v>401.07196369111301</v>
          </cell>
          <cell r="K37">
            <v>449.103621137635</v>
          </cell>
          <cell r="L37">
            <v>387.771784579361</v>
          </cell>
          <cell r="M37">
            <v>406.09009830125098</v>
          </cell>
          <cell r="N37">
            <v>483.04683179083702</v>
          </cell>
          <cell r="O37">
            <v>613.22457480041703</v>
          </cell>
          <cell r="P37">
            <v>559.22586754851704</v>
          </cell>
          <cell r="Q37">
            <v>727.94977210434797</v>
          </cell>
          <cell r="R37">
            <v>856.00635798120095</v>
          </cell>
          <cell r="S37">
            <v>952.64882687629495</v>
          </cell>
          <cell r="T37">
            <v>1019.47710760423</v>
          </cell>
          <cell r="U37">
            <v>1083.2834201236001</v>
          </cell>
          <cell r="V37">
            <v>1198.4827955538799</v>
          </cell>
          <cell r="W37">
            <v>1324.8117530151201</v>
          </cell>
          <cell r="X37">
            <v>1453.83702280738</v>
          </cell>
          <cell r="Y37">
            <v>1640.9656458345501</v>
          </cell>
          <cell r="Z37">
            <v>1931.6421922745801</v>
          </cell>
          <cell r="AA37">
            <v>2243.6881475063801</v>
          </cell>
          <cell r="AB37">
            <v>2630.1134151396</v>
          </cell>
        </row>
        <row r="38">
          <cell r="A38" t="str">
            <v>Colombia</v>
          </cell>
          <cell r="B38">
            <v>38.902215900333701</v>
          </cell>
          <cell r="C38">
            <v>42.382064773738399</v>
          </cell>
          <cell r="D38">
            <v>45.386422624205501</v>
          </cell>
          <cell r="E38">
            <v>45.109108294482702</v>
          </cell>
          <cell r="F38">
            <v>44.553911137226798</v>
          </cell>
          <cell r="G38">
            <v>40.642101946998999</v>
          </cell>
          <cell r="H38">
            <v>40.6898451136353</v>
          </cell>
          <cell r="I38">
            <v>42.363971992592099</v>
          </cell>
          <cell r="J38">
            <v>45.671959880734903</v>
          </cell>
          <cell r="K38">
            <v>46.053744383635198</v>
          </cell>
          <cell r="L38">
            <v>46.907982561687597</v>
          </cell>
          <cell r="M38">
            <v>49.519367549617002</v>
          </cell>
          <cell r="N38">
            <v>57.372578408826499</v>
          </cell>
          <cell r="O38">
            <v>65.020977270148506</v>
          </cell>
          <cell r="P38">
            <v>81.707227570937306</v>
          </cell>
          <cell r="Q38">
            <v>92.495717646285598</v>
          </cell>
          <cell r="R38">
            <v>97.147399040709303</v>
          </cell>
          <cell r="S38">
            <v>106.659507963528</v>
          </cell>
          <cell r="T38">
            <v>98.443743190849105</v>
          </cell>
          <cell r="U38">
            <v>86.186156584381706</v>
          </cell>
          <cell r="V38">
            <v>83.785666920836306</v>
          </cell>
          <cell r="W38">
            <v>81.990279897554998</v>
          </cell>
          <cell r="X38">
            <v>81.122272285044403</v>
          </cell>
          <cell r="Y38">
            <v>79.458647781952806</v>
          </cell>
          <cell r="Z38">
            <v>98.059320378168593</v>
          </cell>
          <cell r="AA38">
            <v>123.085226997955</v>
          </cell>
          <cell r="AB38">
            <v>135.07493271413699</v>
          </cell>
        </row>
        <row r="39">
          <cell r="A39" t="str">
            <v>Comoros</v>
          </cell>
          <cell r="B39">
            <v>0.13548308634978301</v>
          </cell>
          <cell r="C39">
            <v>0.118568567663313</v>
          </cell>
          <cell r="D39">
            <v>0.112540469851052</v>
          </cell>
          <cell r="E39">
            <v>0.109210616146246</v>
          </cell>
          <cell r="F39">
            <v>0.105273998466661</v>
          </cell>
          <cell r="G39">
            <v>0.11507812847794199</v>
          </cell>
          <cell r="H39">
            <v>0.16248682519744201</v>
          </cell>
          <cell r="I39">
            <v>0.19643302776714899</v>
          </cell>
          <cell r="J39">
            <v>0.20747704342862899</v>
          </cell>
          <cell r="K39">
            <v>0.19873356216987201</v>
          </cell>
          <cell r="L39">
            <v>0.25003305663703801</v>
          </cell>
          <cell r="M39">
            <v>0.24682299143935801</v>
          </cell>
          <cell r="N39">
            <v>0.26619063810495303</v>
          </cell>
          <cell r="O39">
            <v>0.26356830060742997</v>
          </cell>
          <cell r="P39">
            <v>0.18576128722382301</v>
          </cell>
          <cell r="Q39">
            <v>0.23191611567488099</v>
          </cell>
          <cell r="R39">
            <v>0.23047113080475101</v>
          </cell>
          <cell r="S39">
            <v>0.212073938826178</v>
          </cell>
          <cell r="T39">
            <v>0.215392264881205</v>
          </cell>
          <cell r="U39">
            <v>0.22258775791705901</v>
          </cell>
          <cell r="V39">
            <v>0.20189987557887501</v>
          </cell>
          <cell r="W39">
            <v>0.22031848480928201</v>
          </cell>
          <cell r="X39">
            <v>0.25204033004450199</v>
          </cell>
          <cell r="Y39">
            <v>0.32510462213774799</v>
          </cell>
          <cell r="Z39">
            <v>0.36289676531981302</v>
          </cell>
          <cell r="AA39">
            <v>0.387709218378962</v>
          </cell>
          <cell r="AB39">
            <v>0.40177853707747602</v>
          </cell>
        </row>
        <row r="40">
          <cell r="A40" t="str">
            <v>Congo, Dem. Rep.</v>
          </cell>
          <cell r="B40">
            <v>15.474100932226399</v>
          </cell>
          <cell r="C40">
            <v>13.4710519684596</v>
          </cell>
          <cell r="D40">
            <v>14.6470596738877</v>
          </cell>
          <cell r="E40">
            <v>11.813805002441001</v>
          </cell>
          <cell r="F40">
            <v>7.8832489252779903</v>
          </cell>
          <cell r="G40">
            <v>7.2047421340068096</v>
          </cell>
          <cell r="H40">
            <v>8.08366553983271</v>
          </cell>
          <cell r="I40">
            <v>7.6532513879231496</v>
          </cell>
          <cell r="J40">
            <v>8.8672137776110294</v>
          </cell>
          <cell r="K40">
            <v>9.0232445868601108</v>
          </cell>
          <cell r="L40">
            <v>9.3486820862675994</v>
          </cell>
          <cell r="M40">
            <v>9.0783771649463105</v>
          </cell>
          <cell r="N40">
            <v>8.1949394080272899</v>
          </cell>
          <cell r="O40">
            <v>10.7023544384346</v>
          </cell>
          <cell r="P40">
            <v>5.8070216899757101</v>
          </cell>
          <cell r="Q40">
            <v>5.6434048259662601</v>
          </cell>
          <cell r="R40">
            <v>7.2406366249999996</v>
          </cell>
          <cell r="S40">
            <v>6.5031807216666699</v>
          </cell>
          <cell r="T40">
            <v>4.7570618747618996</v>
          </cell>
          <cell r="U40">
            <v>4.31865447491667</v>
          </cell>
          <cell r="V40">
            <v>4.3026982542908803</v>
          </cell>
          <cell r="W40">
            <v>5.1550714331495104</v>
          </cell>
          <cell r="X40">
            <v>5.5389092865049996</v>
          </cell>
          <cell r="Y40">
            <v>5.6805277034878596</v>
          </cell>
          <cell r="Z40">
            <v>6.5393161035942597</v>
          </cell>
          <cell r="AA40">
            <v>7.0955383468998798</v>
          </cell>
          <cell r="AB40">
            <v>8.5433237179107007</v>
          </cell>
        </row>
        <row r="41">
          <cell r="A41" t="str">
            <v>Congo, Rep.</v>
          </cell>
          <cell r="B41">
            <v>2.0832196690577902</v>
          </cell>
          <cell r="C41">
            <v>1.7078120235687599</v>
          </cell>
          <cell r="D41">
            <v>1.4889533123465299</v>
          </cell>
          <cell r="E41">
            <v>1.35379433526819</v>
          </cell>
          <cell r="F41">
            <v>1.24476845218751</v>
          </cell>
          <cell r="G41">
            <v>1.2764879015047499</v>
          </cell>
          <cell r="H41">
            <v>1.74598252928975</v>
          </cell>
          <cell r="I41">
            <v>2.1212301874906498</v>
          </cell>
          <cell r="J41">
            <v>2.2567151367496101</v>
          </cell>
          <cell r="K41">
            <v>2.3842102788357602</v>
          </cell>
          <cell r="L41">
            <v>2.7988980716253402</v>
          </cell>
          <cell r="M41">
            <v>2.7249202410492699</v>
          </cell>
          <cell r="N41">
            <v>2.9332340147495199</v>
          </cell>
          <cell r="O41">
            <v>2.6843337752521101</v>
          </cell>
          <cell r="P41">
            <v>1.7693804034582099</v>
          </cell>
          <cell r="Q41">
            <v>2.1160049592852599</v>
          </cell>
          <cell r="R41">
            <v>2.5404612978889798</v>
          </cell>
          <cell r="S41">
            <v>2.3225972246016799</v>
          </cell>
          <cell r="T41">
            <v>1.94948223773013</v>
          </cell>
          <cell r="U41">
            <v>2.3539026099973199</v>
          </cell>
          <cell r="V41">
            <v>3.2198938172420601</v>
          </cell>
          <cell r="W41">
            <v>2.7942540652624701</v>
          </cell>
          <cell r="X41">
            <v>3.01999372312586</v>
          </cell>
          <cell r="Y41">
            <v>3.5707295600168898</v>
          </cell>
          <cell r="Z41">
            <v>4.3486276533116301</v>
          </cell>
          <cell r="AA41">
            <v>5.9814373755735097</v>
          </cell>
          <cell r="AB41">
            <v>7.3994983742601796</v>
          </cell>
        </row>
        <row r="42">
          <cell r="A42" t="str">
            <v>Costa Rica</v>
          </cell>
          <cell r="B42">
            <v>4.8313885943663601</v>
          </cell>
          <cell r="C42">
            <v>2.6238167879523102</v>
          </cell>
          <cell r="D42">
            <v>2.6066235614703799</v>
          </cell>
          <cell r="E42">
            <v>3.1467726096298598</v>
          </cell>
          <cell r="F42">
            <v>3.6604777472216798</v>
          </cell>
          <cell r="G42">
            <v>3.92282771583307</v>
          </cell>
          <cell r="H42">
            <v>4.4043112592858504</v>
          </cell>
          <cell r="I42">
            <v>4.5325044043401004</v>
          </cell>
          <cell r="J42">
            <v>4.6140209224159099</v>
          </cell>
          <cell r="K42">
            <v>5.2252568867334901</v>
          </cell>
          <cell r="L42">
            <v>5.7104403008027997</v>
          </cell>
          <cell r="M42">
            <v>7.1619613427649798</v>
          </cell>
          <cell r="N42">
            <v>8.5746498908721804</v>
          </cell>
          <cell r="O42">
            <v>9.6411194352465994</v>
          </cell>
          <cell r="P42">
            <v>10.5573087106564</v>
          </cell>
          <cell r="Q42">
            <v>11.7210519585472</v>
          </cell>
          <cell r="R42">
            <v>11.8455095150888</v>
          </cell>
          <cell r="S42">
            <v>12.8289760898233</v>
          </cell>
          <cell r="T42">
            <v>14.102301883186801</v>
          </cell>
          <cell r="U42">
            <v>15.7965672007981</v>
          </cell>
          <cell r="V42">
            <v>15.946843520888899</v>
          </cell>
          <cell r="W42">
            <v>16.404425686044402</v>
          </cell>
          <cell r="X42">
            <v>16.878907876498001</v>
          </cell>
          <cell r="Y42">
            <v>17.490700247492502</v>
          </cell>
          <cell r="Z42">
            <v>18.566686333281201</v>
          </cell>
          <cell r="AA42">
            <v>19.9373555923999</v>
          </cell>
          <cell r="AB42">
            <v>21.3844800505242</v>
          </cell>
        </row>
        <row r="43">
          <cell r="A43" t="str">
            <v>Cote d'Ivoire</v>
          </cell>
          <cell r="B43">
            <v>10.0395834417314</v>
          </cell>
          <cell r="C43">
            <v>8.3207595775218</v>
          </cell>
          <cell r="D43">
            <v>7.4658021575394402</v>
          </cell>
          <cell r="E43">
            <v>6.7369159116514403</v>
          </cell>
          <cell r="F43">
            <v>6.71671016509754</v>
          </cell>
          <cell r="G43">
            <v>6.8510242440355897</v>
          </cell>
          <cell r="H43">
            <v>9.1699620425585397</v>
          </cell>
          <cell r="I43">
            <v>10.0876614879895</v>
          </cell>
          <cell r="J43">
            <v>10.194830003569701</v>
          </cell>
          <cell r="K43">
            <v>9.7574627543174497</v>
          </cell>
          <cell r="L43">
            <v>10.7961484223742</v>
          </cell>
          <cell r="M43">
            <v>10.492870522901001</v>
          </cell>
          <cell r="N43">
            <v>11.1530147104009</v>
          </cell>
          <cell r="O43">
            <v>11.0462513584398</v>
          </cell>
          <cell r="P43">
            <v>8.3136651570782298</v>
          </cell>
          <cell r="Q43">
            <v>11.001202163895</v>
          </cell>
          <cell r="R43">
            <v>12.1381059421423</v>
          </cell>
          <cell r="S43">
            <v>11.8310937349044</v>
          </cell>
          <cell r="T43">
            <v>12.8810102796372</v>
          </cell>
          <cell r="U43">
            <v>12.573306768930699</v>
          </cell>
          <cell r="V43">
            <v>10.4476953500532</v>
          </cell>
          <cell r="W43">
            <v>10.554454232996999</v>
          </cell>
          <cell r="X43">
            <v>11.5268210975785</v>
          </cell>
          <cell r="Y43">
            <v>13.7643360449069</v>
          </cell>
          <cell r="Z43">
            <v>15.5014880724992</v>
          </cell>
          <cell r="AA43">
            <v>16.372852373804999</v>
          </cell>
          <cell r="AB43">
            <v>17.3389149962704</v>
          </cell>
        </row>
        <row r="44">
          <cell r="A44" t="str">
            <v>Croatia</v>
          </cell>
          <cell r="B44">
            <v>18.156916729283399</v>
          </cell>
          <cell r="C44">
            <v>17.889623498416299</v>
          </cell>
          <cell r="D44">
            <v>15.538382385667299</v>
          </cell>
          <cell r="E44">
            <v>11.489812426256</v>
          </cell>
          <cell r="F44">
            <v>11.0049350780646</v>
          </cell>
          <cell r="G44">
            <v>11.1245204805487</v>
          </cell>
          <cell r="H44">
            <v>15.4604541316537</v>
          </cell>
          <cell r="I44">
            <v>17.716870872676999</v>
          </cell>
          <cell r="J44">
            <v>15.814458314786201</v>
          </cell>
          <cell r="K44">
            <v>25.4686993518254</v>
          </cell>
          <cell r="L44">
            <v>40.953120304851197</v>
          </cell>
          <cell r="M44">
            <v>69.773630829829102</v>
          </cell>
          <cell r="N44">
            <v>9.8243197907108897</v>
          </cell>
          <cell r="O44">
            <v>10.9038857195275</v>
          </cell>
          <cell r="P44">
            <v>14.5832560248499</v>
          </cell>
          <cell r="Q44">
            <v>18.811089866156799</v>
          </cell>
          <cell r="R44">
            <v>19.871328671328701</v>
          </cell>
          <cell r="S44">
            <v>20.108612128437102</v>
          </cell>
          <cell r="T44">
            <v>21.628010164157299</v>
          </cell>
          <cell r="U44">
            <v>19.9058852503662</v>
          </cell>
          <cell r="V44">
            <v>18.4272562631852</v>
          </cell>
          <cell r="W44">
            <v>19.8302052884356</v>
          </cell>
          <cell r="X44">
            <v>23.0320348614691</v>
          </cell>
          <cell r="Y44">
            <v>29.6116203968413</v>
          </cell>
          <cell r="Z44">
            <v>35.260529473288699</v>
          </cell>
          <cell r="AA44">
            <v>38.510221580634003</v>
          </cell>
          <cell r="AB44">
            <v>42.4556301153278</v>
          </cell>
        </row>
        <row r="45">
          <cell r="A45" t="str">
            <v>Cyprus</v>
          </cell>
          <cell r="B45">
            <v>2.1545508226178098</v>
          </cell>
          <cell r="C45">
            <v>2.0874277114759101</v>
          </cell>
          <cell r="D45">
            <v>2.1595155168057798</v>
          </cell>
          <cell r="E45">
            <v>2.1614539562151802</v>
          </cell>
          <cell r="F45">
            <v>2.2781364955839201</v>
          </cell>
          <cell r="G45">
            <v>2.4278641907519001</v>
          </cell>
          <cell r="H45">
            <v>3.08538898827622</v>
          </cell>
          <cell r="I45">
            <v>3.7009744057886498</v>
          </cell>
          <cell r="J45">
            <v>4.3167898127292004</v>
          </cell>
          <cell r="K45">
            <v>4.6046364974721099</v>
          </cell>
          <cell r="L45">
            <v>5.6137838823321298</v>
          </cell>
          <cell r="M45">
            <v>5.7900519240614798</v>
          </cell>
          <cell r="N45">
            <v>6.9705132167282402</v>
          </cell>
          <cell r="O45">
            <v>6.6418314066083104</v>
          </cell>
          <cell r="P45">
            <v>7.4879219664995702</v>
          </cell>
          <cell r="Q45">
            <v>9.2539252959261908</v>
          </cell>
          <cell r="R45">
            <v>9.3505280503738195</v>
          </cell>
          <cell r="S45">
            <v>8.9022309469179906</v>
          </cell>
          <cell r="T45">
            <v>9.5557163781278298</v>
          </cell>
          <cell r="U45">
            <v>9.7803974014703705</v>
          </cell>
          <cell r="V45">
            <v>9.3168814034262901</v>
          </cell>
          <cell r="W45">
            <v>9.6784637019739694</v>
          </cell>
          <cell r="X45">
            <v>10.542858205022901</v>
          </cell>
          <cell r="Y45">
            <v>13.290037824535201</v>
          </cell>
          <cell r="Z45">
            <v>15.789324663802001</v>
          </cell>
          <cell r="AA45">
            <v>16.958267255860601</v>
          </cell>
          <cell r="AB45">
            <v>18.235320472096301</v>
          </cell>
        </row>
        <row r="46">
          <cell r="A46" t="str">
            <v>Czech Republic</v>
          </cell>
          <cell r="B46">
            <v>47.144867525481899</v>
          </cell>
          <cell r="C46">
            <v>50.045647850345297</v>
          </cell>
          <cell r="D46">
            <v>50.292208727816202</v>
          </cell>
          <cell r="E46">
            <v>49.764999588259201</v>
          </cell>
          <cell r="F46">
            <v>45.071882873783302</v>
          </cell>
          <cell r="G46">
            <v>45.328877670220898</v>
          </cell>
          <cell r="H46">
            <v>53.177899760889098</v>
          </cell>
          <cell r="I46">
            <v>59.643226838461999</v>
          </cell>
          <cell r="J46">
            <v>58.933243648294798</v>
          </cell>
          <cell r="K46">
            <v>57.481949118203701</v>
          </cell>
          <cell r="L46">
            <v>52.128068184444302</v>
          </cell>
          <cell r="M46">
            <v>27.1802942724626</v>
          </cell>
          <cell r="N46">
            <v>31.8984744665091</v>
          </cell>
          <cell r="O46">
            <v>36.651483049916301</v>
          </cell>
          <cell r="P46">
            <v>42.537876743509699</v>
          </cell>
          <cell r="Q46">
            <v>55.255657983974203</v>
          </cell>
          <cell r="R46">
            <v>62.0111684508148</v>
          </cell>
          <cell r="S46">
            <v>57.135156592994903</v>
          </cell>
          <cell r="T46">
            <v>61.846680469003999</v>
          </cell>
          <cell r="U46">
            <v>60.192136074690701</v>
          </cell>
          <cell r="V46">
            <v>56.716549253963301</v>
          </cell>
          <cell r="W46">
            <v>61.842873535511799</v>
          </cell>
          <cell r="X46">
            <v>75.276222793833497</v>
          </cell>
          <cell r="Y46">
            <v>91.357722712609501</v>
          </cell>
          <cell r="Z46">
            <v>108.21350402241301</v>
          </cell>
          <cell r="AA46">
            <v>123.980854919666</v>
          </cell>
          <cell r="AB46">
            <v>141.80142874529301</v>
          </cell>
        </row>
        <row r="47">
          <cell r="A47" t="str">
            <v>Denmark</v>
          </cell>
          <cell r="B47">
            <v>69.796779154700701</v>
          </cell>
          <cell r="C47">
            <v>60.640080842462197</v>
          </cell>
          <cell r="D47">
            <v>59.116386253524801</v>
          </cell>
          <cell r="E47">
            <v>59.3801662256285</v>
          </cell>
          <cell r="F47">
            <v>57.863101774079098</v>
          </cell>
          <cell r="G47">
            <v>61.632770094126101</v>
          </cell>
          <cell r="H47">
            <v>86.612665220436099</v>
          </cell>
          <cell r="I47">
            <v>107.489136128051</v>
          </cell>
          <cell r="J47">
            <v>113.44776200597001</v>
          </cell>
          <cell r="K47">
            <v>110.190594762975</v>
          </cell>
          <cell r="L47">
            <v>136.17377802513499</v>
          </cell>
          <cell r="M47">
            <v>137.189166151362</v>
          </cell>
          <cell r="N47">
            <v>150.54038455866001</v>
          </cell>
          <cell r="O47">
            <v>140.835113538608</v>
          </cell>
          <cell r="P47">
            <v>153.90051359690099</v>
          </cell>
          <cell r="Q47">
            <v>182.17912726667899</v>
          </cell>
          <cell r="R47">
            <v>184.48065183432701</v>
          </cell>
          <cell r="S47">
            <v>170.641858672041</v>
          </cell>
          <cell r="T47">
            <v>173.90170066534401</v>
          </cell>
          <cell r="U47">
            <v>174.17224606715601</v>
          </cell>
          <cell r="V47">
            <v>160.53333441093801</v>
          </cell>
          <cell r="W47">
            <v>160.58322461409699</v>
          </cell>
          <cell r="X47">
            <v>174.420277121422</v>
          </cell>
          <cell r="Y47">
            <v>212.98051000772901</v>
          </cell>
          <cell r="Z47">
            <v>243.85003701171101</v>
          </cell>
          <cell r="AA47">
            <v>259.21679067813898</v>
          </cell>
          <cell r="AB47">
            <v>276.61142475433098</v>
          </cell>
        </row>
        <row r="48">
          <cell r="A48" t="str">
            <v>Djibouti</v>
          </cell>
          <cell r="B48">
            <v>0.309300104096351</v>
          </cell>
          <cell r="C48">
            <v>0.33404995597000098</v>
          </cell>
          <cell r="D48">
            <v>0.34912752190483298</v>
          </cell>
          <cell r="E48">
            <v>0.35273712892920001</v>
          </cell>
          <cell r="F48">
            <v>0.35382670676623501</v>
          </cell>
          <cell r="G48">
            <v>0.36567206135209901</v>
          </cell>
          <cell r="H48">
            <v>0.39235147701444401</v>
          </cell>
          <cell r="I48">
            <v>0.40391076510769802</v>
          </cell>
          <cell r="J48">
            <v>0.42816756779252202</v>
          </cell>
          <cell r="K48">
            <v>0.43684158129964201</v>
          </cell>
          <cell r="L48">
            <v>0.45232808728287599</v>
          </cell>
          <cell r="M48">
            <v>0.46242199852577898</v>
          </cell>
          <cell r="N48">
            <v>0.478058304871118</v>
          </cell>
          <cell r="O48">
            <v>0.46604846922985999</v>
          </cell>
          <cell r="P48">
            <v>0.49168922074487498</v>
          </cell>
          <cell r="Q48">
            <v>0.49772396058991297</v>
          </cell>
          <cell r="R48">
            <v>0.49400464773436997</v>
          </cell>
          <cell r="S48">
            <v>0.50267554200122699</v>
          </cell>
          <cell r="T48">
            <v>0.51426772300403401</v>
          </cell>
          <cell r="U48">
            <v>0.54062266136247294</v>
          </cell>
          <cell r="V48">
            <v>0.55590174043491603</v>
          </cell>
          <cell r="W48">
            <v>0.57749647771447399</v>
          </cell>
          <cell r="X48">
            <v>0.59617450197197897</v>
          </cell>
          <cell r="Y48">
            <v>0.62755712775578598</v>
          </cell>
          <cell r="Z48">
            <v>0.66621075163688603</v>
          </cell>
          <cell r="AA48">
            <v>0.70884291005563205</v>
          </cell>
          <cell r="AB48">
            <v>0.76765778435712195</v>
          </cell>
        </row>
        <row r="49">
          <cell r="A49" t="str">
            <v>Dominica</v>
          </cell>
          <cell r="B49">
            <v>5.9111115286870498E-2</v>
          </cell>
          <cell r="C49">
            <v>6.6222230045715494E-2</v>
          </cell>
          <cell r="D49">
            <v>7.2037045547492504E-2</v>
          </cell>
          <cell r="E49">
            <v>7.9925928310660796E-2</v>
          </cell>
          <cell r="F49">
            <v>8.9851854532744704E-2</v>
          </cell>
          <cell r="G49">
            <v>9.8585188126652901E-2</v>
          </cell>
          <cell r="H49">
            <v>0.112074077418007</v>
          </cell>
          <cell r="I49">
            <v>0.12634815191797399</v>
          </cell>
          <cell r="J49">
            <v>0.14376667095620599</v>
          </cell>
          <cell r="K49">
            <v>0.15358889347149199</v>
          </cell>
          <cell r="L49">
            <v>0.16632222718474701</v>
          </cell>
          <cell r="M49">
            <v>0.18043704242070299</v>
          </cell>
          <cell r="N49">
            <v>0.191759264980744</v>
          </cell>
          <cell r="O49">
            <v>0.200418524498368</v>
          </cell>
          <cell r="P49">
            <v>0.213499439057345</v>
          </cell>
          <cell r="Q49">
            <v>0.21924640264512599</v>
          </cell>
          <cell r="R49">
            <v>0.23452062917987199</v>
          </cell>
          <cell r="S49">
            <v>0.242414265290682</v>
          </cell>
          <cell r="T49">
            <v>0.255472738502527</v>
          </cell>
          <cell r="U49">
            <v>0.26526987267976498</v>
          </cell>
          <cell r="V49">
            <v>0.26902215722230999</v>
          </cell>
          <cell r="W49">
            <v>0.26354126066568501</v>
          </cell>
          <cell r="X49">
            <v>0.253135093504752</v>
          </cell>
          <cell r="Y49">
            <v>0.25782680854241202</v>
          </cell>
          <cell r="Z49">
            <v>0.27172524623958899</v>
          </cell>
          <cell r="AA49">
            <v>0.285262398734421</v>
          </cell>
          <cell r="AB49">
            <v>0.29979990312861898</v>
          </cell>
        </row>
        <row r="50">
          <cell r="A50" t="str">
            <v>Dominican Republic</v>
          </cell>
          <cell r="B50">
            <v>6.7613000582189997</v>
          </cell>
          <cell r="C50">
            <v>7.5612004788382201</v>
          </cell>
          <cell r="D50">
            <v>7.1270697745888301</v>
          </cell>
          <cell r="E50">
            <v>7.3764799640991701</v>
          </cell>
          <cell r="F50">
            <v>11.5940004347454</v>
          </cell>
          <cell r="G50">
            <v>5.0650970569387903</v>
          </cell>
          <cell r="H50">
            <v>6.1524910865255702</v>
          </cell>
          <cell r="I50">
            <v>6.4750289602456998</v>
          </cell>
          <cell r="J50">
            <v>5.9296934039728901</v>
          </cell>
          <cell r="K50">
            <v>6.6971567299497501</v>
          </cell>
          <cell r="L50">
            <v>6.23370504943182</v>
          </cell>
          <cell r="M50">
            <v>7.6374488571370804</v>
          </cell>
          <cell r="N50">
            <v>8.9880687705952198</v>
          </cell>
          <cell r="O50">
            <v>9.7218534916957307</v>
          </cell>
          <cell r="P50">
            <v>10.738985167837599</v>
          </cell>
          <cell r="Q50">
            <v>12.1022123893806</v>
          </cell>
          <cell r="R50">
            <v>13.547197903580701</v>
          </cell>
          <cell r="S50">
            <v>15.1566280893604</v>
          </cell>
          <cell r="T50">
            <v>16.034416903541501</v>
          </cell>
          <cell r="U50">
            <v>17.601361671231899</v>
          </cell>
          <cell r="V50">
            <v>20.0594319521004</v>
          </cell>
          <cell r="W50">
            <v>21.9432075504888</v>
          </cell>
          <cell r="X50">
            <v>21.624726208372099</v>
          </cell>
          <cell r="Y50">
            <v>16.458742838854501</v>
          </cell>
          <cell r="Z50">
            <v>18.435495711827901</v>
          </cell>
          <cell r="AA50">
            <v>29.0924267600988</v>
          </cell>
          <cell r="AB50">
            <v>31.599844688035098</v>
          </cell>
        </row>
        <row r="51">
          <cell r="A51" t="str">
            <v>Ecuador</v>
          </cell>
          <cell r="B51">
            <v>14.458274472424799</v>
          </cell>
          <cell r="C51">
            <v>14.8040229924759</v>
          </cell>
          <cell r="D51">
            <v>14.7792618497348</v>
          </cell>
          <cell r="E51">
            <v>12.9891995415851</v>
          </cell>
          <cell r="F51">
            <v>13.823496236002301</v>
          </cell>
          <cell r="G51">
            <v>16.1661455990848</v>
          </cell>
          <cell r="H51">
            <v>11.8619512937466</v>
          </cell>
          <cell r="I51">
            <v>11.083859512628299</v>
          </cell>
          <cell r="J51">
            <v>10.540564033525399</v>
          </cell>
          <cell r="K51">
            <v>10.344724965476701</v>
          </cell>
          <cell r="L51">
            <v>10.5051369921313</v>
          </cell>
          <cell r="M51">
            <v>11.787836365961599</v>
          </cell>
          <cell r="N51">
            <v>12.8889559259466</v>
          </cell>
          <cell r="O51">
            <v>15.056565000000001</v>
          </cell>
          <cell r="P51">
            <v>18.572835000000001</v>
          </cell>
          <cell r="Q51">
            <v>20.195547999999999</v>
          </cell>
          <cell r="R51">
            <v>21.267868</v>
          </cell>
          <cell r="S51">
            <v>23.635560000000002</v>
          </cell>
          <cell r="T51">
            <v>23.255136</v>
          </cell>
          <cell r="U51">
            <v>16.674495</v>
          </cell>
          <cell r="V51">
            <v>15.933666000000001</v>
          </cell>
          <cell r="W51">
            <v>21.249576999999999</v>
          </cell>
          <cell r="X51">
            <v>24.899481000000002</v>
          </cell>
          <cell r="Y51">
            <v>28.635909000000002</v>
          </cell>
          <cell r="Z51">
            <v>32.635711000000001</v>
          </cell>
          <cell r="AA51">
            <v>36.48892</v>
          </cell>
          <cell r="AB51">
            <v>40.447490141949501</v>
          </cell>
        </row>
        <row r="52">
          <cell r="A52" t="str">
            <v>Egypt, Arab Rep.</v>
          </cell>
          <cell r="B52">
            <v>22.371430096820902</v>
          </cell>
          <cell r="C52">
            <v>24.4990026014022</v>
          </cell>
          <cell r="D52">
            <v>28.986429980591801</v>
          </cell>
          <cell r="E52">
            <v>35.430001453501902</v>
          </cell>
          <cell r="F52">
            <v>39.837429180101502</v>
          </cell>
          <cell r="G52">
            <v>46.450005368675598</v>
          </cell>
          <cell r="H52">
            <v>51.428572304394798</v>
          </cell>
          <cell r="I52">
            <v>73.571429824342601</v>
          </cell>
          <cell r="J52">
            <v>88.000001498631093</v>
          </cell>
          <cell r="K52">
            <v>109.71428758270901</v>
          </cell>
          <cell r="L52">
            <v>91.383398207199406</v>
          </cell>
          <cell r="M52">
            <v>46.059646275447399</v>
          </cell>
          <cell r="N52">
            <v>42.006095564622299</v>
          </cell>
          <cell r="O52">
            <v>47.100984475132798</v>
          </cell>
          <cell r="P52">
            <v>51.8793543144971</v>
          </cell>
          <cell r="Q52">
            <v>60.163453270911702</v>
          </cell>
          <cell r="R52">
            <v>67.632270941448695</v>
          </cell>
          <cell r="S52">
            <v>75.864545847229195</v>
          </cell>
          <cell r="T52">
            <v>84.821296815512198</v>
          </cell>
          <cell r="U52">
            <v>89.941520467836298</v>
          </cell>
          <cell r="V52">
            <v>99.154518950437307</v>
          </cell>
          <cell r="W52">
            <v>95.398936170212806</v>
          </cell>
          <cell r="X52">
            <v>87.505773672055398</v>
          </cell>
          <cell r="Y52">
            <v>81.384015594541907</v>
          </cell>
          <cell r="Z52">
            <v>78.801656247462901</v>
          </cell>
          <cell r="AA52">
            <v>89.793649690821994</v>
          </cell>
          <cell r="AB52">
            <v>107.37475364504699</v>
          </cell>
        </row>
        <row r="53">
          <cell r="A53" t="str">
            <v>El Salvador</v>
          </cell>
          <cell r="B53">
            <v>3.8985332489013702</v>
          </cell>
          <cell r="C53">
            <v>3.4372044000000002</v>
          </cell>
          <cell r="D53">
            <v>3.3940035463501501</v>
          </cell>
          <cell r="E53">
            <v>3.2500197329690499</v>
          </cell>
          <cell r="F53">
            <v>2.37672858947368</v>
          </cell>
          <cell r="G53">
            <v>2.3110180307869901</v>
          </cell>
          <cell r="H53">
            <v>2.3268266949488798</v>
          </cell>
          <cell r="I53">
            <v>2.3660920533227201</v>
          </cell>
          <cell r="J53">
            <v>2.7617955292819398</v>
          </cell>
          <cell r="K53">
            <v>3.1565237714285699</v>
          </cell>
          <cell r="L53">
            <v>4.8009078947368398</v>
          </cell>
          <cell r="M53">
            <v>5.3109980049875301</v>
          </cell>
          <cell r="N53">
            <v>5.9546714456391898</v>
          </cell>
          <cell r="O53">
            <v>6.9380114942528701</v>
          </cell>
          <cell r="P53">
            <v>8.08554285714286</v>
          </cell>
          <cell r="Q53">
            <v>9.5004914285714293</v>
          </cell>
          <cell r="R53">
            <v>10.3155428571429</v>
          </cell>
          <cell r="S53">
            <v>11.134616685714301</v>
          </cell>
          <cell r="T53">
            <v>12.0084181714286</v>
          </cell>
          <cell r="U53">
            <v>12.464656</v>
          </cell>
          <cell r="V53">
            <v>13.1341485714286</v>
          </cell>
          <cell r="W53">
            <v>13.812743885714299</v>
          </cell>
          <cell r="X53">
            <v>14.306711999999999</v>
          </cell>
          <cell r="Y53">
            <v>15.046685999999999</v>
          </cell>
          <cell r="Z53">
            <v>15.821622</v>
          </cell>
          <cell r="AA53">
            <v>16.974005714285699</v>
          </cell>
          <cell r="AB53">
            <v>18.341329770594299</v>
          </cell>
        </row>
        <row r="54">
          <cell r="A54" t="str">
            <v>Equatorial Guinea</v>
          </cell>
          <cell r="B54">
            <v>3.1507951533509999E-2</v>
          </cell>
          <cell r="C54">
            <v>2.9654436389062701E-2</v>
          </cell>
          <cell r="D54">
            <v>3.52496494543681E-2</v>
          </cell>
          <cell r="E54">
            <v>3.9752269983729598E-2</v>
          </cell>
          <cell r="F54">
            <v>4.3990846681922199E-2</v>
          </cell>
          <cell r="G54">
            <v>7.3809401875957095E-2</v>
          </cell>
          <cell r="H54">
            <v>9.0788217894119297E-2</v>
          </cell>
          <cell r="I54">
            <v>0.110911670536322</v>
          </cell>
          <cell r="J54">
            <v>0.119453863587896</v>
          </cell>
          <cell r="K54">
            <v>0.104876483943629</v>
          </cell>
          <cell r="L54">
            <v>0.13321957742870399</v>
          </cell>
          <cell r="M54">
            <v>0.13177784321898101</v>
          </cell>
          <cell r="N54">
            <v>0.160058225754873</v>
          </cell>
          <cell r="O54">
            <v>0.16165126331601701</v>
          </cell>
          <cell r="P54">
            <v>0.119778244373567</v>
          </cell>
          <cell r="Q54">
            <v>0.16636755245706999</v>
          </cell>
          <cell r="R54">
            <v>0.27376559947058898</v>
          </cell>
          <cell r="S54">
            <v>0.52599083130666102</v>
          </cell>
          <cell r="T54">
            <v>0.44102333160951301</v>
          </cell>
          <cell r="U54">
            <v>0.73800831384212096</v>
          </cell>
          <cell r="V54">
            <v>1.2312629387837299</v>
          </cell>
          <cell r="W54">
            <v>1.76617938554811</v>
          </cell>
          <cell r="X54">
            <v>2.2087461337548402</v>
          </cell>
          <cell r="Y54">
            <v>2.9897093283506102</v>
          </cell>
          <cell r="Z54">
            <v>4.8499028457219602</v>
          </cell>
          <cell r="AA54">
            <v>7.4773913499434101</v>
          </cell>
          <cell r="AB54">
            <v>9.1354311422772891</v>
          </cell>
        </row>
        <row r="55">
          <cell r="A55" t="str">
            <v>Eritrea</v>
          </cell>
          <cell r="B55" t="str">
            <v>..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>
            <v>0.780392857142857</v>
          </cell>
          <cell r="O55">
            <v>0.47061626935577999</v>
          </cell>
          <cell r="P55">
            <v>0.53420898513100201</v>
          </cell>
          <cell r="Q55">
            <v>0.58875719359494805</v>
          </cell>
          <cell r="R55">
            <v>0.695833957872799</v>
          </cell>
          <cell r="S55">
            <v>0.68998098792351403</v>
          </cell>
          <cell r="T55">
            <v>0.74824744308475399</v>
          </cell>
          <cell r="U55">
            <v>0.72996331236247003</v>
          </cell>
          <cell r="V55">
            <v>0.63826030776767795</v>
          </cell>
          <cell r="W55">
            <v>0.675184171778622</v>
          </cell>
          <cell r="X55">
            <v>0.63484294817299503</v>
          </cell>
          <cell r="Y55">
            <v>0.58477404003508904</v>
          </cell>
          <cell r="Z55">
            <v>0.63483258314792701</v>
          </cell>
          <cell r="AA55">
            <v>0.96115143931951597</v>
          </cell>
          <cell r="AB55">
            <v>1.1600112639045299</v>
          </cell>
        </row>
        <row r="56">
          <cell r="A56" t="str">
            <v>Estonia</v>
          </cell>
          <cell r="B56" t="str">
            <v>..</v>
          </cell>
          <cell r="C56" t="str">
            <v>..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>
            <v>0.95277047075717103</v>
          </cell>
          <cell r="O56">
            <v>1.72583623557173</v>
          </cell>
          <cell r="P56">
            <v>2.4131165207351102</v>
          </cell>
          <cell r="Q56">
            <v>3.7559126888942198</v>
          </cell>
          <cell r="R56">
            <v>4.6432463864429296</v>
          </cell>
          <cell r="S56">
            <v>4.9400183694418898</v>
          </cell>
          <cell r="T56">
            <v>5.5438328912466703</v>
          </cell>
          <cell r="U56">
            <v>5.5714825896633897</v>
          </cell>
          <cell r="V56">
            <v>5.6274998325341699</v>
          </cell>
          <cell r="W56">
            <v>6.1916613508310396</v>
          </cell>
          <cell r="X56">
            <v>7.3063882834231597</v>
          </cell>
          <cell r="Y56">
            <v>9.5915165997985206</v>
          </cell>
          <cell r="Z56">
            <v>11.6464578163013</v>
          </cell>
          <cell r="AA56">
            <v>13.7527999873561</v>
          </cell>
          <cell r="AB56">
            <v>16.4097843272597</v>
          </cell>
        </row>
        <row r="57">
          <cell r="A57" t="str">
            <v>Ethiopia</v>
          </cell>
          <cell r="B57">
            <v>7.0845226413414997</v>
          </cell>
          <cell r="C57">
            <v>7.2695757534457002</v>
          </cell>
          <cell r="D57">
            <v>7.64901244411082</v>
          </cell>
          <cell r="E57">
            <v>8.5027449981073904</v>
          </cell>
          <cell r="F57">
            <v>8.0344159733711606</v>
          </cell>
          <cell r="G57">
            <v>9.4087551947957007</v>
          </cell>
          <cell r="H57">
            <v>9.77374942386116</v>
          </cell>
          <cell r="I57">
            <v>10.447188525306199</v>
          </cell>
          <cell r="J57">
            <v>10.825913263638901</v>
          </cell>
          <cell r="K57">
            <v>11.389270973501599</v>
          </cell>
          <cell r="L57">
            <v>12.082576935269101</v>
          </cell>
          <cell r="M57">
            <v>13.3614467391711</v>
          </cell>
          <cell r="N57">
            <v>14.098012280753499</v>
          </cell>
          <cell r="O57">
            <v>8.7710859231905101</v>
          </cell>
          <cell r="P57">
            <v>7.8040040576440202</v>
          </cell>
          <cell r="Q57">
            <v>8.0884292517006795</v>
          </cell>
          <cell r="R57">
            <v>8.4671816745655608</v>
          </cell>
          <cell r="S57">
            <v>8.5463710111909901</v>
          </cell>
          <cell r="T57">
            <v>7.7490943396226397</v>
          </cell>
          <cell r="U57">
            <v>7.6044732237539803</v>
          </cell>
          <cell r="V57">
            <v>7.8996464671246303</v>
          </cell>
          <cell r="W57">
            <v>7.8790125944584402</v>
          </cell>
          <cell r="X57">
            <v>7.4284858948846999</v>
          </cell>
          <cell r="Y57">
            <v>8.02958577854222</v>
          </cell>
          <cell r="Z57">
            <v>9.4847488694292608</v>
          </cell>
          <cell r="AA57">
            <v>11.373281659517801</v>
          </cell>
          <cell r="AB57">
            <v>13.315403109396</v>
          </cell>
        </row>
        <row r="58">
          <cell r="A58" t="str">
            <v>Fiji</v>
          </cell>
          <cell r="B58">
            <v>1.2027416017185</v>
          </cell>
          <cell r="C58">
            <v>1.2357445519510799</v>
          </cell>
          <cell r="D58">
            <v>1.1940603613118099</v>
          </cell>
          <cell r="E58">
            <v>1.1230848676814</v>
          </cell>
          <cell r="F58">
            <v>1.1780010859830099</v>
          </cell>
          <cell r="G58">
            <v>1.14125576043807</v>
          </cell>
          <cell r="H58">
            <v>1.29026744698189</v>
          </cell>
          <cell r="I58">
            <v>1.1779476455975699</v>
          </cell>
          <cell r="J58">
            <v>1.1100096801166099</v>
          </cell>
          <cell r="K58">
            <v>1.1826741573033701</v>
          </cell>
          <cell r="L58">
            <v>1.33701725855191</v>
          </cell>
          <cell r="M58">
            <v>1.3838837185267301</v>
          </cell>
          <cell r="N58">
            <v>1.53241120898387</v>
          </cell>
          <cell r="O58">
            <v>1.6361012469394001</v>
          </cell>
          <cell r="P58">
            <v>1.82573209254674</v>
          </cell>
          <cell r="Q58">
            <v>1.9909220194358901</v>
          </cell>
          <cell r="R58">
            <v>2.1109527542221902</v>
          </cell>
          <cell r="S58">
            <v>2.1202140370928402</v>
          </cell>
          <cell r="T58">
            <v>1.65279467154325</v>
          </cell>
          <cell r="U58">
            <v>1.86837595989084</v>
          </cell>
          <cell r="V58">
            <v>1.6525221680662401</v>
          </cell>
          <cell r="W58">
            <v>1.66187769265402</v>
          </cell>
          <cell r="X58">
            <v>1.81147012572369</v>
          </cell>
          <cell r="Y58">
            <v>2.2389503443124399</v>
          </cell>
          <cell r="Z58">
            <v>2.6271634924333198</v>
          </cell>
          <cell r="AA58">
            <v>2.8160119047619099</v>
          </cell>
          <cell r="AB58">
            <v>2.9771816037735901</v>
          </cell>
        </row>
        <row r="59">
          <cell r="A59" t="str">
            <v>Finland</v>
          </cell>
          <cell r="B59">
            <v>53.140121281203903</v>
          </cell>
          <cell r="C59">
            <v>52.0272413239123</v>
          </cell>
          <cell r="D59">
            <v>52.537268632375103</v>
          </cell>
          <cell r="E59">
            <v>50.442939158042897</v>
          </cell>
          <cell r="F59">
            <v>52.364303493873599</v>
          </cell>
          <cell r="G59">
            <v>55.464876594206899</v>
          </cell>
          <cell r="H59">
            <v>72.623461854957</v>
          </cell>
          <cell r="I59">
            <v>90.505727766691393</v>
          </cell>
          <cell r="J59">
            <v>107.77130862264799</v>
          </cell>
          <cell r="K59">
            <v>117.51333928597499</v>
          </cell>
          <cell r="L59">
            <v>139.82969198619699</v>
          </cell>
          <cell r="M59">
            <v>126.42215322106</v>
          </cell>
          <cell r="N59">
            <v>110.810428214292</v>
          </cell>
          <cell r="O59">
            <v>87.420676916395607</v>
          </cell>
          <cell r="P59">
            <v>100.713895463808</v>
          </cell>
          <cell r="Q59">
            <v>130.75026286338601</v>
          </cell>
          <cell r="R59">
            <v>128.52515748530399</v>
          </cell>
          <cell r="S59">
            <v>123.428095513621</v>
          </cell>
          <cell r="T59">
            <v>130.46582753736001</v>
          </cell>
          <cell r="U59">
            <v>130.948369752834</v>
          </cell>
          <cell r="V59">
            <v>122.222193893333</v>
          </cell>
          <cell r="W59">
            <v>125.26904438666701</v>
          </cell>
          <cell r="X59">
            <v>135.971805101667</v>
          </cell>
          <cell r="Y59">
            <v>165.030703695</v>
          </cell>
          <cell r="Z59">
            <v>189.41117327083299</v>
          </cell>
          <cell r="AA59">
            <v>195.78534730999999</v>
          </cell>
          <cell r="AB59">
            <v>210.837181514918</v>
          </cell>
        </row>
        <row r="60">
          <cell r="A60" t="str">
            <v>Former Czechoslovakia</v>
          </cell>
          <cell r="B60" t="str">
            <v>..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 t="str">
            <v>..</v>
          </cell>
          <cell r="V60" t="str">
            <v>..</v>
          </cell>
          <cell r="W60" t="str">
            <v>..</v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</row>
        <row r="61">
          <cell r="A61" t="str">
            <v>France</v>
          </cell>
          <cell r="B61">
            <v>691.20775206217695</v>
          </cell>
          <cell r="C61">
            <v>606.50922037676696</v>
          </cell>
          <cell r="D61">
            <v>576.23882726156796</v>
          </cell>
          <cell r="E61">
            <v>554.90023618335204</v>
          </cell>
          <cell r="F61">
            <v>526.64628428262699</v>
          </cell>
          <cell r="G61">
            <v>553.90959514994404</v>
          </cell>
          <cell r="H61">
            <v>765.56032917529797</v>
          </cell>
          <cell r="I61">
            <v>926.703339716752</v>
          </cell>
          <cell r="J61">
            <v>1007.1321960059601</v>
          </cell>
          <cell r="K61">
            <v>1009.82849810292</v>
          </cell>
          <cell r="L61">
            <v>1245.6631072185801</v>
          </cell>
          <cell r="M61">
            <v>1243.5491112708601</v>
          </cell>
          <cell r="N61">
            <v>1372.50396572573</v>
          </cell>
          <cell r="O61">
            <v>1292.6594457510701</v>
          </cell>
          <cell r="P61">
            <v>1366.4806655667601</v>
          </cell>
          <cell r="Q61">
            <v>1571.8898555451401</v>
          </cell>
          <cell r="R61">
            <v>1575.33812290891</v>
          </cell>
          <cell r="S61">
            <v>1427.07336863201</v>
          </cell>
          <cell r="T61">
            <v>1475.5492212634199</v>
          </cell>
          <cell r="U61">
            <v>1456.8044807055101</v>
          </cell>
          <cell r="V61">
            <v>1333.0352373083299</v>
          </cell>
          <cell r="W61">
            <v>1341.3929788</v>
          </cell>
          <cell r="X61">
            <v>1463.8969292916699</v>
          </cell>
          <cell r="Y61">
            <v>1804.9872765375001</v>
          </cell>
          <cell r="Z61">
            <v>2059.7049280583301</v>
          </cell>
          <cell r="AA61">
            <v>2127.1677724149999</v>
          </cell>
          <cell r="AB61">
            <v>2231.6312265208499</v>
          </cell>
        </row>
        <row r="62">
          <cell r="A62" t="str">
            <v>Gabon</v>
          </cell>
          <cell r="B62">
            <v>4.2810742292404198</v>
          </cell>
          <cell r="C62">
            <v>3.86044387006759</v>
          </cell>
          <cell r="D62">
            <v>3.61802138214111</v>
          </cell>
          <cell r="E62">
            <v>3.46397970199585</v>
          </cell>
          <cell r="F62">
            <v>3.3312354452133102</v>
          </cell>
          <cell r="G62">
            <v>3.5079810981750499</v>
          </cell>
          <cell r="H62">
            <v>4.5913339519500704</v>
          </cell>
          <cell r="I62">
            <v>3.4738000917434602</v>
          </cell>
          <cell r="J62">
            <v>3.8304891454696701</v>
          </cell>
          <cell r="K62">
            <v>4.1865801476465903</v>
          </cell>
          <cell r="L62">
            <v>5.9522156722310999</v>
          </cell>
          <cell r="M62">
            <v>5.4029563460413703</v>
          </cell>
          <cell r="N62">
            <v>5.5924288790660803</v>
          </cell>
          <cell r="O62">
            <v>5.4062720723266002</v>
          </cell>
          <cell r="P62">
            <v>4.1908547910662799</v>
          </cell>
          <cell r="Q62">
            <v>4.95874186116398</v>
          </cell>
          <cell r="R62">
            <v>5.6940670511191502</v>
          </cell>
          <cell r="S62">
            <v>5.32681138314459</v>
          </cell>
          <cell r="T62">
            <v>4.4834307992202698</v>
          </cell>
          <cell r="U62">
            <v>4.6691353504036801</v>
          </cell>
          <cell r="V62">
            <v>5.0958854219646996</v>
          </cell>
          <cell r="W62">
            <v>4.7086921748196398</v>
          </cell>
          <cell r="X62">
            <v>4.96993143752547</v>
          </cell>
          <cell r="Y62">
            <v>6.0801241650233999</v>
          </cell>
          <cell r="Z62">
            <v>7.1875652373809098</v>
          </cell>
          <cell r="AA62">
            <v>8.6807847610437907</v>
          </cell>
          <cell r="AB62">
            <v>9.1241701288700607</v>
          </cell>
        </row>
        <row r="63">
          <cell r="A63" t="str">
            <v>Gambia, The</v>
          </cell>
          <cell r="B63">
            <v>0.25253916663203102</v>
          </cell>
          <cell r="C63">
            <v>0.27253769891997898</v>
          </cell>
          <cell r="D63">
            <v>0.23961001211142499</v>
          </cell>
          <cell r="E63">
            <v>0.24470777864787199</v>
          </cell>
          <cell r="F63">
            <v>0.20982150593255899</v>
          </cell>
          <cell r="G63">
            <v>0.19089637570503201</v>
          </cell>
          <cell r="H63">
            <v>0.21450460776302499</v>
          </cell>
          <cell r="I63">
            <v>0.20357681715446199</v>
          </cell>
          <cell r="J63">
            <v>0.242651369273884</v>
          </cell>
          <cell r="K63">
            <v>0.27630677494014499</v>
          </cell>
          <cell r="L63">
            <v>0.290981331323728</v>
          </cell>
          <cell r="M63">
            <v>0.35017794830452098</v>
          </cell>
          <cell r="N63">
            <v>0.332976674139707</v>
          </cell>
          <cell r="O63">
            <v>0.37526479353451597</v>
          </cell>
          <cell r="P63">
            <v>0.36662566040047001</v>
          </cell>
          <cell r="Q63">
            <v>0.38146921334188799</v>
          </cell>
          <cell r="R63">
            <v>0.40047122077831099</v>
          </cell>
          <cell r="S63">
            <v>0.40980869624614802</v>
          </cell>
          <cell r="T63">
            <v>0.42084573503919498</v>
          </cell>
          <cell r="U63">
            <v>0.43193503255422</v>
          </cell>
          <cell r="V63">
            <v>0.420903700750556</v>
          </cell>
          <cell r="W63">
            <v>0.417917555058684</v>
          </cell>
          <cell r="X63">
            <v>0.36972713658873702</v>
          </cell>
          <cell r="Y63">
            <v>0.35302514713785599</v>
          </cell>
          <cell r="Z63">
            <v>0.401021471133514</v>
          </cell>
          <cell r="AA63">
            <v>0.461320089602413</v>
          </cell>
          <cell r="AB63">
            <v>0.50671552789033703</v>
          </cell>
        </row>
        <row r="64">
          <cell r="A64" t="str">
            <v>Georgia</v>
          </cell>
          <cell r="B64" t="str">
            <v>..</v>
          </cell>
          <cell r="C64" t="str">
            <v>..</v>
          </cell>
          <cell r="D64" t="str">
            <v>..</v>
          </cell>
          <cell r="E64" t="str">
            <v>..</v>
          </cell>
          <cell r="F64" t="str">
            <v>..</v>
          </cell>
          <cell r="G64" t="str">
            <v>..</v>
          </cell>
          <cell r="H64" t="str">
            <v>..</v>
          </cell>
          <cell r="I64" t="str">
            <v>..</v>
          </cell>
          <cell r="J64" t="str">
            <v>..</v>
          </cell>
          <cell r="K64" t="str">
            <v>..</v>
          </cell>
          <cell r="L64" t="str">
            <v>..</v>
          </cell>
          <cell r="M64" t="str">
            <v>..</v>
          </cell>
          <cell r="N64">
            <v>15.252030978808699</v>
          </cell>
          <cell r="O64">
            <v>0.76446354668479599</v>
          </cell>
          <cell r="P64">
            <v>0.82252164164640695</v>
          </cell>
          <cell r="Q64">
            <v>1.89655969301881</v>
          </cell>
          <cell r="R64">
            <v>3.0459981310091999</v>
          </cell>
          <cell r="S64">
            <v>3.5749670285727499</v>
          </cell>
          <cell r="T64">
            <v>3.6199569483871499</v>
          </cell>
          <cell r="U64">
            <v>2.8032740486632099</v>
          </cell>
          <cell r="V64">
            <v>3.0420622120223801</v>
          </cell>
          <cell r="W64">
            <v>3.2053836845557102</v>
          </cell>
          <cell r="X64">
            <v>3.39519301015816</v>
          </cell>
          <cell r="Y64">
            <v>3.99187553110841</v>
          </cell>
          <cell r="Z64">
            <v>5.11127354817389</v>
          </cell>
          <cell r="AA64">
            <v>6.39300841638733</v>
          </cell>
          <cell r="AB64">
            <v>7.8296512859004901</v>
          </cell>
        </row>
        <row r="65">
          <cell r="A65" t="str">
            <v>Germany</v>
          </cell>
          <cell r="B65">
            <v>826.14207025641394</v>
          </cell>
          <cell r="C65">
            <v>695.07369000107201</v>
          </cell>
          <cell r="D65">
            <v>671.15521261349704</v>
          </cell>
          <cell r="E65">
            <v>669.57295958219095</v>
          </cell>
          <cell r="F65">
            <v>630.85261202740901</v>
          </cell>
          <cell r="G65">
            <v>639.69468384830896</v>
          </cell>
          <cell r="H65">
            <v>913.64134498182102</v>
          </cell>
          <cell r="I65">
            <v>1136.9286710425299</v>
          </cell>
          <cell r="J65">
            <v>1225.7279784560901</v>
          </cell>
          <cell r="K65">
            <v>1216.79619194254</v>
          </cell>
          <cell r="L65">
            <v>1547.0255822583499</v>
          </cell>
          <cell r="M65">
            <v>1815.0610268919399</v>
          </cell>
          <cell r="N65">
            <v>2066.72857330842</v>
          </cell>
          <cell r="O65">
            <v>2005.5571632982701</v>
          </cell>
          <cell r="P65">
            <v>2151.0250333917602</v>
          </cell>
          <cell r="Q65">
            <v>2524.9490826435199</v>
          </cell>
          <cell r="R65">
            <v>2439.3463385526302</v>
          </cell>
          <cell r="S65">
            <v>2163.23343363705</v>
          </cell>
          <cell r="T65">
            <v>2187.4839675764301</v>
          </cell>
          <cell r="U65">
            <v>2146.4322544966699</v>
          </cell>
          <cell r="V65">
            <v>1905.7946875</v>
          </cell>
          <cell r="W65">
            <v>1892.5954030666701</v>
          </cell>
          <cell r="X65">
            <v>2024.06026961667</v>
          </cell>
          <cell r="Y65">
            <v>2444.2836412500001</v>
          </cell>
          <cell r="Z65">
            <v>2744.2209566666702</v>
          </cell>
          <cell r="AA65">
            <v>2791.7369549999999</v>
          </cell>
          <cell r="AB65">
            <v>2897.0320300112498</v>
          </cell>
        </row>
        <row r="66">
          <cell r="A66" t="str">
            <v>Ghana</v>
          </cell>
          <cell r="B66">
            <v>15.7196819754844</v>
          </cell>
          <cell r="C66">
            <v>27.826101540034301</v>
          </cell>
          <cell r="D66">
            <v>33.1240179034832</v>
          </cell>
          <cell r="E66">
            <v>21.9611795662634</v>
          </cell>
          <cell r="F66">
            <v>7.9219039786834502</v>
          </cell>
          <cell r="G66">
            <v>6.6471166273280202</v>
          </cell>
          <cell r="H66">
            <v>6.04029858602423</v>
          </cell>
          <cell r="I66">
            <v>5.11294163093436</v>
          </cell>
          <cell r="J66">
            <v>5.5086317133641796</v>
          </cell>
          <cell r="K66">
            <v>5.5769221035882603</v>
          </cell>
          <cell r="L66">
            <v>6.6135572273971999</v>
          </cell>
          <cell r="M66">
            <v>7.32754349395959</v>
          </cell>
          <cell r="N66">
            <v>6.7568100931832298</v>
          </cell>
          <cell r="O66">
            <v>5.9656965898163099</v>
          </cell>
          <cell r="P66">
            <v>5.4403063273211298</v>
          </cell>
          <cell r="Q66">
            <v>6.4574405681301297</v>
          </cell>
          <cell r="R66">
            <v>6.9255318174275704</v>
          </cell>
          <cell r="S66">
            <v>6.88402568896836</v>
          </cell>
          <cell r="T66">
            <v>7.4740293038182397</v>
          </cell>
          <cell r="U66">
            <v>7.7098139680234299</v>
          </cell>
          <cell r="V66">
            <v>4.9774925921167696</v>
          </cell>
          <cell r="W66">
            <v>5.30915830400125</v>
          </cell>
          <cell r="X66">
            <v>6.1596190787539999</v>
          </cell>
          <cell r="Y66">
            <v>7.6241671221139402</v>
          </cell>
          <cell r="Z66">
            <v>8.8718720021192805</v>
          </cell>
          <cell r="AA66">
            <v>10.7203465842128</v>
          </cell>
          <cell r="AB66">
            <v>12.893771979654399</v>
          </cell>
        </row>
        <row r="67">
          <cell r="A67" t="str">
            <v>Greece</v>
          </cell>
          <cell r="B67">
            <v>61.608380676703597</v>
          </cell>
          <cell r="C67">
            <v>56.847425053969502</v>
          </cell>
          <cell r="D67">
            <v>59.321855994434898</v>
          </cell>
          <cell r="E67">
            <v>53.637165603560298</v>
          </cell>
          <cell r="F67">
            <v>52.235639312551498</v>
          </cell>
          <cell r="G67">
            <v>51.832796118183502</v>
          </cell>
          <cell r="H67">
            <v>60.986372778597698</v>
          </cell>
          <cell r="I67">
            <v>70.957142618516201</v>
          </cell>
          <cell r="J67">
            <v>82.632214525492699</v>
          </cell>
          <cell r="K67">
            <v>85.632366227812796</v>
          </cell>
          <cell r="L67">
            <v>105.88221206593199</v>
          </cell>
          <cell r="M67">
            <v>114.18217830966501</v>
          </cell>
          <cell r="N67">
            <v>125.821062354896</v>
          </cell>
          <cell r="O67">
            <v>117.84155859592499</v>
          </cell>
          <cell r="P67">
            <v>126.129369591515</v>
          </cell>
          <cell r="Q67">
            <v>148.03113993511599</v>
          </cell>
          <cell r="R67">
            <v>156.50509586074199</v>
          </cell>
          <cell r="S67">
            <v>152.893423595256</v>
          </cell>
          <cell r="T67">
            <v>153.74369416374901</v>
          </cell>
          <cell r="U67">
            <v>158.29140131172801</v>
          </cell>
          <cell r="V67">
            <v>146.54914267423601</v>
          </cell>
          <cell r="W67">
            <v>150.45934625999999</v>
          </cell>
          <cell r="X67">
            <v>170.94270242416701</v>
          </cell>
          <cell r="Y67">
            <v>222.32294815500001</v>
          </cell>
          <cell r="Z67">
            <v>264.493068591667</v>
          </cell>
          <cell r="AA67">
            <v>284.22647777999998</v>
          </cell>
          <cell r="AB67">
            <v>307.70867843400401</v>
          </cell>
        </row>
        <row r="68">
          <cell r="A68" t="str">
            <v>Grenada</v>
          </cell>
          <cell r="B68">
            <v>8.1291040412854093E-2</v>
          </cell>
          <cell r="C68">
            <v>8.7888895097583797E-2</v>
          </cell>
          <cell r="D68">
            <v>9.5229636356893105E-2</v>
          </cell>
          <cell r="E68">
            <v>0.101211118260922</v>
          </cell>
          <cell r="F68">
            <v>0.11010000777774399</v>
          </cell>
          <cell r="G68">
            <v>0.12821112016826999</v>
          </cell>
          <cell r="H68">
            <v>0.144011121284423</v>
          </cell>
          <cell r="I68">
            <v>0.167229641443156</v>
          </cell>
          <cell r="J68">
            <v>0.18453334636923799</v>
          </cell>
          <cell r="K68">
            <v>0.21306297801427301</v>
          </cell>
          <cell r="L68">
            <v>0.22107038598734399</v>
          </cell>
          <cell r="M68">
            <v>0.24157038743551601</v>
          </cell>
          <cell r="N68">
            <v>0.25091483254007602</v>
          </cell>
          <cell r="O68">
            <v>0.25003705470028997</v>
          </cell>
          <cell r="P68">
            <v>0.26299261117105899</v>
          </cell>
          <cell r="Q68">
            <v>0.27708890846315298</v>
          </cell>
          <cell r="R68">
            <v>0.29818520624974598</v>
          </cell>
          <cell r="S68">
            <v>0.32104817082780701</v>
          </cell>
          <cell r="T68">
            <v>0.35275558047510602</v>
          </cell>
          <cell r="U68">
            <v>0.37966298978332103</v>
          </cell>
          <cell r="V68">
            <v>0.41043333333333298</v>
          </cell>
          <cell r="W68">
            <v>0.39461481481481497</v>
          </cell>
          <cell r="X68">
            <v>0.40750370370370398</v>
          </cell>
          <cell r="Y68">
            <v>0.443744444444444</v>
          </cell>
          <cell r="Z68">
            <v>0.42631655555555598</v>
          </cell>
          <cell r="AA68">
            <v>0.50385433333333296</v>
          </cell>
          <cell r="AB68">
            <v>0.52927722222222195</v>
          </cell>
        </row>
        <row r="69">
          <cell r="A69" t="str">
            <v>Guatemala</v>
          </cell>
          <cell r="B69">
            <v>7.8793993000326097</v>
          </cell>
          <cell r="C69">
            <v>8.6076996275937603</v>
          </cell>
          <cell r="D69">
            <v>8.7180004140827698</v>
          </cell>
          <cell r="E69">
            <v>9.0500004298519201</v>
          </cell>
          <cell r="F69">
            <v>9.4700004498008497</v>
          </cell>
          <cell r="G69">
            <v>11.1800005310215</v>
          </cell>
          <cell r="H69">
            <v>8.4469337345411297</v>
          </cell>
          <cell r="I69">
            <v>7.0844206489918999</v>
          </cell>
          <cell r="J69">
            <v>7.8428267033564802</v>
          </cell>
          <cell r="K69">
            <v>8.3104111717119196</v>
          </cell>
          <cell r="L69">
            <v>7.6090757496983299</v>
          </cell>
          <cell r="M69">
            <v>9.4195846164116208</v>
          </cell>
          <cell r="N69">
            <v>10.410308453447</v>
          </cell>
          <cell r="O69">
            <v>11.3991645134011</v>
          </cell>
          <cell r="P69">
            <v>12.966101125372299</v>
          </cell>
          <cell r="Q69">
            <v>14.656918449108</v>
          </cell>
          <cell r="R69">
            <v>15.6563043874587</v>
          </cell>
          <cell r="S69">
            <v>17.775311305136899</v>
          </cell>
          <cell r="T69">
            <v>19.193395511289602</v>
          </cell>
          <cell r="U69">
            <v>18.316205838473799</v>
          </cell>
          <cell r="V69">
            <v>19.288401365954499</v>
          </cell>
          <cell r="W69">
            <v>21.042724532036502</v>
          </cell>
          <cell r="X69">
            <v>23.308770480840799</v>
          </cell>
          <cell r="Y69">
            <v>24.8976538081412</v>
          </cell>
          <cell r="Z69">
            <v>27.2699959679857</v>
          </cell>
          <cell r="AA69">
            <v>31.788948878315001</v>
          </cell>
          <cell r="AB69">
            <v>35.304014834745303</v>
          </cell>
        </row>
        <row r="70">
          <cell r="A70" t="str">
            <v>Guinea</v>
          </cell>
          <cell r="B70">
            <v>1.72476014455982</v>
          </cell>
          <cell r="C70">
            <v>1.71098984925243</v>
          </cell>
          <cell r="D70">
            <v>1.6783352157098801</v>
          </cell>
          <cell r="E70">
            <v>1.6414392419055599</v>
          </cell>
          <cell r="F70">
            <v>1.6722826798180399</v>
          </cell>
          <cell r="G70">
            <v>1.7770655600245</v>
          </cell>
          <cell r="H70">
            <v>1.9226008993840999</v>
          </cell>
          <cell r="I70">
            <v>2.0415380570289301</v>
          </cell>
          <cell r="J70">
            <v>2.3842957637254898</v>
          </cell>
          <cell r="K70">
            <v>2.4320293804369402</v>
          </cell>
          <cell r="L70">
            <v>2.6667508204998698</v>
          </cell>
          <cell r="M70">
            <v>3.0150582055840101</v>
          </cell>
          <cell r="N70">
            <v>3.2846203915014498</v>
          </cell>
          <cell r="O70">
            <v>3.2790966062135798</v>
          </cell>
          <cell r="P70">
            <v>3.3830929493195399</v>
          </cell>
          <cell r="Q70">
            <v>3.6937106397180899</v>
          </cell>
          <cell r="R70">
            <v>3.8689688175222399</v>
          </cell>
          <cell r="S70">
            <v>3.7837004380226502</v>
          </cell>
          <cell r="T70">
            <v>3.58837600841533</v>
          </cell>
          <cell r="U70">
            <v>3.4612821747425802</v>
          </cell>
          <cell r="V70">
            <v>3.1123625564461799</v>
          </cell>
          <cell r="W70">
            <v>3.03911356148281</v>
          </cell>
          <cell r="X70">
            <v>3.2100017727786598</v>
          </cell>
          <cell r="Y70">
            <v>3.62444347802957</v>
          </cell>
          <cell r="Z70">
            <v>3.9701867201615499</v>
          </cell>
          <cell r="AA70">
            <v>3.3310809785201698</v>
          </cell>
          <cell r="AB70">
            <v>3.31720284277023</v>
          </cell>
        </row>
        <row r="71">
          <cell r="A71" t="str">
            <v>Guinea-Bissau</v>
          </cell>
          <cell r="B71">
            <v>0.138993685627046</v>
          </cell>
          <cell r="C71">
            <v>0.17775892521865899</v>
          </cell>
          <cell r="D71">
            <v>0.202180381472466</v>
          </cell>
          <cell r="E71">
            <v>0.228059407268493</v>
          </cell>
          <cell r="F71">
            <v>0.15859733147454599</v>
          </cell>
          <cell r="G71">
            <v>0.23302502430200001</v>
          </cell>
          <cell r="H71">
            <v>0.22751651984101701</v>
          </cell>
          <cell r="I71">
            <v>0.19251818547265301</v>
          </cell>
          <cell r="J71">
            <v>0.17919285552891601</v>
          </cell>
          <cell r="K71">
            <v>0.21559012431271299</v>
          </cell>
          <cell r="L71">
            <v>0.262080650161156</v>
          </cell>
          <cell r="M71">
            <v>0.25657839769235602</v>
          </cell>
          <cell r="N71">
            <v>0.22685115717236401</v>
          </cell>
          <cell r="O71">
            <v>0.23690096962621199</v>
          </cell>
          <cell r="P71">
            <v>0.23562443186292201</v>
          </cell>
          <cell r="Q71">
            <v>0.25390571944231299</v>
          </cell>
          <cell r="R71">
            <v>0.27027906152793602</v>
          </cell>
          <cell r="S71">
            <v>0.27117221915524398</v>
          </cell>
          <cell r="T71">
            <v>0.205889129434145</v>
          </cell>
          <cell r="U71">
            <v>0.22447294068569701</v>
          </cell>
          <cell r="V71">
            <v>0.216084383021589</v>
          </cell>
          <cell r="W71">
            <v>0.19918431322286501</v>
          </cell>
          <cell r="X71">
            <v>0.20432568763257</v>
          </cell>
          <cell r="Y71">
            <v>0.23638331770735699</v>
          </cell>
          <cell r="Z71">
            <v>0.27023849507159498</v>
          </cell>
          <cell r="AA71">
            <v>0.30163579172147797</v>
          </cell>
          <cell r="AB71">
            <v>0.30480661838918699</v>
          </cell>
        </row>
        <row r="72">
          <cell r="A72" t="str">
            <v>Guyana</v>
          </cell>
          <cell r="B72">
            <v>0.32723946990686598</v>
          </cell>
          <cell r="C72">
            <v>0.31420778321583098</v>
          </cell>
          <cell r="D72">
            <v>0.269111818714454</v>
          </cell>
          <cell r="E72">
            <v>0.27326545360931598</v>
          </cell>
          <cell r="F72">
            <v>0.25410718869508497</v>
          </cell>
          <cell r="G72">
            <v>0.27108966789258798</v>
          </cell>
          <cell r="H72">
            <v>0.30664356111458302</v>
          </cell>
          <cell r="I72">
            <v>0.28325210406179502</v>
          </cell>
          <cell r="J72">
            <v>0.36000001709908203</v>
          </cell>
          <cell r="K72">
            <v>0.38035627608002998</v>
          </cell>
          <cell r="L72">
            <v>0.39624791599299403</v>
          </cell>
          <cell r="M72">
            <v>0.30604066494265503</v>
          </cell>
          <cell r="N72">
            <v>0.36565081101827401</v>
          </cell>
          <cell r="O72">
            <v>0.44024465895698001</v>
          </cell>
          <cell r="P72">
            <v>0.52493335826632803</v>
          </cell>
          <cell r="Q72">
            <v>0.63050717280462398</v>
          </cell>
          <cell r="R72">
            <v>0.70640518444957301</v>
          </cell>
          <cell r="S72">
            <v>0.74914332611896906</v>
          </cell>
          <cell r="T72">
            <v>0.71762129654365203</v>
          </cell>
          <cell r="U72">
            <v>0.69631194608007396</v>
          </cell>
          <cell r="V72">
            <v>0.71200441497940004</v>
          </cell>
          <cell r="W72">
            <v>0.69524523558101003</v>
          </cell>
          <cell r="X72">
            <v>0.72261249333864297</v>
          </cell>
          <cell r="Y72">
            <v>0.74520920519219402</v>
          </cell>
          <cell r="Z72">
            <v>0.78612538798665399</v>
          </cell>
          <cell r="AA72">
            <v>0.81756812209345697</v>
          </cell>
          <cell r="AB72">
            <v>0.87026094516624497</v>
          </cell>
        </row>
        <row r="73">
          <cell r="A73" t="str">
            <v>Haiti</v>
          </cell>
          <cell r="B73">
            <v>1.54569152069543</v>
          </cell>
          <cell r="C73">
            <v>1.70160075826622</v>
          </cell>
          <cell r="D73">
            <v>1.7697687171204599</v>
          </cell>
          <cell r="E73">
            <v>1.8995432751903001</v>
          </cell>
          <cell r="F73">
            <v>2.1048031359425199</v>
          </cell>
          <cell r="G73">
            <v>2.3372498143997098</v>
          </cell>
          <cell r="H73">
            <v>2.5969136660300198</v>
          </cell>
          <cell r="I73">
            <v>1.2794475552120801</v>
          </cell>
          <cell r="J73">
            <v>0.84129079953644403</v>
          </cell>
          <cell r="K73">
            <v>0.77769475533468602</v>
          </cell>
          <cell r="L73">
            <v>0.98989374860943002</v>
          </cell>
          <cell r="M73">
            <v>0.88778381066357903</v>
          </cell>
          <cell r="N73">
            <v>0.53289567939250904</v>
          </cell>
          <cell r="O73">
            <v>0.61028127251285502</v>
          </cell>
          <cell r="P73">
            <v>1.73108914448735</v>
          </cell>
          <cell r="Q73">
            <v>2.5415845415224099</v>
          </cell>
          <cell r="R73">
            <v>2.8642880279116301</v>
          </cell>
          <cell r="S73">
            <v>3.1155468148120402</v>
          </cell>
          <cell r="T73">
            <v>3.6392171083916098</v>
          </cell>
          <cell r="U73">
            <v>3.9723320367150801</v>
          </cell>
          <cell r="V73">
            <v>3.5143735468635402</v>
          </cell>
          <cell r="W73">
            <v>3.41556145108482</v>
          </cell>
          <cell r="X73">
            <v>3.0966880896033002</v>
          </cell>
          <cell r="Y73">
            <v>2.68350222715299</v>
          </cell>
          <cell r="Z73">
            <v>3.5310897332706199</v>
          </cell>
          <cell r="AA73">
            <v>3.9833790402534599</v>
          </cell>
          <cell r="AB73">
            <v>4.4728162302294097</v>
          </cell>
        </row>
        <row r="74">
          <cell r="A74" t="str">
            <v>Honduras</v>
          </cell>
          <cell r="B74">
            <v>2.56600012187846</v>
          </cell>
          <cell r="C74">
            <v>2.81950013391906</v>
          </cell>
          <cell r="D74">
            <v>2.9035001379088499</v>
          </cell>
          <cell r="E74">
            <v>3.0770001461496501</v>
          </cell>
          <cell r="F74">
            <v>3.31900015764404</v>
          </cell>
          <cell r="G74">
            <v>3.63950017286697</v>
          </cell>
          <cell r="H74">
            <v>3.8085001808940402</v>
          </cell>
          <cell r="I74">
            <v>4.1525001972331603</v>
          </cell>
          <cell r="J74">
            <v>4.6255002196994504</v>
          </cell>
          <cell r="K74">
            <v>5.1670002454193202</v>
          </cell>
          <cell r="L74">
            <v>3.04889382547973</v>
          </cell>
          <cell r="M74">
            <v>3.06846409558747</v>
          </cell>
          <cell r="N74">
            <v>3.4194772370659301</v>
          </cell>
          <cell r="O74">
            <v>3.50594281322237</v>
          </cell>
          <cell r="P74">
            <v>3.4323740898546999</v>
          </cell>
          <cell r="Q74">
            <v>3.9127533806645398</v>
          </cell>
          <cell r="R74">
            <v>4.03545748942794</v>
          </cell>
          <cell r="S74">
            <v>4.6620637034432404</v>
          </cell>
          <cell r="T74">
            <v>5.2018957483383996</v>
          </cell>
          <cell r="U74">
            <v>5.3744164281535998</v>
          </cell>
          <cell r="V74">
            <v>5.9544084573539697</v>
          </cell>
          <cell r="W74">
            <v>6.3213601527585697</v>
          </cell>
          <cell r="X74">
            <v>6.5022163360779004</v>
          </cell>
          <cell r="Y74">
            <v>6.8596478236890404</v>
          </cell>
          <cell r="Z74">
            <v>7.4542065909694299</v>
          </cell>
          <cell r="AA74">
            <v>8.2942416961484096</v>
          </cell>
          <cell r="AB74">
            <v>8.9812811143737399</v>
          </cell>
        </row>
        <row r="75">
          <cell r="A75" t="str">
            <v>Hong Kong, China</v>
          </cell>
          <cell r="B75">
            <v>28.584688828353102</v>
          </cell>
          <cell r="C75">
            <v>30.71021228056</v>
          </cell>
          <cell r="D75">
            <v>31.897811463475598</v>
          </cell>
          <cell r="E75">
            <v>29.5467803523225</v>
          </cell>
          <cell r="F75">
            <v>32.933395086198203</v>
          </cell>
          <cell r="G75">
            <v>35.027077169200403</v>
          </cell>
          <cell r="H75">
            <v>40.909850318497497</v>
          </cell>
          <cell r="I75">
            <v>50.465565652029497</v>
          </cell>
          <cell r="J75">
            <v>59.600999242318899</v>
          </cell>
          <cell r="K75">
            <v>68.753035169221903</v>
          </cell>
          <cell r="L75">
            <v>76.890112188025299</v>
          </cell>
          <cell r="M75">
            <v>88.831997936795204</v>
          </cell>
          <cell r="N75">
            <v>104.007969077288</v>
          </cell>
          <cell r="O75">
            <v>119.96474863717</v>
          </cell>
          <cell r="P75">
            <v>135.534903705511</v>
          </cell>
          <cell r="Q75">
            <v>144.23000683347701</v>
          </cell>
          <cell r="R75">
            <v>158.96582741784499</v>
          </cell>
          <cell r="S75">
            <v>176.312562620595</v>
          </cell>
          <cell r="T75">
            <v>166.90878189940599</v>
          </cell>
          <cell r="U75">
            <v>163.28774271724299</v>
          </cell>
          <cell r="V75">
            <v>168.75406046390799</v>
          </cell>
          <cell r="W75">
            <v>166.54117835303001</v>
          </cell>
          <cell r="X75">
            <v>163.70940473810799</v>
          </cell>
          <cell r="Y75">
            <v>158.47317851466499</v>
          </cell>
          <cell r="Z75">
            <v>165.82253449569299</v>
          </cell>
          <cell r="AA75">
            <v>177.78356849449301</v>
          </cell>
          <cell r="AB75">
            <v>189.53755401429399</v>
          </cell>
        </row>
        <row r="76">
          <cell r="A76" t="str">
            <v>Hungary</v>
          </cell>
          <cell r="B76">
            <v>22.163553435039098</v>
          </cell>
          <cell r="C76">
            <v>22.7284889805942</v>
          </cell>
          <cell r="D76">
            <v>23.146553901678999</v>
          </cell>
          <cell r="E76">
            <v>21.006394250471502</v>
          </cell>
          <cell r="F76">
            <v>20.366590836533199</v>
          </cell>
          <cell r="G76">
            <v>20.623910102674799</v>
          </cell>
          <cell r="H76">
            <v>23.7562497068106</v>
          </cell>
          <cell r="I76">
            <v>26.109343356163802</v>
          </cell>
          <cell r="J76">
            <v>28.571163145901799</v>
          </cell>
          <cell r="K76">
            <v>29.167762068668299</v>
          </cell>
          <cell r="L76">
            <v>33.0556815401102</v>
          </cell>
          <cell r="M76">
            <v>33.428864462460098</v>
          </cell>
          <cell r="N76">
            <v>37.254436226757797</v>
          </cell>
          <cell r="O76">
            <v>38.596096331556801</v>
          </cell>
          <cell r="P76">
            <v>41.506199850942203</v>
          </cell>
          <cell r="Q76">
            <v>44.668812435886998</v>
          </cell>
          <cell r="R76">
            <v>45.162728741756503</v>
          </cell>
          <cell r="S76">
            <v>45.723583184249499</v>
          </cell>
          <cell r="T76">
            <v>47.049214480608804</v>
          </cell>
          <cell r="U76">
            <v>48.0442343846087</v>
          </cell>
          <cell r="V76">
            <v>47.958147158277001</v>
          </cell>
          <cell r="W76">
            <v>53.317288561555401</v>
          </cell>
          <cell r="X76">
            <v>66.710428353540195</v>
          </cell>
          <cell r="Y76">
            <v>84.4186678951434</v>
          </cell>
          <cell r="Z76">
            <v>102.158794878645</v>
          </cell>
          <cell r="AA76">
            <v>111.567797777861</v>
          </cell>
          <cell r="AB76">
            <v>114.27338948256001</v>
          </cell>
        </row>
        <row r="77">
          <cell r="A77" t="str">
            <v>Iceland</v>
          </cell>
          <cell r="B77">
            <v>3.38694291373309</v>
          </cell>
          <cell r="C77">
            <v>3.46852690560126</v>
          </cell>
          <cell r="D77">
            <v>3.2846107310475698</v>
          </cell>
          <cell r="E77">
            <v>2.79686555108304</v>
          </cell>
          <cell r="F77">
            <v>2.8495103265205901</v>
          </cell>
          <cell r="G77">
            <v>2.94004533551312</v>
          </cell>
          <cell r="H77">
            <v>3.9311981881767202</v>
          </cell>
          <cell r="I77">
            <v>5.4417567877482798</v>
          </cell>
          <cell r="J77">
            <v>6.06672094613534</v>
          </cell>
          <cell r="K77">
            <v>5.6252265089844</v>
          </cell>
          <cell r="L77">
            <v>6.3826765680586597</v>
          </cell>
          <cell r="M77">
            <v>6.8222756755899896</v>
          </cell>
          <cell r="N77">
            <v>6.9929117538968102</v>
          </cell>
          <cell r="O77">
            <v>6.1459724782025296</v>
          </cell>
          <cell r="P77">
            <v>6.3029785944724299</v>
          </cell>
          <cell r="Q77">
            <v>7.0245203363775497</v>
          </cell>
          <cell r="R77">
            <v>7.3343524923832897</v>
          </cell>
          <cell r="S77">
            <v>7.4278334926363696</v>
          </cell>
          <cell r="T77">
            <v>8.2476958984666506</v>
          </cell>
          <cell r="U77">
            <v>8.6811582818412791</v>
          </cell>
          <cell r="V77">
            <v>8.6778727057415495</v>
          </cell>
          <cell r="W77">
            <v>7.8941860388744498</v>
          </cell>
          <cell r="X77">
            <v>8.8246566283909704</v>
          </cell>
          <cell r="Y77">
            <v>10.837880881706999</v>
          </cell>
          <cell r="Z77">
            <v>13.0626636573258</v>
          </cell>
          <cell r="AA77">
            <v>16.080921853537301</v>
          </cell>
          <cell r="AB77">
            <v>16.578810360528799</v>
          </cell>
        </row>
        <row r="78">
          <cell r="A78" t="str">
            <v>India</v>
          </cell>
          <cell r="B78">
            <v>176.62370515122601</v>
          </cell>
          <cell r="C78">
            <v>189.02214446997499</v>
          </cell>
          <cell r="D78">
            <v>195.43435210445099</v>
          </cell>
          <cell r="E78">
            <v>211.25990997992801</v>
          </cell>
          <cell r="F78">
            <v>211.99973473306801</v>
          </cell>
          <cell r="G78">
            <v>219.90134655640901</v>
          </cell>
          <cell r="H78">
            <v>242.06020694187501</v>
          </cell>
          <cell r="I78">
            <v>267.13602391344</v>
          </cell>
          <cell r="J78">
            <v>293.120575843013</v>
          </cell>
          <cell r="K78">
            <v>291.95752005527498</v>
          </cell>
          <cell r="L78">
            <v>315.566834952492</v>
          </cell>
          <cell r="M78">
            <v>280.07885061209998</v>
          </cell>
          <cell r="N78">
            <v>281.75008054761901</v>
          </cell>
          <cell r="O78">
            <v>274.82570074513302</v>
          </cell>
          <cell r="P78">
            <v>313.01058219942502</v>
          </cell>
          <cell r="Q78">
            <v>355.62361071240502</v>
          </cell>
          <cell r="R78">
            <v>376.35514644354902</v>
          </cell>
          <cell r="S78">
            <v>409.97959497994299</v>
          </cell>
          <cell r="T78">
            <v>412.68540864631302</v>
          </cell>
          <cell r="U78">
            <v>440.75993556099201</v>
          </cell>
          <cell r="V78">
            <v>461.32900854426498</v>
          </cell>
          <cell r="W78">
            <v>473.86691428601603</v>
          </cell>
          <cell r="X78">
            <v>494.848456371373</v>
          </cell>
          <cell r="Y78">
            <v>576.54715997409801</v>
          </cell>
          <cell r="Z78">
            <v>667.34241511766697</v>
          </cell>
          <cell r="AA78">
            <v>780.78387022692698</v>
          </cell>
          <cell r="AB78">
            <v>886.86678717597397</v>
          </cell>
        </row>
        <row r="79">
          <cell r="A79" t="str">
            <v>Indonesia</v>
          </cell>
          <cell r="B79">
            <v>95.374860725578699</v>
          </cell>
          <cell r="C79">
            <v>106.47028827527799</v>
          </cell>
          <cell r="D79">
            <v>109.304642116984</v>
          </cell>
          <cell r="E79">
            <v>99.075113807504195</v>
          </cell>
          <cell r="F79">
            <v>101.456311425851</v>
          </cell>
          <cell r="G79">
            <v>101.13943966276901</v>
          </cell>
          <cell r="H79">
            <v>92.728213808808206</v>
          </cell>
          <cell r="I79">
            <v>87.864590688923599</v>
          </cell>
          <cell r="J79">
            <v>97.550800014977796</v>
          </cell>
          <cell r="K79">
            <v>111.466946671391</v>
          </cell>
          <cell r="L79">
            <v>125.721788776842</v>
          </cell>
          <cell r="M79">
            <v>140.82056549445201</v>
          </cell>
          <cell r="N79">
            <v>152.84847535085399</v>
          </cell>
          <cell r="O79">
            <v>174.601455213972</v>
          </cell>
          <cell r="P79">
            <v>195.465711779614</v>
          </cell>
          <cell r="Q79">
            <v>223.361006018278</v>
          </cell>
          <cell r="R79">
            <v>250.746096587751</v>
          </cell>
          <cell r="S79">
            <v>238.40793155220101</v>
          </cell>
          <cell r="T79">
            <v>105.469472107405</v>
          </cell>
          <cell r="U79">
            <v>154.70502651247401</v>
          </cell>
          <cell r="V79">
            <v>165.520626238668</v>
          </cell>
          <cell r="W79">
            <v>160.657467766395</v>
          </cell>
          <cell r="X79">
            <v>195.593218417522</v>
          </cell>
          <cell r="Y79">
            <v>234.83403982351101</v>
          </cell>
          <cell r="Z79">
            <v>257.00548064877199</v>
          </cell>
          <cell r="AA79">
            <v>286.95680086871602</v>
          </cell>
          <cell r="AB79">
            <v>364.23901340401102</v>
          </cell>
        </row>
        <row r="80">
          <cell r="A80" t="str">
            <v>Iran, Islamic Rep.</v>
          </cell>
          <cell r="B80">
            <v>93.772160914125706</v>
          </cell>
          <cell r="C80">
            <v>106.589084833961</v>
          </cell>
          <cell r="D80">
            <v>133.393175216081</v>
          </cell>
          <cell r="E80">
            <v>162.432193372265</v>
          </cell>
          <cell r="F80">
            <v>168.411102972008</v>
          </cell>
          <cell r="G80">
            <v>79.863967860706694</v>
          </cell>
          <cell r="H80">
            <v>83.336090158046005</v>
          </cell>
          <cell r="I80">
            <v>95.985558685810503</v>
          </cell>
          <cell r="J80">
            <v>84.167368919201706</v>
          </cell>
          <cell r="K80">
            <v>81.218629430113396</v>
          </cell>
          <cell r="L80">
            <v>84.973364637786801</v>
          </cell>
          <cell r="M80">
            <v>97.361328147536398</v>
          </cell>
          <cell r="N80">
            <v>114.775365255132</v>
          </cell>
          <cell r="O80">
            <v>85.8774180580875</v>
          </cell>
          <cell r="P80">
            <v>67.093769937207597</v>
          </cell>
          <cell r="Q80">
            <v>90.838371354381493</v>
          </cell>
          <cell r="R80">
            <v>110.622689810567</v>
          </cell>
          <cell r="S80">
            <v>106.350944426179</v>
          </cell>
          <cell r="T80">
            <v>97.869171866760894</v>
          </cell>
          <cell r="U80">
            <v>104.656042245759</v>
          </cell>
          <cell r="V80">
            <v>96.440162166962494</v>
          </cell>
          <cell r="W80">
            <v>115.434905035298</v>
          </cell>
          <cell r="X80">
            <v>116.42083438049799</v>
          </cell>
          <cell r="Y80">
            <v>133.96921033566801</v>
          </cell>
          <cell r="Z80">
            <v>161.260580341782</v>
          </cell>
          <cell r="AA80">
            <v>188.47939286505601</v>
          </cell>
          <cell r="AB80">
            <v>212.49167046417401</v>
          </cell>
        </row>
        <row r="81">
          <cell r="A81" t="str">
            <v>Ireland</v>
          </cell>
          <cell r="B81">
            <v>21.247882948199901</v>
          </cell>
          <cell r="C81">
            <v>20.2534391518431</v>
          </cell>
          <cell r="D81">
            <v>21.135134954325402</v>
          </cell>
          <cell r="E81">
            <v>20.446849909644101</v>
          </cell>
          <cell r="F81">
            <v>19.721317971546799</v>
          </cell>
          <cell r="G81">
            <v>21.000368175780402</v>
          </cell>
          <cell r="H81">
            <v>28.1591038621747</v>
          </cell>
          <cell r="I81">
            <v>33.384596011028201</v>
          </cell>
          <cell r="J81">
            <v>36.572857332377801</v>
          </cell>
          <cell r="K81">
            <v>37.721755147631598</v>
          </cell>
          <cell r="L81">
            <v>47.801946943723301</v>
          </cell>
          <cell r="M81">
            <v>48.449833418873403</v>
          </cell>
          <cell r="N81">
            <v>54.470801197090303</v>
          </cell>
          <cell r="O81">
            <v>50.472645741921298</v>
          </cell>
          <cell r="P81">
            <v>55.383529779793001</v>
          </cell>
          <cell r="Q81">
            <v>67.127680623911601</v>
          </cell>
          <cell r="R81">
            <v>74.130211302004497</v>
          </cell>
          <cell r="S81">
            <v>81.378416863578806</v>
          </cell>
          <cell r="T81">
            <v>88.3450386898202</v>
          </cell>
          <cell r="U81">
            <v>96.666713369824095</v>
          </cell>
          <cell r="V81">
            <v>96.609131595759195</v>
          </cell>
          <cell r="W81">
            <v>104.56980959311601</v>
          </cell>
          <cell r="X81">
            <v>122.72436588756401</v>
          </cell>
          <cell r="Y81">
            <v>157.11851803823899</v>
          </cell>
          <cell r="Z81">
            <v>183.47335049837301</v>
          </cell>
          <cell r="AA81">
            <v>200.769391006093</v>
          </cell>
          <cell r="AB81">
            <v>222.079616552516</v>
          </cell>
        </row>
        <row r="82">
          <cell r="A82" t="str">
            <v>Israel</v>
          </cell>
          <cell r="B82">
            <v>23.925641046572601</v>
          </cell>
          <cell r="C82">
            <v>25.314344798931501</v>
          </cell>
          <cell r="D82">
            <v>27.3297010661942</v>
          </cell>
          <cell r="E82">
            <v>32.480840615738003</v>
          </cell>
          <cell r="F82">
            <v>36.422040586543801</v>
          </cell>
          <cell r="G82">
            <v>27.870305115274402</v>
          </cell>
          <cell r="H82">
            <v>31.332341413739599</v>
          </cell>
          <cell r="I82">
            <v>37.428171091886398</v>
          </cell>
          <cell r="J82">
            <v>46.3711979236015</v>
          </cell>
          <cell r="K82">
            <v>47.256360417315001</v>
          </cell>
          <cell r="L82">
            <v>55.677376064707097</v>
          </cell>
          <cell r="M82">
            <v>63.368773811484402</v>
          </cell>
          <cell r="N82">
            <v>70.687911591544903</v>
          </cell>
          <cell r="O82">
            <v>70.954891855622705</v>
          </cell>
          <cell r="P82">
            <v>80.947554572477102</v>
          </cell>
          <cell r="Q82">
            <v>94.010769686040604</v>
          </cell>
          <cell r="R82">
            <v>103.772465671437</v>
          </cell>
          <cell r="S82">
            <v>107.615010271394</v>
          </cell>
          <cell r="T82">
            <v>108.460572966787</v>
          </cell>
          <cell r="U82">
            <v>108.28460605736799</v>
          </cell>
          <cell r="V82">
            <v>120.999598172557</v>
          </cell>
          <cell r="W82">
            <v>118.65887617241199</v>
          </cell>
          <cell r="X82">
            <v>109.38204982920099</v>
          </cell>
          <cell r="Y82">
            <v>115.260275667784</v>
          </cell>
          <cell r="Z82">
            <v>122.502924134886</v>
          </cell>
          <cell r="AA82">
            <v>129.84088886465699</v>
          </cell>
          <cell r="AB82">
            <v>140.19529136768401</v>
          </cell>
        </row>
        <row r="83">
          <cell r="A83" t="str">
            <v>Italy</v>
          </cell>
          <cell r="B83">
            <v>460.62944947144302</v>
          </cell>
          <cell r="C83">
            <v>417.72736411627301</v>
          </cell>
          <cell r="D83">
            <v>412.83349808832003</v>
          </cell>
          <cell r="E83">
            <v>428.41181450983203</v>
          </cell>
          <cell r="F83">
            <v>423.27544735311602</v>
          </cell>
          <cell r="G83">
            <v>437.10311438635301</v>
          </cell>
          <cell r="H83">
            <v>619.07729921044995</v>
          </cell>
          <cell r="I83">
            <v>777.00851915558906</v>
          </cell>
          <cell r="J83">
            <v>860.86079785963602</v>
          </cell>
          <cell r="K83">
            <v>895.33690591222796</v>
          </cell>
          <cell r="L83">
            <v>1135.5429303472899</v>
          </cell>
          <cell r="M83">
            <v>1198.9848067569801</v>
          </cell>
          <cell r="N83">
            <v>1271.90725349794</v>
          </cell>
          <cell r="O83">
            <v>1022.6620295642</v>
          </cell>
          <cell r="P83">
            <v>1054.8969478030599</v>
          </cell>
          <cell r="Q83">
            <v>1126.63063709785</v>
          </cell>
          <cell r="R83">
            <v>1259.9471107808699</v>
          </cell>
          <cell r="S83">
            <v>1193.6171274890301</v>
          </cell>
          <cell r="T83">
            <v>1218.6663150372001</v>
          </cell>
          <cell r="U83">
            <v>1202.3979576521499</v>
          </cell>
          <cell r="V83">
            <v>1100.5627514415</v>
          </cell>
          <cell r="W83">
            <v>1118.3183734823299</v>
          </cell>
          <cell r="X83">
            <v>1223.23597623925</v>
          </cell>
          <cell r="Y83">
            <v>1510.0546861867499</v>
          </cell>
          <cell r="Z83">
            <v>1728.8629326124999</v>
          </cell>
          <cell r="AA83">
            <v>1772.7691612399999</v>
          </cell>
          <cell r="AB83">
            <v>1852.5854338260399</v>
          </cell>
        </row>
        <row r="84">
          <cell r="A84" t="str">
            <v>Jamaica</v>
          </cell>
          <cell r="B84">
            <v>2.84606563946708</v>
          </cell>
          <cell r="C84">
            <v>3.12637674925397</v>
          </cell>
          <cell r="D84">
            <v>3.5895900242571899</v>
          </cell>
          <cell r="E84">
            <v>3.1905314145897998</v>
          </cell>
          <cell r="F84">
            <v>2.35135827180157</v>
          </cell>
          <cell r="G84">
            <v>2.2116665961318001</v>
          </cell>
          <cell r="H84">
            <v>2.6289305864417698</v>
          </cell>
          <cell r="I84">
            <v>2.9649310190409301</v>
          </cell>
          <cell r="J84">
            <v>3.5336409131843798</v>
          </cell>
          <cell r="K84">
            <v>4.0971982575819004</v>
          </cell>
          <cell r="L84">
            <v>5.1748677737318998</v>
          </cell>
          <cell r="M84">
            <v>4.8575269152027802</v>
          </cell>
          <cell r="N84">
            <v>4.0552878298619097</v>
          </cell>
          <cell r="O84">
            <v>5.5803332716124396</v>
          </cell>
          <cell r="P84">
            <v>6.7836218487395001</v>
          </cell>
          <cell r="Q84">
            <v>5.1448068804838396</v>
          </cell>
          <cell r="R84">
            <v>6.9477068010118899</v>
          </cell>
          <cell r="S84">
            <v>7.2598716184435599</v>
          </cell>
          <cell r="T84">
            <v>7.6376532523364</v>
          </cell>
          <cell r="U84">
            <v>7.31645810557825</v>
          </cell>
          <cell r="V84">
            <v>7.4670325090213403</v>
          </cell>
          <cell r="W84">
            <v>7.8941855580932998</v>
          </cell>
          <cell r="X84">
            <v>8.0795750299930909</v>
          </cell>
          <cell r="Y84">
            <v>7.8144253178027396</v>
          </cell>
          <cell r="Z84">
            <v>8.8007973962571207</v>
          </cell>
          <cell r="AA84">
            <v>9.3976921655092305</v>
          </cell>
          <cell r="AB84">
            <v>10.5653117183601</v>
          </cell>
        </row>
        <row r="85">
          <cell r="A85" t="str">
            <v>Japan</v>
          </cell>
          <cell r="B85">
            <v>1059.5583562060101</v>
          </cell>
          <cell r="C85">
            <v>1168.8680358963099</v>
          </cell>
          <cell r="D85">
            <v>1087.0415565686999</v>
          </cell>
          <cell r="E85">
            <v>1182.5695645723799</v>
          </cell>
          <cell r="F85">
            <v>1259.45258679672</v>
          </cell>
          <cell r="G85">
            <v>1356.71712770711</v>
          </cell>
          <cell r="H85">
            <v>2007.3554384295501</v>
          </cell>
          <cell r="I85">
            <v>2426.4807830816999</v>
          </cell>
          <cell r="J85">
            <v>2940.9577224280401</v>
          </cell>
          <cell r="K85">
            <v>2946.8322655735601</v>
          </cell>
          <cell r="L85">
            <v>3031.6202972683</v>
          </cell>
          <cell r="M85">
            <v>3454.3515648922698</v>
          </cell>
          <cell r="N85">
            <v>3770.26633845061</v>
          </cell>
          <cell r="O85">
            <v>4337.1377376299897</v>
          </cell>
          <cell r="P85">
            <v>4767.1558180296097</v>
          </cell>
          <cell r="Q85">
            <v>5277.8671159239002</v>
          </cell>
          <cell r="R85">
            <v>4638.4285208370602</v>
          </cell>
          <cell r="S85">
            <v>4263.8491822631504</v>
          </cell>
          <cell r="T85">
            <v>3871.9607188135501</v>
          </cell>
          <cell r="U85">
            <v>4384.2654122058402</v>
          </cell>
          <cell r="V85">
            <v>4668.7863516808302</v>
          </cell>
          <cell r="W85">
            <v>4097.9583762435896</v>
          </cell>
          <cell r="X85">
            <v>3925.11313485247</v>
          </cell>
          <cell r="Y85">
            <v>4234.91747358456</v>
          </cell>
          <cell r="Z85">
            <v>4608.1363223165199</v>
          </cell>
          <cell r="AA85">
            <v>4557.1159291966196</v>
          </cell>
          <cell r="AB85">
            <v>4367.4587881779198</v>
          </cell>
        </row>
        <row r="86">
          <cell r="A86" t="str">
            <v>Jordan</v>
          </cell>
          <cell r="B86">
            <v>3.9077491474996</v>
          </cell>
          <cell r="C86">
            <v>4.3883671627340401</v>
          </cell>
          <cell r="D86">
            <v>4.6837923784893398</v>
          </cell>
          <cell r="E86">
            <v>4.92176301104928</v>
          </cell>
          <cell r="F86">
            <v>4.9718824500783896</v>
          </cell>
          <cell r="G86">
            <v>5.0011823899800003</v>
          </cell>
          <cell r="H86">
            <v>6.4040846304599199</v>
          </cell>
          <cell r="I86">
            <v>6.7508719633333403</v>
          </cell>
          <cell r="J86">
            <v>6.3242244779999996</v>
          </cell>
          <cell r="K86">
            <v>4.2524371312499998</v>
          </cell>
          <cell r="L86">
            <v>4.1605842432499998</v>
          </cell>
          <cell r="M86">
            <v>4.3450628949999999</v>
          </cell>
          <cell r="N86">
            <v>5.3691789891955004</v>
          </cell>
          <cell r="O86">
            <v>5.5316199250700198</v>
          </cell>
          <cell r="P86">
            <v>6.1973518191462604</v>
          </cell>
          <cell r="Q86">
            <v>6.7305169998516403</v>
          </cell>
          <cell r="R86">
            <v>6.9283284319653697</v>
          </cell>
          <cell r="S86">
            <v>7.2462517891418896</v>
          </cell>
          <cell r="T86">
            <v>7.9122995740570197</v>
          </cell>
          <cell r="U86">
            <v>8.1491051316646796</v>
          </cell>
          <cell r="V86">
            <v>8.46053477325035</v>
          </cell>
          <cell r="W86">
            <v>8.9752961350400309</v>
          </cell>
          <cell r="X86">
            <v>9.5824717910578201</v>
          </cell>
          <cell r="Y86">
            <v>10.195680843721</v>
          </cell>
          <cell r="Z86">
            <v>11.398204960431899</v>
          </cell>
          <cell r="AA86">
            <v>12.7121289231858</v>
          </cell>
          <cell r="AB86">
            <v>14.3176853930982</v>
          </cell>
        </row>
        <row r="87">
          <cell r="A87" t="str">
            <v>Kazakhstan</v>
          </cell>
          <cell r="B87" t="str">
            <v>..</v>
          </cell>
          <cell r="C87" t="str">
            <v>..</v>
          </cell>
          <cell r="D87" t="str">
            <v>..</v>
          </cell>
          <cell r="E87" t="str">
            <v>..</v>
          </cell>
          <cell r="F87" t="str">
            <v>..</v>
          </cell>
          <cell r="G87" t="str">
            <v>..</v>
          </cell>
          <cell r="H87" t="str">
            <v>..</v>
          </cell>
          <cell r="I87" t="str">
            <v>..</v>
          </cell>
          <cell r="J87" t="str">
            <v>..</v>
          </cell>
          <cell r="K87" t="str">
            <v>..</v>
          </cell>
          <cell r="L87" t="str">
            <v>..</v>
          </cell>
          <cell r="M87" t="str">
            <v>..</v>
          </cell>
          <cell r="N87">
            <v>2.87668323797195</v>
          </cell>
          <cell r="O87">
            <v>5.1523322228944197</v>
          </cell>
          <cell r="P87">
            <v>11.6492836676218</v>
          </cell>
          <cell r="Q87">
            <v>16.594265145007601</v>
          </cell>
          <cell r="R87">
            <v>20.8933051306016</v>
          </cell>
          <cell r="S87">
            <v>22.129050394729099</v>
          </cell>
          <cell r="T87">
            <v>21.6230490324761</v>
          </cell>
          <cell r="U87">
            <v>16.9554953097748</v>
          </cell>
          <cell r="V87">
            <v>18.275168378076</v>
          </cell>
          <cell r="W87">
            <v>22.134587549013499</v>
          </cell>
          <cell r="X87">
            <v>24.599485702653102</v>
          </cell>
          <cell r="Y87">
            <v>30.859611046600001</v>
          </cell>
          <cell r="Z87">
            <v>43.1516470026096</v>
          </cell>
          <cell r="AA87">
            <v>57.1236717338952</v>
          </cell>
          <cell r="AB87">
            <v>77.236894281862106</v>
          </cell>
        </row>
        <row r="88">
          <cell r="A88" t="str">
            <v>Kenya</v>
          </cell>
          <cell r="B88">
            <v>10.0994853125093</v>
          </cell>
          <cell r="C88">
            <v>9.5126580151608309</v>
          </cell>
          <cell r="D88">
            <v>9.1586867123934006</v>
          </cell>
          <cell r="E88">
            <v>8.4699524944005091</v>
          </cell>
          <cell r="F88">
            <v>8.7883992114661993</v>
          </cell>
          <cell r="G88">
            <v>8.7460024093188498</v>
          </cell>
          <cell r="H88">
            <v>10.3872944883669</v>
          </cell>
          <cell r="I88">
            <v>11.387076502986799</v>
          </cell>
          <cell r="J88">
            <v>11.8063392166972</v>
          </cell>
          <cell r="K88">
            <v>11.704724484865499</v>
          </cell>
          <cell r="L88">
            <v>12.1796518935347</v>
          </cell>
          <cell r="M88">
            <v>11.5012751160615</v>
          </cell>
          <cell r="N88">
            <v>11.327290465824699</v>
          </cell>
          <cell r="O88">
            <v>7.8693768561629396</v>
          </cell>
          <cell r="P88">
            <v>9.4219509643524102</v>
          </cell>
          <cell r="Q88">
            <v>11.943806589560999</v>
          </cell>
          <cell r="R88">
            <v>12.0458367087368</v>
          </cell>
          <cell r="S88">
            <v>13.281243626880199</v>
          </cell>
          <cell r="T88">
            <v>13.7671246305938</v>
          </cell>
          <cell r="U88">
            <v>12.8825034735441</v>
          </cell>
          <cell r="V88">
            <v>12.3161606804698</v>
          </cell>
          <cell r="W88">
            <v>13.0585101103298</v>
          </cell>
          <cell r="X88">
            <v>13.190803945191099</v>
          </cell>
          <cell r="Y88">
            <v>15.0361725440141</v>
          </cell>
          <cell r="Z88">
            <v>16.198572723544</v>
          </cell>
          <cell r="AA88">
            <v>18.7303556941255</v>
          </cell>
          <cell r="AB88">
            <v>23.186511890232499</v>
          </cell>
        </row>
        <row r="89">
          <cell r="A89" t="str">
            <v>Kiribati</v>
          </cell>
          <cell r="B89">
            <v>2.7955354939112099E-2</v>
          </cell>
          <cell r="C89">
            <v>2.9309450899654501E-2</v>
          </cell>
          <cell r="D89">
            <v>2.9231938683897798E-2</v>
          </cell>
          <cell r="E89">
            <v>2.72524839886161E-2</v>
          </cell>
          <cell r="F89">
            <v>2.9466600795818799E-2</v>
          </cell>
          <cell r="G89">
            <v>2.29862394639085E-2</v>
          </cell>
          <cell r="H89">
            <v>2.3158127934424799E-2</v>
          </cell>
          <cell r="I89">
            <v>2.39490518025142E-2</v>
          </cell>
          <cell r="J89">
            <v>3.0956951761866601E-2</v>
          </cell>
          <cell r="K89">
            <v>2.9624676716923801E-2</v>
          </cell>
          <cell r="L89">
            <v>2.8439766569013401E-2</v>
          </cell>
          <cell r="M89">
            <v>3.3659383946746599E-2</v>
          </cell>
          <cell r="N89">
            <v>3.38862226493905E-2</v>
          </cell>
          <cell r="O89">
            <v>3.29828921803633E-2</v>
          </cell>
          <cell r="P89">
            <v>3.96823041338226E-2</v>
          </cell>
          <cell r="Q89">
            <v>4.6018028058052197E-2</v>
          </cell>
          <cell r="R89">
            <v>4.9925334034204398E-2</v>
          </cell>
          <cell r="S89">
            <v>4.7810467764360202E-2</v>
          </cell>
          <cell r="T89">
            <v>4.8052044499419203E-2</v>
          </cell>
          <cell r="U89">
            <v>5.3795065465665599E-2</v>
          </cell>
          <cell r="V89">
            <v>4.6704131853580501E-2</v>
          </cell>
          <cell r="W89">
            <v>4.50860956966877E-2</v>
          </cell>
          <cell r="X89">
            <v>4.8739493667943501E-2</v>
          </cell>
          <cell r="Y89">
            <v>5.8478887342267499E-2</v>
          </cell>
          <cell r="Z89">
            <v>5.8230000955517003E-2</v>
          </cell>
          <cell r="AA89">
            <v>5.5916503915224597E-2</v>
          </cell>
          <cell r="AB89">
            <v>6.0254214966601098E-2</v>
          </cell>
        </row>
        <row r="90">
          <cell r="A90" t="str">
            <v>Korea, Rep.</v>
          </cell>
          <cell r="B90">
            <v>64.000085081607594</v>
          </cell>
          <cell r="C90">
            <v>71.482621584987896</v>
          </cell>
          <cell r="D90">
            <v>76.247138368959796</v>
          </cell>
          <cell r="E90">
            <v>84.547662332055907</v>
          </cell>
          <cell r="F90">
            <v>93.225734549269404</v>
          </cell>
          <cell r="G90">
            <v>96.676465204870894</v>
          </cell>
          <cell r="H90">
            <v>111.313509579636</v>
          </cell>
          <cell r="I90">
            <v>140.11001386792299</v>
          </cell>
          <cell r="J90">
            <v>187.73245706229301</v>
          </cell>
          <cell r="K90">
            <v>230.48543104204199</v>
          </cell>
          <cell r="L90">
            <v>263.83870673906301</v>
          </cell>
          <cell r="M90">
            <v>308.27391728228002</v>
          </cell>
          <cell r="N90">
            <v>329.92845893025799</v>
          </cell>
          <cell r="O90">
            <v>362.15990441104202</v>
          </cell>
          <cell r="P90">
            <v>423.454819073127</v>
          </cell>
          <cell r="Q90">
            <v>517.20624848025295</v>
          </cell>
          <cell r="R90">
            <v>558.03105426542197</v>
          </cell>
          <cell r="S90">
            <v>527.26244056425401</v>
          </cell>
          <cell r="T90">
            <v>348.46544212460401</v>
          </cell>
          <cell r="U90">
            <v>445.556987724875</v>
          </cell>
          <cell r="V90">
            <v>511.96112505989601</v>
          </cell>
          <cell r="W90">
            <v>481.97916394238098</v>
          </cell>
          <cell r="X90">
            <v>547.85613908283096</v>
          </cell>
          <cell r="Y90">
            <v>608.33663072426305</v>
          </cell>
          <cell r="Z90">
            <v>681.22697380858904</v>
          </cell>
          <cell r="AA90">
            <v>791.57153762007897</v>
          </cell>
          <cell r="AB90">
            <v>888.26670582025702</v>
          </cell>
        </row>
        <row r="91">
          <cell r="A91" t="str">
            <v>Kuwait</v>
          </cell>
          <cell r="B91">
            <v>28.723662854795901</v>
          </cell>
          <cell r="C91">
            <v>25.248815517947701</v>
          </cell>
          <cell r="D91">
            <v>21.58305939808</v>
          </cell>
          <cell r="E91">
            <v>20.317264876138999</v>
          </cell>
          <cell r="F91">
            <v>21.456673485714798</v>
          </cell>
          <cell r="G91">
            <v>21.540167685687202</v>
          </cell>
          <cell r="H91">
            <v>17.376251817238199</v>
          </cell>
          <cell r="I91">
            <v>20.817318319309901</v>
          </cell>
          <cell r="J91">
            <v>19.280814634433298</v>
          </cell>
          <cell r="K91">
            <v>23.8549608857228</v>
          </cell>
          <cell r="L91">
            <v>18.2927482488669</v>
          </cell>
          <cell r="M91">
            <v>10.8262975898198</v>
          </cell>
          <cell r="N91">
            <v>19.8657031415148</v>
          </cell>
          <cell r="O91">
            <v>23.995962497623001</v>
          </cell>
          <cell r="P91">
            <v>24.796088066557498</v>
          </cell>
          <cell r="Q91">
            <v>27.1890993801475</v>
          </cell>
          <cell r="R91">
            <v>31.492391946307499</v>
          </cell>
          <cell r="S91">
            <v>30.350415404215902</v>
          </cell>
          <cell r="T91">
            <v>25.944740781855</v>
          </cell>
          <cell r="U91">
            <v>30.122920409224999</v>
          </cell>
          <cell r="V91">
            <v>37.720726280795901</v>
          </cell>
          <cell r="W91">
            <v>34.900521852576603</v>
          </cell>
          <cell r="X91">
            <v>38.140318124999901</v>
          </cell>
          <cell r="Y91">
            <v>47.834817520749901</v>
          </cell>
          <cell r="Z91">
            <v>59.267513358833298</v>
          </cell>
          <cell r="AA91">
            <v>80.780479452054806</v>
          </cell>
          <cell r="AB91">
            <v>96.131566759673603</v>
          </cell>
        </row>
        <row r="92">
          <cell r="A92" t="str">
            <v>Kyrgyz Republic</v>
          </cell>
          <cell r="B92" t="str">
            <v>..</v>
          </cell>
          <cell r="C92" t="str">
            <v>..</v>
          </cell>
          <cell r="D92" t="str">
            <v>..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 t="str">
            <v>..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0.92049685413235405</v>
          </cell>
          <cell r="O92">
            <v>0.66683690826614805</v>
          </cell>
          <cell r="P92">
            <v>1.10956762897699</v>
          </cell>
          <cell r="Q92">
            <v>1.49357996052441</v>
          </cell>
          <cell r="R92">
            <v>1.8125251957063799</v>
          </cell>
          <cell r="S92">
            <v>1.76283535880593</v>
          </cell>
          <cell r="T92">
            <v>1.67397225131185</v>
          </cell>
          <cell r="U92">
            <v>1.2666349511921799</v>
          </cell>
          <cell r="V92">
            <v>1.3679282107631501</v>
          </cell>
          <cell r="W92">
            <v>1.52524405029476</v>
          </cell>
          <cell r="X92">
            <v>1.60643114360532</v>
          </cell>
          <cell r="Y92">
            <v>1.9191784297376799</v>
          </cell>
          <cell r="Z92">
            <v>2.2145890577935199</v>
          </cell>
          <cell r="AA92">
            <v>2.4595846750191899</v>
          </cell>
          <cell r="AB92">
            <v>2.8218027938607002</v>
          </cell>
        </row>
        <row r="93">
          <cell r="A93" t="str">
            <v>Lao PDR</v>
          </cell>
          <cell r="B93">
            <v>0.95687741407707705</v>
          </cell>
          <cell r="C93">
            <v>0.55920215579510602</v>
          </cell>
          <cell r="D93">
            <v>0.55958340001405604</v>
          </cell>
          <cell r="E93">
            <v>1.0237382653139799</v>
          </cell>
          <cell r="F93">
            <v>1.4658148251505001</v>
          </cell>
          <cell r="G93">
            <v>1.84321198293505</v>
          </cell>
          <cell r="H93">
            <v>1.2888623497159899</v>
          </cell>
          <cell r="I93">
            <v>0.90783500460572897</v>
          </cell>
          <cell r="J93">
            <v>0.59139192134367302</v>
          </cell>
          <cell r="K93">
            <v>0.73047946250602103</v>
          </cell>
          <cell r="L93">
            <v>0.87155049786628702</v>
          </cell>
          <cell r="M93">
            <v>1.0270270270270301</v>
          </cell>
          <cell r="N93">
            <v>1.17754532775453</v>
          </cell>
          <cell r="O93">
            <v>1.32635983263598</v>
          </cell>
          <cell r="P93">
            <v>1.54102920723227</v>
          </cell>
          <cell r="Q93">
            <v>1.79053627760252</v>
          </cell>
          <cell r="R93">
            <v>1.86362900178157</v>
          </cell>
          <cell r="S93">
            <v>1.7584265010903399</v>
          </cell>
          <cell r="T93">
            <v>1.2856276531231099</v>
          </cell>
          <cell r="U93">
            <v>1.47299145750143</v>
          </cell>
          <cell r="V93">
            <v>1.7351191051170201</v>
          </cell>
          <cell r="W93">
            <v>1.7616915861811</v>
          </cell>
          <cell r="X93">
            <v>1.8295019545134401</v>
          </cell>
          <cell r="Y93">
            <v>2.1488719866180799</v>
          </cell>
          <cell r="Z93">
            <v>2.5080458771478402</v>
          </cell>
          <cell r="AA93">
            <v>2.8847068897255599</v>
          </cell>
          <cell r="AB93">
            <v>3.5339145551321098</v>
          </cell>
        </row>
        <row r="94">
          <cell r="A94" t="str">
            <v>Latvia</v>
          </cell>
          <cell r="B94" t="str">
            <v>..</v>
          </cell>
          <cell r="C94" t="str">
            <v>..</v>
          </cell>
          <cell r="D94" t="str">
            <v>..</v>
          </cell>
          <cell r="E94" t="str">
            <v>..</v>
          </cell>
          <cell r="F94" t="str">
            <v>..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1.3648776291988101</v>
          </cell>
          <cell r="O94">
            <v>2.1701251602501701</v>
          </cell>
          <cell r="P94">
            <v>3.6474816010709401</v>
          </cell>
          <cell r="Q94">
            <v>4.8910302992006498</v>
          </cell>
          <cell r="R94">
            <v>5.58529278256922</v>
          </cell>
          <cell r="S94">
            <v>6.1341176470588303</v>
          </cell>
          <cell r="T94">
            <v>6.6169539417914702</v>
          </cell>
          <cell r="U94">
            <v>7.2885286243235496</v>
          </cell>
          <cell r="V94">
            <v>7.8330684253915903</v>
          </cell>
          <cell r="W94">
            <v>8.3130521566025202</v>
          </cell>
          <cell r="X94">
            <v>9.3147891026245908</v>
          </cell>
          <cell r="Y94">
            <v>11.1864526007262</v>
          </cell>
          <cell r="Z94">
            <v>13.7373974208675</v>
          </cell>
          <cell r="AA94">
            <v>15.8261665141811</v>
          </cell>
          <cell r="AB94">
            <v>19.6209426651724</v>
          </cell>
        </row>
        <row r="95">
          <cell r="A95" t="str">
            <v>Lebanon</v>
          </cell>
          <cell r="B95">
            <v>4.07437704004181</v>
          </cell>
          <cell r="C95">
            <v>3.8944101218854801</v>
          </cell>
          <cell r="D95">
            <v>2.65603709723952</v>
          </cell>
          <cell r="E95">
            <v>3.6599800300202499</v>
          </cell>
          <cell r="F95">
            <v>4.3266169154775298</v>
          </cell>
          <cell r="G95">
            <v>3.6138699352290198</v>
          </cell>
          <cell r="H95">
            <v>2.81720719598452</v>
          </cell>
          <cell r="I95">
            <v>3.2981079201198198</v>
          </cell>
          <cell r="J95">
            <v>3.3135399740888101</v>
          </cell>
          <cell r="K95">
            <v>2.7179976100289598</v>
          </cell>
          <cell r="L95">
            <v>2.8384406118513401</v>
          </cell>
          <cell r="M95">
            <v>4.4516267460233303</v>
          </cell>
          <cell r="N95">
            <v>5.5458896130339701</v>
          </cell>
          <cell r="O95">
            <v>7.5350863818840903</v>
          </cell>
          <cell r="P95">
            <v>9.1095769432782294</v>
          </cell>
          <cell r="Q95">
            <v>11.118543943768501</v>
          </cell>
          <cell r="R95">
            <v>12.997227949461999</v>
          </cell>
          <cell r="S95">
            <v>15.594835165365399</v>
          </cell>
          <cell r="T95">
            <v>16.910279121176401</v>
          </cell>
          <cell r="U95">
            <v>17.010057973593501</v>
          </cell>
          <cell r="V95">
            <v>16.822098293380801</v>
          </cell>
          <cell r="W95">
            <v>17.2118723840677</v>
          </cell>
          <cell r="X95">
            <v>18.716855944168401</v>
          </cell>
          <cell r="Y95">
            <v>19.801794909329001</v>
          </cell>
          <cell r="Z95">
            <v>21.369424298117501</v>
          </cell>
          <cell r="AA95">
            <v>21.4281679907041</v>
          </cell>
          <cell r="AB95">
            <v>22.6216297292574</v>
          </cell>
        </row>
        <row r="96">
          <cell r="A96" t="str">
            <v>Lesotho</v>
          </cell>
          <cell r="B96">
            <v>0.44637897127044701</v>
          </cell>
          <cell r="C96">
            <v>0.453860115741755</v>
          </cell>
          <cell r="D96">
            <v>0.410101028938818</v>
          </cell>
          <cell r="E96">
            <v>0.43532408383233701</v>
          </cell>
          <cell r="F96">
            <v>0.39352829430782299</v>
          </cell>
          <cell r="G96">
            <v>0.30545383696124201</v>
          </cell>
          <cell r="H96">
            <v>0.34142588631313803</v>
          </cell>
          <cell r="I96">
            <v>0.46558929693131101</v>
          </cell>
          <cell r="J96">
            <v>0.50724881019166301</v>
          </cell>
          <cell r="K96">
            <v>0.54131650289176603</v>
          </cell>
          <cell r="L96">
            <v>0.65016440482237603</v>
          </cell>
          <cell r="M96">
            <v>0.71549126788006701</v>
          </cell>
          <cell r="N96">
            <v>0.83449561898471503</v>
          </cell>
          <cell r="O96">
            <v>0.82060868003905596</v>
          </cell>
          <cell r="P96">
            <v>0.85687152179530701</v>
          </cell>
          <cell r="Q96">
            <v>0.96537774587382497</v>
          </cell>
          <cell r="R96">
            <v>0.94114712664051803</v>
          </cell>
          <cell r="S96">
            <v>1.0110619171865101</v>
          </cell>
          <cell r="T96">
            <v>0.87434400183755401</v>
          </cell>
          <cell r="U96">
            <v>0.91901717649492398</v>
          </cell>
          <cell r="V96">
            <v>0.82764651061982797</v>
          </cell>
          <cell r="W96">
            <v>0.69934435093207103</v>
          </cell>
          <cell r="X96">
            <v>0.75926993864490999</v>
          </cell>
          <cell r="Y96">
            <v>1.1180995792632</v>
          </cell>
          <cell r="Z96">
            <v>1.3915699960467001</v>
          </cell>
          <cell r="AA96">
            <v>1.49145405055971</v>
          </cell>
          <cell r="AB96">
            <v>1.6341684267727099</v>
          </cell>
        </row>
        <row r="97">
          <cell r="A97" t="str">
            <v>Liberia</v>
          </cell>
          <cell r="B97" t="str">
            <v>..</v>
          </cell>
          <cell r="C97" t="str">
            <v>..</v>
          </cell>
          <cell r="D97" t="str">
            <v>..</v>
          </cell>
          <cell r="E97" t="str">
            <v>..</v>
          </cell>
          <cell r="F97" t="str">
            <v>..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 t="str">
            <v>..</v>
          </cell>
          <cell r="O97" t="str">
            <v>..</v>
          </cell>
          <cell r="P97" t="str">
            <v>..</v>
          </cell>
          <cell r="Q97" t="str">
            <v>..</v>
          </cell>
          <cell r="R97" t="str">
            <v>..</v>
          </cell>
          <cell r="S97" t="str">
            <v>..</v>
          </cell>
          <cell r="T97" t="str">
            <v>..</v>
          </cell>
          <cell r="U97" t="str">
            <v>..</v>
          </cell>
          <cell r="V97" t="str">
            <v>..</v>
          </cell>
          <cell r="W97" t="str">
            <v>..</v>
          </cell>
          <cell r="X97" t="str">
            <v>..</v>
          </cell>
          <cell r="Y97" t="str">
            <v>..</v>
          </cell>
          <cell r="Z97" t="str">
            <v>..</v>
          </cell>
          <cell r="AA97" t="str">
            <v>..</v>
          </cell>
          <cell r="AB97" t="str">
            <v>..</v>
          </cell>
        </row>
        <row r="98">
          <cell r="A98" t="str">
            <v>Libya</v>
          </cell>
          <cell r="B98">
            <v>36.757214200306201</v>
          </cell>
          <cell r="C98">
            <v>31.7545844502554</v>
          </cell>
          <cell r="D98">
            <v>31.659872530901701</v>
          </cell>
          <cell r="E98">
            <v>30.170274346102001</v>
          </cell>
          <cell r="F98">
            <v>28.251698906269301</v>
          </cell>
          <cell r="G98">
            <v>27.788943914619502</v>
          </cell>
          <cell r="H98">
            <v>22.641270012638099</v>
          </cell>
          <cell r="I98">
            <v>21.0437716857057</v>
          </cell>
          <cell r="J98">
            <v>23.6608380562718</v>
          </cell>
          <cell r="K98">
            <v>25.102181340280001</v>
          </cell>
          <cell r="L98">
            <v>28.925695151853699</v>
          </cell>
          <cell r="M98">
            <v>32.0059189462416</v>
          </cell>
          <cell r="N98">
            <v>32.430870257595998</v>
          </cell>
          <cell r="O98">
            <v>29.186517088083999</v>
          </cell>
          <cell r="P98">
            <v>27.180516201741899</v>
          </cell>
          <cell r="Q98">
            <v>30.8570797324438</v>
          </cell>
          <cell r="R98">
            <v>33.681367484153498</v>
          </cell>
          <cell r="S98">
            <v>34.4749829055352</v>
          </cell>
          <cell r="T98">
            <v>28.2732347429775</v>
          </cell>
          <cell r="U98">
            <v>33.957245536227198</v>
          </cell>
          <cell r="V98">
            <v>36.124814920984299</v>
          </cell>
          <cell r="W98">
            <v>32.199365897456502</v>
          </cell>
          <cell r="X98">
            <v>19.831786071501298</v>
          </cell>
          <cell r="Y98">
            <v>24.015148455901699</v>
          </cell>
          <cell r="Z98">
            <v>30.474869671579199</v>
          </cell>
          <cell r="AA98">
            <v>41.685357210850299</v>
          </cell>
          <cell r="AB98">
            <v>50.3297841039102</v>
          </cell>
        </row>
        <row r="99">
          <cell r="A99" t="str">
            <v>Lithuania</v>
          </cell>
          <cell r="B99" t="str">
            <v>..</v>
          </cell>
          <cell r="C99" t="str">
            <v>..</v>
          </cell>
          <cell r="D99" t="str">
            <v>..</v>
          </cell>
          <cell r="E99" t="str">
            <v>..</v>
          </cell>
          <cell r="F99" t="str">
            <v>..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>
            <v>1.9681169777182601</v>
          </cell>
          <cell r="O99">
            <v>2.7775637429930198</v>
          </cell>
          <cell r="P99">
            <v>4.3496807596572102</v>
          </cell>
          <cell r="Q99">
            <v>6.3919665788940501</v>
          </cell>
          <cell r="R99">
            <v>8.0724591160161694</v>
          </cell>
          <cell r="S99">
            <v>9.8444374718891208</v>
          </cell>
          <cell r="T99">
            <v>11.0943467954626</v>
          </cell>
          <cell r="U99">
            <v>10.8398589082289</v>
          </cell>
          <cell r="V99">
            <v>11.418449499596299</v>
          </cell>
          <cell r="W99">
            <v>12.146159686591499</v>
          </cell>
          <cell r="X99">
            <v>14.134295662057699</v>
          </cell>
          <cell r="Y99">
            <v>18.558156189872001</v>
          </cell>
          <cell r="Z99">
            <v>22.508405852265899</v>
          </cell>
          <cell r="AA99">
            <v>25.666722040926299</v>
          </cell>
          <cell r="AB99">
            <v>29.784465849017401</v>
          </cell>
        </row>
        <row r="100">
          <cell r="A100" t="str">
            <v>Luxembourg</v>
          </cell>
          <cell r="B100">
            <v>6.4733522226102398</v>
          </cell>
          <cell r="C100">
            <v>5.5826783641839901</v>
          </cell>
          <cell r="D100">
            <v>4.5845547780230902</v>
          </cell>
          <cell r="E100">
            <v>4.5001926879883198</v>
          </cell>
          <cell r="F100">
            <v>4.4117092366398003</v>
          </cell>
          <cell r="G100">
            <v>4.5711887809477698</v>
          </cell>
          <cell r="H100">
            <v>6.6511850970488497</v>
          </cell>
          <cell r="I100">
            <v>8.26075396180841</v>
          </cell>
          <cell r="J100">
            <v>9.3575017199182398</v>
          </cell>
          <cell r="K100">
            <v>9.96349757086921</v>
          </cell>
          <cell r="L100">
            <v>12.705033875495401</v>
          </cell>
          <cell r="M100">
            <v>13.765826811082199</v>
          </cell>
          <cell r="N100">
            <v>15.4207473820871</v>
          </cell>
          <cell r="O100">
            <v>15.809812367428499</v>
          </cell>
          <cell r="P100">
            <v>17.593656194327899</v>
          </cell>
          <cell r="Q100">
            <v>20.696141548966999</v>
          </cell>
          <cell r="R100">
            <v>20.5884630013934</v>
          </cell>
          <cell r="S100">
            <v>18.539886751270899</v>
          </cell>
          <cell r="T100">
            <v>19.379838629311202</v>
          </cell>
          <cell r="U100">
            <v>21.215541231970299</v>
          </cell>
          <cell r="V100">
            <v>20.329031079666699</v>
          </cell>
          <cell r="W100">
            <v>20.216278567</v>
          </cell>
          <cell r="X100">
            <v>22.742841278250001</v>
          </cell>
          <cell r="Y100">
            <v>28.956647461500001</v>
          </cell>
          <cell r="Z100">
            <v>33.564363613749997</v>
          </cell>
          <cell r="AA100">
            <v>36.620712282</v>
          </cell>
          <cell r="AB100">
            <v>40.577218581317702</v>
          </cell>
        </row>
        <row r="101">
          <cell r="A101" t="str">
            <v>Macedonia, FYR</v>
          </cell>
          <cell r="B101">
            <v>4.05958823972695</v>
          </cell>
          <cell r="C101">
            <v>3.9998254617890798</v>
          </cell>
          <cell r="D101">
            <v>3.4741264069942002</v>
          </cell>
          <cell r="E101">
            <v>2.5689328268537799</v>
          </cell>
          <cell r="F101">
            <v>2.4605222002536098</v>
          </cell>
          <cell r="G101">
            <v>2.4872598342322698</v>
          </cell>
          <cell r="H101">
            <v>3.4567029385362802</v>
          </cell>
          <cell r="I101">
            <v>3.9612012375085199</v>
          </cell>
          <cell r="J101">
            <v>3.5358522055808299</v>
          </cell>
          <cell r="K101">
            <v>5.6943820076318401</v>
          </cell>
          <cell r="L101">
            <v>9.1564438508688308</v>
          </cell>
          <cell r="M101">
            <v>15.600234004848099</v>
          </cell>
          <cell r="N101">
            <v>2.3227825256555601</v>
          </cell>
          <cell r="O101">
            <v>2.55509000250259</v>
          </cell>
          <cell r="P101">
            <v>3.38651209402471</v>
          </cell>
          <cell r="Q101">
            <v>4.3163880414697404</v>
          </cell>
          <cell r="R101">
            <v>4.42042817567354</v>
          </cell>
          <cell r="S101">
            <v>3.73456285621468</v>
          </cell>
          <cell r="T101">
            <v>3.5834143472767801</v>
          </cell>
          <cell r="U101">
            <v>3.6748646075080198</v>
          </cell>
          <cell r="V101">
            <v>3.5828011641083299</v>
          </cell>
          <cell r="W101">
            <v>3.4371372402072402</v>
          </cell>
          <cell r="X101">
            <v>3.7691692992190799</v>
          </cell>
          <cell r="Y101">
            <v>4.6309662653420496</v>
          </cell>
          <cell r="Z101">
            <v>5.3766914969640798</v>
          </cell>
          <cell r="AA101">
            <v>5.7751746962975101</v>
          </cell>
          <cell r="AB101">
            <v>6.2480252209792804</v>
          </cell>
        </row>
        <row r="102">
          <cell r="A102" t="str">
            <v>Madagascar</v>
          </cell>
          <cell r="B102">
            <v>4.0416469474680596</v>
          </cell>
          <cell r="C102">
            <v>3.5951895423481801</v>
          </cell>
          <cell r="D102">
            <v>3.5264826022762401</v>
          </cell>
          <cell r="E102">
            <v>3.5119037763568799</v>
          </cell>
          <cell r="F102">
            <v>2.9394290914032899</v>
          </cell>
          <cell r="G102">
            <v>2.8577572515218299</v>
          </cell>
          <cell r="H102">
            <v>3.25841643001894</v>
          </cell>
          <cell r="I102">
            <v>2.56562444485647</v>
          </cell>
          <cell r="J102">
            <v>2.4424586924823002</v>
          </cell>
          <cell r="K102">
            <v>2.4979458190525499</v>
          </cell>
          <cell r="L102">
            <v>3.0813868503303801</v>
          </cell>
          <cell r="M102">
            <v>2.6771275716837502</v>
          </cell>
          <cell r="N102">
            <v>3.00059014840188</v>
          </cell>
          <cell r="O102">
            <v>3.3707284463935601</v>
          </cell>
          <cell r="P102">
            <v>2.9769504313185502</v>
          </cell>
          <cell r="Q102">
            <v>3.1598541664492799</v>
          </cell>
          <cell r="R102">
            <v>4.0048114103292196</v>
          </cell>
          <cell r="S102">
            <v>3.53999891755084</v>
          </cell>
          <cell r="T102">
            <v>3.7381057904645298</v>
          </cell>
          <cell r="U102">
            <v>3.72308557915607</v>
          </cell>
          <cell r="V102">
            <v>3.8663900951402002</v>
          </cell>
          <cell r="W102">
            <v>4.5274986104159298</v>
          </cell>
          <cell r="X102">
            <v>4.5571335352865496</v>
          </cell>
          <cell r="Y102">
            <v>5.46379449331699</v>
          </cell>
          <cell r="Z102">
            <v>4.3591493023432202</v>
          </cell>
          <cell r="AA102">
            <v>5.0342465252400102</v>
          </cell>
          <cell r="AB102">
            <v>5.4891315878640699</v>
          </cell>
        </row>
        <row r="103">
          <cell r="A103" t="str">
            <v>Malawi</v>
          </cell>
          <cell r="B103">
            <v>1.2376554611501001</v>
          </cell>
          <cell r="C103">
            <v>1.23768569194683</v>
          </cell>
          <cell r="D103">
            <v>1.1801042160113699</v>
          </cell>
          <cell r="E103">
            <v>1.2231869254341201</v>
          </cell>
          <cell r="F103">
            <v>1.2080090561765999</v>
          </cell>
          <cell r="G103">
            <v>1.1313477982665301</v>
          </cell>
          <cell r="H103">
            <v>1.1808070495943299</v>
          </cell>
          <cell r="I103">
            <v>1.1608185810657901</v>
          </cell>
          <cell r="J103">
            <v>1.3344395424198601</v>
          </cell>
          <cell r="K103">
            <v>1.5217249501721299</v>
          </cell>
          <cell r="L103">
            <v>1.7293048481072999</v>
          </cell>
          <cell r="M103">
            <v>2.2035458209966801</v>
          </cell>
          <cell r="N103">
            <v>1.7995171093164599</v>
          </cell>
          <cell r="O103">
            <v>2.0706368674479898</v>
          </cell>
          <cell r="P103">
            <v>1.19987197151356</v>
          </cell>
          <cell r="Q103">
            <v>1.39740918128446</v>
          </cell>
          <cell r="R103">
            <v>2.28110364349698</v>
          </cell>
          <cell r="S103">
            <v>2.66375865700169</v>
          </cell>
          <cell r="T103">
            <v>1.7508403597179401</v>
          </cell>
          <cell r="U103">
            <v>1.77592547883873</v>
          </cell>
          <cell r="V103">
            <v>1.7434128154475099</v>
          </cell>
          <cell r="W103">
            <v>1.71650245623107</v>
          </cell>
          <cell r="X103">
            <v>1.93467587713258</v>
          </cell>
          <cell r="Y103">
            <v>1.7654967818492</v>
          </cell>
          <cell r="Z103">
            <v>1.90282073839522</v>
          </cell>
          <cell r="AA103">
            <v>2.0755713000596501</v>
          </cell>
          <cell r="AB103">
            <v>2.2384018928388798</v>
          </cell>
        </row>
        <row r="104">
          <cell r="A104" t="str">
            <v>Malaysia</v>
          </cell>
          <cell r="B104">
            <v>24.937656077448299</v>
          </cell>
          <cell r="C104">
            <v>25.463193027042099</v>
          </cell>
          <cell r="D104">
            <v>27.287726836385399</v>
          </cell>
          <cell r="E104">
            <v>30.5187920951903</v>
          </cell>
          <cell r="F104">
            <v>34.565859859577998</v>
          </cell>
          <cell r="G104">
            <v>31.7722451767557</v>
          </cell>
          <cell r="H104">
            <v>28.243103095785202</v>
          </cell>
          <cell r="I104">
            <v>32.181696598627099</v>
          </cell>
          <cell r="J104">
            <v>35.2718812626645</v>
          </cell>
          <cell r="K104">
            <v>38.844874849349203</v>
          </cell>
          <cell r="L104">
            <v>44.024548042441502</v>
          </cell>
          <cell r="M104">
            <v>49.133849678193499</v>
          </cell>
          <cell r="N104">
            <v>59.151291512915101</v>
          </cell>
          <cell r="O104">
            <v>66.894837030418401</v>
          </cell>
          <cell r="P104">
            <v>74.480813931334097</v>
          </cell>
          <cell r="Q104">
            <v>88.832854176649107</v>
          </cell>
          <cell r="R104">
            <v>100.85178266226799</v>
          </cell>
          <cell r="S104">
            <v>100.16884686477999</v>
          </cell>
          <cell r="T104">
            <v>72.174854754866999</v>
          </cell>
          <cell r="U104">
            <v>79.148421052631605</v>
          </cell>
          <cell r="V104">
            <v>90.32</v>
          </cell>
          <cell r="W104">
            <v>88.000789473684193</v>
          </cell>
          <cell r="X104">
            <v>95.266315789473694</v>
          </cell>
          <cell r="Y104">
            <v>103.992368421053</v>
          </cell>
          <cell r="Z104">
            <v>118.46105263157899</v>
          </cell>
          <cell r="AA104">
            <v>130.83531105661001</v>
          </cell>
          <cell r="AB104">
            <v>150.923204419889</v>
          </cell>
        </row>
        <row r="105">
          <cell r="A105" t="str">
            <v>Maldives</v>
          </cell>
          <cell r="B105">
            <v>5.83162521113968E-2</v>
          </cell>
          <cell r="C105">
            <v>6.8302406917073399E-2</v>
          </cell>
          <cell r="D105">
            <v>8.1056340765335896E-2</v>
          </cell>
          <cell r="E105">
            <v>8.8001827864806606E-2</v>
          </cell>
          <cell r="F105">
            <v>0.105116783339347</v>
          </cell>
          <cell r="G105">
            <v>0.124750955589224</v>
          </cell>
          <cell r="H105">
            <v>0.14670216724726101</v>
          </cell>
          <cell r="I105">
            <v>0.13866231808473001</v>
          </cell>
          <cell r="J105">
            <v>0.16594286114166301</v>
          </cell>
          <cell r="K105">
            <v>0.18729963346663001</v>
          </cell>
          <cell r="L105">
            <v>0.21504396984924601</v>
          </cell>
          <cell r="M105">
            <v>0.24439676192334001</v>
          </cell>
          <cell r="N105">
            <v>0.28487491957764099</v>
          </cell>
          <cell r="O105">
            <v>0.32241783716197098</v>
          </cell>
          <cell r="P105">
            <v>0.35601339570854001</v>
          </cell>
          <cell r="Q105">
            <v>0.39898533984706902</v>
          </cell>
          <cell r="R105">
            <v>0.450382825358983</v>
          </cell>
          <cell r="S105">
            <v>0.508223603456331</v>
          </cell>
          <cell r="T105">
            <v>0.54009639987214697</v>
          </cell>
          <cell r="U105">
            <v>0.589239756801616</v>
          </cell>
          <cell r="V105">
            <v>0.62433401074556105</v>
          </cell>
          <cell r="W105">
            <v>0.62496425125421295</v>
          </cell>
          <cell r="X105">
            <v>0.64070312500000004</v>
          </cell>
          <cell r="Y105">
            <v>0.69243750000000004</v>
          </cell>
          <cell r="Z105">
            <v>0.80612180471185102</v>
          </cell>
          <cell r="AA105">
            <v>0.79525121440290603</v>
          </cell>
          <cell r="AB105">
            <v>0.98791667919277304</v>
          </cell>
        </row>
        <row r="106">
          <cell r="A106" t="str">
            <v>Mali</v>
          </cell>
          <cell r="B106">
            <v>1.68509305718</v>
          </cell>
          <cell r="C106">
            <v>1.39334853492537</v>
          </cell>
          <cell r="D106">
            <v>1.2471239856042</v>
          </cell>
          <cell r="E106">
            <v>1.2219832163886799</v>
          </cell>
          <cell r="F106">
            <v>1.2172101182100801</v>
          </cell>
          <cell r="G106">
            <v>1.22730904670531</v>
          </cell>
          <cell r="H106">
            <v>1.6948208541702801</v>
          </cell>
          <cell r="I106">
            <v>1.96409686748955</v>
          </cell>
          <cell r="J106">
            <v>1.9667893765567499</v>
          </cell>
          <cell r="K106">
            <v>2.02174027165292</v>
          </cell>
          <cell r="L106">
            <v>2.7515956117914802</v>
          </cell>
          <cell r="M106">
            <v>2.7806312443217398</v>
          </cell>
          <cell r="N106">
            <v>2.8764565042367298</v>
          </cell>
          <cell r="O106">
            <v>2.8702134597376698</v>
          </cell>
          <cell r="P106">
            <v>2.1574466053068901</v>
          </cell>
          <cell r="Q106">
            <v>2.8165375341981602</v>
          </cell>
          <cell r="R106">
            <v>2.8798994524896</v>
          </cell>
          <cell r="S106">
            <v>2.7558354056604402</v>
          </cell>
          <cell r="T106">
            <v>3.0089308320187</v>
          </cell>
          <cell r="U106">
            <v>2.9212794588758602</v>
          </cell>
          <cell r="V106">
            <v>2.6744527344917701</v>
          </cell>
          <cell r="W106">
            <v>3.0183415089599102</v>
          </cell>
          <cell r="X106">
            <v>3.3428242598249298</v>
          </cell>
          <cell r="Y106">
            <v>4.4289387870093</v>
          </cell>
          <cell r="Z106">
            <v>4.9438075403222603</v>
          </cell>
          <cell r="AA106">
            <v>5.4117183530727599</v>
          </cell>
          <cell r="AB106">
            <v>6.1911571747182501</v>
          </cell>
        </row>
        <row r="107">
          <cell r="A107" t="str">
            <v>Malta</v>
          </cell>
          <cell r="B107">
            <v>1.1352447095917899</v>
          </cell>
          <cell r="C107">
            <v>1.1235507385729699</v>
          </cell>
          <cell r="D107">
            <v>1.0909169027376899</v>
          </cell>
          <cell r="E107">
            <v>1.06319107036229</v>
          </cell>
          <cell r="F107">
            <v>1.00440118786901</v>
          </cell>
          <cell r="G107">
            <v>1.0190481764935599</v>
          </cell>
          <cell r="H107">
            <v>1.30450471505774</v>
          </cell>
          <cell r="I107">
            <v>1.6162639190191599</v>
          </cell>
          <cell r="J107">
            <v>1.8356117682154001</v>
          </cell>
          <cell r="K107">
            <v>1.9894464347666301</v>
          </cell>
          <cell r="L107">
            <v>2.3164306715245502</v>
          </cell>
          <cell r="M107">
            <v>2.5014739938136299</v>
          </cell>
          <cell r="N107">
            <v>2.75212983321914</v>
          </cell>
          <cell r="O107">
            <v>2.4601630982514702</v>
          </cell>
          <cell r="P107">
            <v>2.7241547111103999</v>
          </cell>
          <cell r="Q107">
            <v>3.24559039287726</v>
          </cell>
          <cell r="R107">
            <v>3.3331483582160399</v>
          </cell>
          <cell r="S107">
            <v>3.33954688874495</v>
          </cell>
          <cell r="T107">
            <v>3.5070683036867898</v>
          </cell>
          <cell r="U107">
            <v>3.6458682153094299</v>
          </cell>
          <cell r="V107">
            <v>3.5710939325078499</v>
          </cell>
          <cell r="W107">
            <v>3.6324991045260999</v>
          </cell>
          <cell r="X107">
            <v>3.8818538317781499</v>
          </cell>
          <cell r="Y107">
            <v>4.9199321782675502</v>
          </cell>
          <cell r="Z107">
            <v>5.4284296246365598</v>
          </cell>
          <cell r="AA107">
            <v>5.6669544591658703</v>
          </cell>
          <cell r="AB107">
            <v>6.0847057009852303</v>
          </cell>
        </row>
        <row r="108">
          <cell r="A108" t="str">
            <v>Marshall Islands</v>
          </cell>
          <cell r="B108" t="str">
            <v>..</v>
          </cell>
          <cell r="C108" t="str">
            <v>..</v>
          </cell>
          <cell r="D108" t="str">
            <v>..</v>
          </cell>
          <cell r="E108" t="str">
            <v>..</v>
          </cell>
          <cell r="F108" t="str">
            <v>..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 t="str">
            <v>..</v>
          </cell>
          <cell r="Q108" t="str">
            <v>..</v>
          </cell>
          <cell r="R108" t="str">
            <v>..</v>
          </cell>
          <cell r="S108" t="str">
            <v>..</v>
          </cell>
          <cell r="T108" t="str">
            <v>..</v>
          </cell>
          <cell r="U108" t="str">
            <v>..</v>
          </cell>
          <cell r="V108" t="str">
            <v>..</v>
          </cell>
          <cell r="W108" t="str">
            <v>..</v>
          </cell>
          <cell r="X108" t="str">
            <v>..</v>
          </cell>
          <cell r="Y108" t="str">
            <v>..</v>
          </cell>
          <cell r="Z108" t="str">
            <v>..</v>
          </cell>
          <cell r="AA108" t="str">
            <v>..</v>
          </cell>
          <cell r="AB108" t="str">
            <v>..</v>
          </cell>
        </row>
        <row r="109">
          <cell r="A109" t="str">
            <v>Mauritania</v>
          </cell>
          <cell r="B109">
            <v>0.81044566948626895</v>
          </cell>
          <cell r="C109">
            <v>0.85496890527529501</v>
          </cell>
          <cell r="D109">
            <v>0.85750728364015605</v>
          </cell>
          <cell r="E109">
            <v>0.89803550797442899</v>
          </cell>
          <cell r="F109">
            <v>0.82634992680344899</v>
          </cell>
          <cell r="G109">
            <v>0.78091199021148905</v>
          </cell>
          <cell r="H109">
            <v>0.91771187908833396</v>
          </cell>
          <cell r="I109">
            <v>1.03993477659025</v>
          </cell>
          <cell r="J109">
            <v>1.1168719114624599</v>
          </cell>
          <cell r="K109">
            <v>1.1152107344478599</v>
          </cell>
          <cell r="L109">
            <v>1.21349612236675</v>
          </cell>
          <cell r="M109">
            <v>1.3901752869252799</v>
          </cell>
          <cell r="N109">
            <v>1.4643924165236299</v>
          </cell>
          <cell r="O109">
            <v>1.2499449994323599</v>
          </cell>
          <cell r="P109">
            <v>1.3158794029657099</v>
          </cell>
          <cell r="Q109">
            <v>1.4152748913820501</v>
          </cell>
          <cell r="R109">
            <v>1.4426194569158399</v>
          </cell>
          <cell r="S109">
            <v>1.4019745502565399</v>
          </cell>
          <cell r="T109">
            <v>1.2190438788140701</v>
          </cell>
          <cell r="U109">
            <v>1.1946282805760999</v>
          </cell>
          <cell r="V109">
            <v>1.0812075268046999</v>
          </cell>
          <cell r="W109">
            <v>1.12156485214482</v>
          </cell>
          <cell r="X109">
            <v>1.1496557427515</v>
          </cell>
          <cell r="Y109">
            <v>1.28517908740271</v>
          </cell>
          <cell r="Z109">
            <v>1.4945804034103101</v>
          </cell>
          <cell r="AA109">
            <v>1.85733411144578</v>
          </cell>
          <cell r="AB109">
            <v>2.66257788812747</v>
          </cell>
        </row>
        <row r="110">
          <cell r="A110" t="str">
            <v>Mauritius</v>
          </cell>
          <cell r="B110">
            <v>1.20007976542463</v>
          </cell>
          <cell r="C110">
            <v>1.1888021655847301</v>
          </cell>
          <cell r="D110">
            <v>1.0907148388401999</v>
          </cell>
          <cell r="E110">
            <v>1.1294331472043</v>
          </cell>
          <cell r="F110">
            <v>1.09311218691746</v>
          </cell>
          <cell r="G110">
            <v>1.0155639654117701</v>
          </cell>
          <cell r="H110">
            <v>1.2798363497603999</v>
          </cell>
          <cell r="I110">
            <v>1.7101820979076101</v>
          </cell>
          <cell r="J110">
            <v>2.0741308847950402</v>
          </cell>
          <cell r="K110">
            <v>2.1690599034136699</v>
          </cell>
          <cell r="L110">
            <v>2.3853957427253998</v>
          </cell>
          <cell r="M110">
            <v>2.8438489619417799</v>
          </cell>
          <cell r="N110">
            <v>2.9999705466483801</v>
          </cell>
          <cell r="O110">
            <v>3.4091771839995002</v>
          </cell>
          <cell r="P110">
            <v>3.4382482999720501</v>
          </cell>
          <cell r="Q110">
            <v>3.9754382546604901</v>
          </cell>
          <cell r="R110">
            <v>4.1733883468330601</v>
          </cell>
          <cell r="S110">
            <v>4.2714496654134901</v>
          </cell>
          <cell r="T110">
            <v>4.1552259811992096</v>
          </cell>
          <cell r="U110">
            <v>4.1926318843149</v>
          </cell>
          <cell r="V110">
            <v>4.5218611706693697</v>
          </cell>
          <cell r="W110">
            <v>4.5364955994212899</v>
          </cell>
          <cell r="X110">
            <v>4.5149406710792697</v>
          </cell>
          <cell r="Y110">
            <v>5.1587563939844099</v>
          </cell>
          <cell r="Z110">
            <v>5.93008265389361</v>
          </cell>
          <cell r="AA110">
            <v>6.2060755599105297</v>
          </cell>
          <cell r="AB110">
            <v>6.4020535791933497</v>
          </cell>
        </row>
        <row r="111">
          <cell r="A111" t="str">
            <v>Mexico</v>
          </cell>
          <cell r="B111">
            <v>205.66073374500499</v>
          </cell>
          <cell r="C111">
            <v>264.13989108236899</v>
          </cell>
          <cell r="D111">
            <v>191.69024240564599</v>
          </cell>
          <cell r="E111">
            <v>156.278522324839</v>
          </cell>
          <cell r="F111">
            <v>184.29793363798899</v>
          </cell>
          <cell r="G111">
            <v>195.56874532869699</v>
          </cell>
          <cell r="H111">
            <v>135.40588332054</v>
          </cell>
          <cell r="I111">
            <v>148.490652726897</v>
          </cell>
          <cell r="J111">
            <v>183.191279565239</v>
          </cell>
          <cell r="K111">
            <v>222.955901261984</v>
          </cell>
          <cell r="L111">
            <v>262.70977600796402</v>
          </cell>
          <cell r="M111">
            <v>314.50685738111798</v>
          </cell>
          <cell r="N111">
            <v>363.66115351367301</v>
          </cell>
          <cell r="O111">
            <v>403.24297944509198</v>
          </cell>
          <cell r="P111">
            <v>420.77344170818702</v>
          </cell>
          <cell r="Q111">
            <v>286.18424709943503</v>
          </cell>
          <cell r="R111">
            <v>332.33691891838498</v>
          </cell>
          <cell r="S111">
            <v>400.87035675084002</v>
          </cell>
          <cell r="T111">
            <v>421.02602151459598</v>
          </cell>
          <cell r="U111">
            <v>480.59287853536699</v>
          </cell>
          <cell r="V111">
            <v>580.79104030430005</v>
          </cell>
          <cell r="W111">
            <v>621.85861415847899</v>
          </cell>
          <cell r="X111">
            <v>648.62921180790795</v>
          </cell>
          <cell r="Y111">
            <v>638.74530681665306</v>
          </cell>
          <cell r="Z111">
            <v>683.48564472397698</v>
          </cell>
          <cell r="AA111">
            <v>767.69026378190699</v>
          </cell>
          <cell r="AB111">
            <v>840.01168104202702</v>
          </cell>
        </row>
        <row r="112">
          <cell r="A112" t="str">
            <v>Micronesia, Fed. Sts.</v>
          </cell>
          <cell r="B112" t="str">
            <v>..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 t="str">
            <v>..</v>
          </cell>
          <cell r="T112" t="str">
            <v>..</v>
          </cell>
          <cell r="U112" t="str">
            <v>..</v>
          </cell>
          <cell r="V112" t="str">
            <v>..</v>
          </cell>
          <cell r="W112" t="str">
            <v>..</v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</row>
        <row r="113">
          <cell r="A113" t="str">
            <v>Moldova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>
            <v>0.86355862157756702</v>
          </cell>
          <cell r="O113">
            <v>1.11036586334385</v>
          </cell>
          <cell r="P113">
            <v>1.1581906658372001</v>
          </cell>
          <cell r="Q113">
            <v>1.4399762222222201</v>
          </cell>
          <cell r="R113">
            <v>1.6952463043478301</v>
          </cell>
          <cell r="S113">
            <v>1.9301196969697001</v>
          </cell>
          <cell r="T113">
            <v>1.69548866171004</v>
          </cell>
          <cell r="U113">
            <v>1.17125038022814</v>
          </cell>
          <cell r="V113">
            <v>1.2888173773129501</v>
          </cell>
          <cell r="W113">
            <v>1.48034188034188</v>
          </cell>
          <cell r="X113">
            <v>1.6618286303691201</v>
          </cell>
          <cell r="Y113">
            <v>1.98055940996985</v>
          </cell>
          <cell r="Z113">
            <v>2.5979328532826398</v>
          </cell>
          <cell r="AA113">
            <v>2.98833250989613</v>
          </cell>
          <cell r="AB113">
            <v>3.2420754127467002</v>
          </cell>
        </row>
        <row r="114">
          <cell r="A114" t="str">
            <v>Mongolia</v>
          </cell>
          <cell r="B114">
            <v>2.2821284573627501</v>
          </cell>
          <cell r="C114">
            <v>2.38774939009524</v>
          </cell>
          <cell r="D114">
            <v>2.4788823358199701</v>
          </cell>
          <cell r="E114">
            <v>2.56958950018688</v>
          </cell>
          <cell r="F114">
            <v>2.37353575667969</v>
          </cell>
          <cell r="G114">
            <v>2.75644123007842</v>
          </cell>
          <cell r="H114">
            <v>3.0424838615338499</v>
          </cell>
          <cell r="I114">
            <v>3.41887350514983</v>
          </cell>
          <cell r="J114">
            <v>3.43366682975708</v>
          </cell>
          <cell r="K114">
            <v>3.57698030864927</v>
          </cell>
          <cell r="L114">
            <v>2.2408994274290701</v>
          </cell>
          <cell r="M114">
            <v>2.3602580692520601</v>
          </cell>
          <cell r="N114">
            <v>1.3199442487405</v>
          </cell>
          <cell r="O114">
            <v>0.66043700780927606</v>
          </cell>
          <cell r="P114">
            <v>0.78600418955011597</v>
          </cell>
          <cell r="Q114">
            <v>1.22656761145376</v>
          </cell>
          <cell r="R114">
            <v>1.17898504879605</v>
          </cell>
          <cell r="S114">
            <v>1.05397917011626</v>
          </cell>
          <cell r="T114">
            <v>0.97212880016028103</v>
          </cell>
          <cell r="U114">
            <v>0.90554386351612703</v>
          </cell>
          <cell r="V114">
            <v>0.94745233602323697</v>
          </cell>
          <cell r="W114">
            <v>1.01814773311721</v>
          </cell>
          <cell r="X114">
            <v>1.1212219642530099</v>
          </cell>
          <cell r="Y114">
            <v>1.28532538768459</v>
          </cell>
          <cell r="Z114">
            <v>1.6252041639911099</v>
          </cell>
          <cell r="AA114">
            <v>2.0944203442421201</v>
          </cell>
          <cell r="AB114">
            <v>2.8027465940879601</v>
          </cell>
        </row>
        <row r="115">
          <cell r="A115" t="str">
            <v>Morocco</v>
          </cell>
          <cell r="B115">
            <v>18.8205890564691</v>
          </cell>
          <cell r="C115">
            <v>15.2803128506989</v>
          </cell>
          <cell r="D115">
            <v>15.423766905963101</v>
          </cell>
          <cell r="E115">
            <v>13.941526101875599</v>
          </cell>
          <cell r="F115">
            <v>12.751200301000701</v>
          </cell>
          <cell r="G115">
            <v>12.870260389063301</v>
          </cell>
          <cell r="H115">
            <v>16.994483119821499</v>
          </cell>
          <cell r="I115">
            <v>18.745958259880702</v>
          </cell>
          <cell r="J115">
            <v>22.198795505450899</v>
          </cell>
          <cell r="K115">
            <v>22.847726815899598</v>
          </cell>
          <cell r="L115">
            <v>25.820235981844199</v>
          </cell>
          <cell r="M115">
            <v>27.836559831391298</v>
          </cell>
          <cell r="N115">
            <v>28.450920164560898</v>
          </cell>
          <cell r="O115">
            <v>26.801892126425098</v>
          </cell>
          <cell r="P115">
            <v>30.352097180017001</v>
          </cell>
          <cell r="Q115">
            <v>32.9852717767454</v>
          </cell>
          <cell r="R115">
            <v>36.638853754513697</v>
          </cell>
          <cell r="S115">
            <v>33.414383940279897</v>
          </cell>
          <cell r="T115">
            <v>35.817410029883</v>
          </cell>
          <cell r="U115">
            <v>35.2487785482448</v>
          </cell>
          <cell r="V115">
            <v>33.335180542993903</v>
          </cell>
          <cell r="W115">
            <v>33.901207425478702</v>
          </cell>
          <cell r="X115">
            <v>36.093085926866898</v>
          </cell>
          <cell r="Y115">
            <v>43.813286495387899</v>
          </cell>
          <cell r="Z115">
            <v>50.030656986436298</v>
          </cell>
          <cell r="AA115">
            <v>51.621011824580002</v>
          </cell>
          <cell r="AB115">
            <v>57.407335120846703</v>
          </cell>
        </row>
        <row r="116">
          <cell r="A116" t="str">
            <v>Mozambique</v>
          </cell>
          <cell r="B116">
            <v>3.31596655463238</v>
          </cell>
          <cell r="C116">
            <v>3.58480938972406</v>
          </cell>
          <cell r="D116">
            <v>3.6617288262973999</v>
          </cell>
          <cell r="E116">
            <v>3.2798589890524901</v>
          </cell>
          <cell r="F116">
            <v>3.4165514646108202</v>
          </cell>
          <cell r="G116">
            <v>4.5158811082802499</v>
          </cell>
          <cell r="H116">
            <v>5.3005261213454702</v>
          </cell>
          <cell r="I116">
            <v>2.39489977753481</v>
          </cell>
          <cell r="J116">
            <v>2.1046418907984799</v>
          </cell>
          <cell r="K116">
            <v>2.1991253695702202</v>
          </cell>
          <cell r="L116">
            <v>2.5356813578058399</v>
          </cell>
          <cell r="M116">
            <v>2.7103741847433702</v>
          </cell>
          <cell r="N116">
            <v>2.0705193491018301</v>
          </cell>
          <cell r="O116">
            <v>2.1452719091828301</v>
          </cell>
          <cell r="P116">
            <v>2.24351068172464</v>
          </cell>
          <cell r="Q116">
            <v>2.2847795163584599</v>
          </cell>
          <cell r="R116">
            <v>2.8970534944998501</v>
          </cell>
          <cell r="S116">
            <v>3.4488898302010398</v>
          </cell>
          <cell r="T116">
            <v>3.9587166083873302</v>
          </cell>
          <cell r="U116">
            <v>4.0910559413532397</v>
          </cell>
          <cell r="V116">
            <v>3.7193514786984898</v>
          </cell>
          <cell r="W116">
            <v>3.6965623484826202</v>
          </cell>
          <cell r="X116">
            <v>4.0938493925170301</v>
          </cell>
          <cell r="Y116">
            <v>4.78938868433639</v>
          </cell>
          <cell r="Z116">
            <v>5.9127405159494097</v>
          </cell>
          <cell r="AA116">
            <v>6.6363425578374704</v>
          </cell>
          <cell r="AB116">
            <v>7.2956378255005196</v>
          </cell>
        </row>
        <row r="117">
          <cell r="A117" t="str">
            <v>Myanmar</v>
          </cell>
          <cell r="B117">
            <v>6.2552245586833797</v>
          </cell>
          <cell r="C117">
            <v>6.2959595747991903</v>
          </cell>
          <cell r="D117">
            <v>6.3552502255503498</v>
          </cell>
          <cell r="E117">
            <v>6.5574753154434502</v>
          </cell>
          <cell r="F117">
            <v>6.6947444825030704</v>
          </cell>
          <cell r="G117">
            <v>7.33326392842321</v>
          </cell>
          <cell r="H117">
            <v>8.8539365681511502</v>
          </cell>
          <cell r="I117">
            <v>11.274577058656</v>
          </cell>
          <cell r="J117">
            <v>12.620624497901099</v>
          </cell>
          <cell r="K117">
            <v>19.875977790290399</v>
          </cell>
          <cell r="L117">
            <v>2.7884973765258199</v>
          </cell>
          <cell r="M117">
            <v>2.3773515220576402</v>
          </cell>
          <cell r="N117">
            <v>2.6840955479445698</v>
          </cell>
          <cell r="O117">
            <v>3.1385159107956602</v>
          </cell>
          <cell r="P117">
            <v>4.1196885286226603</v>
          </cell>
          <cell r="Q117">
            <v>5.4865095436133799</v>
          </cell>
          <cell r="R117">
            <v>4.9553806903114701</v>
          </cell>
          <cell r="S117">
            <v>4.6562118315246002</v>
          </cell>
          <cell r="T117">
            <v>6.4594621037042597</v>
          </cell>
          <cell r="U117">
            <v>8.4868336661112398</v>
          </cell>
          <cell r="V117">
            <v>8.9050689506970393</v>
          </cell>
          <cell r="W117">
            <v>6.4777897740553199</v>
          </cell>
          <cell r="X117">
            <v>6.7776327778430003</v>
          </cell>
          <cell r="Y117">
            <v>10.4671091521801</v>
          </cell>
          <cell r="Z117">
            <v>10.785774743107</v>
          </cell>
          <cell r="AA117">
            <v>12.150830727169399</v>
          </cell>
          <cell r="AB117">
            <v>13.001568095184201</v>
          </cell>
        </row>
        <row r="118">
          <cell r="A118" t="str">
            <v>Namibia</v>
          </cell>
          <cell r="B118">
            <v>3.0087667649596002</v>
          </cell>
          <cell r="C118">
            <v>2.3011431002687699</v>
          </cell>
          <cell r="D118">
            <v>2.04761235345436</v>
          </cell>
          <cell r="E118">
            <v>1.8817929075274999</v>
          </cell>
          <cell r="F118">
            <v>1.5864124706877301</v>
          </cell>
          <cell r="G118">
            <v>1.3210890111190801</v>
          </cell>
          <cell r="H118">
            <v>1.48916849378421</v>
          </cell>
          <cell r="I118">
            <v>1.88786495257299</v>
          </cell>
          <cell r="J118">
            <v>2.0760446985592802</v>
          </cell>
          <cell r="K118">
            <v>2.6047230165822199</v>
          </cell>
          <cell r="L118">
            <v>2.8379550959934501</v>
          </cell>
          <cell r="M118">
            <v>2.85424154851176</v>
          </cell>
          <cell r="N118">
            <v>3.0138546521815899</v>
          </cell>
          <cell r="O118">
            <v>2.8912970275813499</v>
          </cell>
          <cell r="P118">
            <v>3.25351438149703</v>
          </cell>
          <cell r="Q118">
            <v>3.5031706644609901</v>
          </cell>
          <cell r="R118">
            <v>3.49385532073364</v>
          </cell>
          <cell r="S118">
            <v>3.6357519588479201</v>
          </cell>
          <cell r="T118">
            <v>3.39666642562731</v>
          </cell>
          <cell r="U118">
            <v>3.3835533526361399</v>
          </cell>
          <cell r="V118">
            <v>3.4158580018167899</v>
          </cell>
          <cell r="W118">
            <v>3.2181391803156401</v>
          </cell>
          <cell r="X118">
            <v>3.1281368821292799</v>
          </cell>
          <cell r="Y118">
            <v>4.4736737742408801</v>
          </cell>
          <cell r="Z118">
            <v>5.6095443340206801</v>
          </cell>
          <cell r="AA118">
            <v>6.0607013187055001</v>
          </cell>
          <cell r="AB118">
            <v>6.3159527326440204</v>
          </cell>
        </row>
        <row r="119">
          <cell r="A119" t="str">
            <v>Nepal</v>
          </cell>
          <cell r="B119">
            <v>1.84429103711431</v>
          </cell>
          <cell r="C119">
            <v>2.0979968849849802</v>
          </cell>
          <cell r="D119">
            <v>2.1290300349784799</v>
          </cell>
          <cell r="E119">
            <v>2.26181943123638</v>
          </cell>
          <cell r="F119">
            <v>1.96510261577338</v>
          </cell>
          <cell r="G119">
            <v>2.35282828282828</v>
          </cell>
          <cell r="H119">
            <v>2.8143434343434302</v>
          </cell>
          <cell r="I119">
            <v>2.9430414746543798</v>
          </cell>
          <cell r="J119">
            <v>3.46423423423423</v>
          </cell>
          <cell r="K119">
            <v>3.4735019455252898</v>
          </cell>
          <cell r="L119">
            <v>3.6184744576627001</v>
          </cell>
          <cell r="M119">
            <v>3.92147608489072</v>
          </cell>
          <cell r="N119">
            <v>3.40121158129176</v>
          </cell>
          <cell r="O119">
            <v>3.66004166666667</v>
          </cell>
          <cell r="P119">
            <v>4.0667755102040797</v>
          </cell>
          <cell r="Q119">
            <v>4.4011044176706804</v>
          </cell>
          <cell r="R119">
            <v>4.5215803814713897</v>
          </cell>
          <cell r="S119">
            <v>4.9186919165351597</v>
          </cell>
          <cell r="T119">
            <v>4.8562550443906396</v>
          </cell>
          <cell r="U119">
            <v>5.0336423841059599</v>
          </cell>
          <cell r="V119">
            <v>5.4942522079050198</v>
          </cell>
          <cell r="W119">
            <v>5.59557823129252</v>
          </cell>
          <cell r="X119">
            <v>5.5683787699196596</v>
          </cell>
          <cell r="Y119">
            <v>5.8731984083648401</v>
          </cell>
          <cell r="Z119">
            <v>6.7574175074993201</v>
          </cell>
          <cell r="AA119">
            <v>7.5153726434376598</v>
          </cell>
          <cell r="AB119">
            <v>7.9935164184960401</v>
          </cell>
        </row>
        <row r="120">
          <cell r="A120" t="str">
            <v>Netherlands Antilles</v>
          </cell>
          <cell r="B120" t="str">
            <v>..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 t="str">
            <v>..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 t="str">
            <v>..</v>
          </cell>
          <cell r="T120" t="str">
            <v>..</v>
          </cell>
          <cell r="U120" t="str">
            <v>..</v>
          </cell>
          <cell r="V120" t="str">
            <v>..</v>
          </cell>
          <cell r="W120" t="str">
            <v>..</v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</row>
        <row r="121">
          <cell r="A121" t="str">
            <v>Netherlands</v>
          </cell>
          <cell r="B121">
            <v>178.376937574495</v>
          </cell>
          <cell r="C121">
            <v>150.24417375220699</v>
          </cell>
          <cell r="D121">
            <v>145.47012770886101</v>
          </cell>
          <cell r="E121">
            <v>141.64426669512599</v>
          </cell>
          <cell r="F121">
            <v>131.81976094764201</v>
          </cell>
          <cell r="G121">
            <v>133.66612926462901</v>
          </cell>
          <cell r="H121">
            <v>187.08614803286699</v>
          </cell>
          <cell r="I121">
            <v>229.58906828806801</v>
          </cell>
          <cell r="J121">
            <v>244.81214061649399</v>
          </cell>
          <cell r="K121">
            <v>241.455450744205</v>
          </cell>
          <cell r="L121">
            <v>299.67354852240101</v>
          </cell>
          <cell r="M121">
            <v>307.79001372498601</v>
          </cell>
          <cell r="N121">
            <v>339.40673853289599</v>
          </cell>
          <cell r="O121">
            <v>329.24576392233598</v>
          </cell>
          <cell r="P121">
            <v>354.07510578331897</v>
          </cell>
          <cell r="Q121">
            <v>419.34792257945799</v>
          </cell>
          <cell r="R121">
            <v>418.10591240086598</v>
          </cell>
          <cell r="S121">
            <v>387.01265121216198</v>
          </cell>
          <cell r="T121">
            <v>403.20176034840898</v>
          </cell>
          <cell r="U121">
            <v>411.99657637218297</v>
          </cell>
          <cell r="V121">
            <v>386.2040958</v>
          </cell>
          <cell r="W121">
            <v>400.99833065666701</v>
          </cell>
          <cell r="X121">
            <v>439.35701820166702</v>
          </cell>
          <cell r="Y121">
            <v>539.34252198750005</v>
          </cell>
          <cell r="Z121">
            <v>609.03751925833296</v>
          </cell>
          <cell r="AA121">
            <v>629.91103272999999</v>
          </cell>
          <cell r="AB121">
            <v>663.11923038194004</v>
          </cell>
        </row>
        <row r="122">
          <cell r="A122" t="str">
            <v>New Zealand</v>
          </cell>
          <cell r="B122">
            <v>22.3831842201927</v>
          </cell>
          <cell r="C122">
            <v>23.2966141815543</v>
          </cell>
          <cell r="D122">
            <v>23.063630273491199</v>
          </cell>
          <cell r="E122">
            <v>22.316683741633</v>
          </cell>
          <cell r="F122">
            <v>22.210547609002099</v>
          </cell>
          <cell r="G122">
            <v>22.429495200000002</v>
          </cell>
          <cell r="H122">
            <v>27.252363734497099</v>
          </cell>
          <cell r="I122">
            <v>36.031731624999999</v>
          </cell>
          <cell r="J122">
            <v>44.196410133333302</v>
          </cell>
          <cell r="K122">
            <v>42.679654499999998</v>
          </cell>
          <cell r="L122">
            <v>44.024465550000002</v>
          </cell>
          <cell r="M122">
            <v>42.253625700000001</v>
          </cell>
          <cell r="N122">
            <v>40.158116249999999</v>
          </cell>
          <cell r="O122">
            <v>43.454541075000002</v>
          </cell>
          <cell r="P122">
            <v>51.184329341093303</v>
          </cell>
          <cell r="Q122">
            <v>60.316469637449998</v>
          </cell>
          <cell r="R122">
            <v>66.945558618087503</v>
          </cell>
          <cell r="S122">
            <v>66.815248507327496</v>
          </cell>
          <cell r="T122">
            <v>54.994062708333303</v>
          </cell>
          <cell r="U122">
            <v>56.993322869769997</v>
          </cell>
          <cell r="V122">
            <v>52.413927915800002</v>
          </cell>
          <cell r="W122">
            <v>51.416089551923797</v>
          </cell>
          <cell r="X122">
            <v>59.901452543361003</v>
          </cell>
          <cell r="Y122">
            <v>79.343478444465205</v>
          </cell>
          <cell r="Z122">
            <v>97.646409466666697</v>
          </cell>
          <cell r="AA122">
            <v>108.416947741667</v>
          </cell>
          <cell r="AB122">
            <v>103.379934026342</v>
          </cell>
        </row>
        <row r="123">
          <cell r="A123" t="str">
            <v>Nicaragua</v>
          </cell>
          <cell r="B123">
            <v>1.4101925100266799</v>
          </cell>
          <cell r="C123">
            <v>1.65997131501799</v>
          </cell>
          <cell r="D123">
            <v>1.9221578694936401</v>
          </cell>
          <cell r="E123">
            <v>2.23200835619497</v>
          </cell>
          <cell r="F123">
            <v>3.05307838546935</v>
          </cell>
          <cell r="G123">
            <v>2.9669398043938902</v>
          </cell>
          <cell r="H123">
            <v>4.4648804076986996</v>
          </cell>
          <cell r="I123">
            <v>2.62421712378036</v>
          </cell>
          <cell r="J123">
            <v>1.15423269582473</v>
          </cell>
          <cell r="K123">
            <v>1.60265013391761</v>
          </cell>
          <cell r="L123">
            <v>0.39967628799999999</v>
          </cell>
          <cell r="M123">
            <v>2.8314303901651701</v>
          </cell>
          <cell r="N123">
            <v>2.9975721599999998</v>
          </cell>
          <cell r="O123">
            <v>2.8684901139891701</v>
          </cell>
          <cell r="P123">
            <v>2.9387961528631101</v>
          </cell>
          <cell r="Q123">
            <v>3.1848285772810399</v>
          </cell>
          <cell r="R123">
            <v>3.3166657744797101</v>
          </cell>
          <cell r="S123">
            <v>3.3841830695655499</v>
          </cell>
          <cell r="T123">
            <v>3.56925537413125</v>
          </cell>
          <cell r="U123">
            <v>3.7398588662183601</v>
          </cell>
          <cell r="V123">
            <v>3.93866360761039</v>
          </cell>
          <cell r="W123">
            <v>4.1022928982043698</v>
          </cell>
          <cell r="X123">
            <v>4.0247143231770002</v>
          </cell>
          <cell r="Y123">
            <v>4.0998217899406004</v>
          </cell>
          <cell r="Z123">
            <v>4.4964174694474801</v>
          </cell>
          <cell r="AA123">
            <v>4.9100661673043202</v>
          </cell>
          <cell r="AB123">
            <v>5.3688644588977699</v>
          </cell>
        </row>
        <row r="124">
          <cell r="A124" t="str">
            <v>Niger</v>
          </cell>
          <cell r="B124">
            <v>2.5085195001893199</v>
          </cell>
          <cell r="C124">
            <v>2.17090494240606</v>
          </cell>
          <cell r="D124">
            <v>2.0175892395240602</v>
          </cell>
          <cell r="E124">
            <v>1.80312811630714</v>
          </cell>
          <cell r="F124">
            <v>1.46100329549616</v>
          </cell>
          <cell r="G124">
            <v>1.44036860615234</v>
          </cell>
          <cell r="H124">
            <v>1.9038406006352899</v>
          </cell>
          <cell r="I124">
            <v>2.2329806348572601</v>
          </cell>
          <cell r="J124">
            <v>2.2803424542555</v>
          </cell>
          <cell r="K124">
            <v>2.1795554998275901</v>
          </cell>
          <cell r="L124">
            <v>2.4800670315139901</v>
          </cell>
          <cell r="M124">
            <v>2.3279619912445502</v>
          </cell>
          <cell r="N124">
            <v>2.3450019194955098</v>
          </cell>
          <cell r="O124">
            <v>2.2206526345528999</v>
          </cell>
          <cell r="P124">
            <v>1.5632204610950999</v>
          </cell>
          <cell r="Q124">
            <v>1.88098577439391</v>
          </cell>
          <cell r="R124">
            <v>1.98777161857143</v>
          </cell>
          <cell r="S124">
            <v>1.84550219421706</v>
          </cell>
          <cell r="T124">
            <v>2.0765673587642199</v>
          </cell>
          <cell r="U124">
            <v>2.0208937909178299</v>
          </cell>
          <cell r="V124">
            <v>1.80303243018698</v>
          </cell>
          <cell r="W124">
            <v>1.9470887856572401</v>
          </cell>
          <cell r="X124">
            <v>2.1773018946184401</v>
          </cell>
          <cell r="Y124">
            <v>2.7363356800916101</v>
          </cell>
          <cell r="Z124">
            <v>2.94805668100306</v>
          </cell>
          <cell r="AA124">
            <v>3.4029097699064801</v>
          </cell>
          <cell r="AB124">
            <v>3.5500784362901698</v>
          </cell>
        </row>
        <row r="125">
          <cell r="A125" t="str">
            <v>Nigeria</v>
          </cell>
          <cell r="B125">
            <v>64.701615981677094</v>
          </cell>
          <cell r="C125">
            <v>61.128643700313198</v>
          </cell>
          <cell r="D125">
            <v>51.974067745502097</v>
          </cell>
          <cell r="E125">
            <v>35.990426402972901</v>
          </cell>
          <cell r="F125">
            <v>34.799818899225798</v>
          </cell>
          <cell r="G125">
            <v>34.820233001575701</v>
          </cell>
          <cell r="H125">
            <v>22.9597732885657</v>
          </cell>
          <cell r="I125">
            <v>22.501226620389101</v>
          </cell>
          <cell r="J125">
            <v>25.379049609777201</v>
          </cell>
          <cell r="K125">
            <v>25.709168417841301</v>
          </cell>
          <cell r="L125">
            <v>32.019259288215203</v>
          </cell>
          <cell r="M125">
            <v>29.714864194530701</v>
          </cell>
          <cell r="N125">
            <v>28.0614739423618</v>
          </cell>
          <cell r="O125">
            <v>21.0099425863764</v>
          </cell>
          <cell r="P125">
            <v>23.388909854918499</v>
          </cell>
          <cell r="Q125">
            <v>35.4753977837224</v>
          </cell>
          <cell r="R125">
            <v>46.470653414058297</v>
          </cell>
          <cell r="S125">
            <v>35.3862294195673</v>
          </cell>
          <cell r="T125">
            <v>32.9777379633287</v>
          </cell>
          <cell r="U125">
            <v>37.330900339985199</v>
          </cell>
          <cell r="V125">
            <v>45.737487248689597</v>
          </cell>
          <cell r="W125">
            <v>47.683306007354403</v>
          </cell>
          <cell r="X125">
            <v>46.090077817652698</v>
          </cell>
          <cell r="Y125">
            <v>57.5638795816227</v>
          </cell>
          <cell r="Z125">
            <v>71.533336086132906</v>
          </cell>
          <cell r="AA125">
            <v>98.563619766166994</v>
          </cell>
          <cell r="AB125">
            <v>115.35025712413299</v>
          </cell>
        </row>
        <row r="126">
          <cell r="A126" t="str">
            <v>Norway</v>
          </cell>
          <cell r="B126">
            <v>63.741404271386202</v>
          </cell>
          <cell r="C126">
            <v>63.028245998994898</v>
          </cell>
          <cell r="D126">
            <v>62.206808063189598</v>
          </cell>
          <cell r="E126">
            <v>60.820400910761798</v>
          </cell>
          <cell r="F126">
            <v>61.322776227613197</v>
          </cell>
          <cell r="G126">
            <v>64.575131584556004</v>
          </cell>
          <cell r="H126">
            <v>77.234254645966303</v>
          </cell>
          <cell r="I126">
            <v>92.544053742904893</v>
          </cell>
          <cell r="J126">
            <v>100.191306465694</v>
          </cell>
          <cell r="K126">
            <v>100.828654095323</v>
          </cell>
          <cell r="L126">
            <v>117.864830106789</v>
          </cell>
          <cell r="M126">
            <v>120.067892368549</v>
          </cell>
          <cell r="N126">
            <v>128.590981629618</v>
          </cell>
          <cell r="O126">
            <v>118.284299527988</v>
          </cell>
          <cell r="P126">
            <v>124.736544873486</v>
          </cell>
          <cell r="Q126">
            <v>149.00714269266399</v>
          </cell>
          <cell r="R126">
            <v>160.17300148272</v>
          </cell>
          <cell r="S126">
            <v>158.54995408569999</v>
          </cell>
          <cell r="T126">
            <v>151.155726920154</v>
          </cell>
          <cell r="U126">
            <v>159.09255060873599</v>
          </cell>
          <cell r="V126">
            <v>168.671183662418</v>
          </cell>
          <cell r="W126">
            <v>170.981980366345</v>
          </cell>
          <cell r="X126">
            <v>193.174722898678</v>
          </cell>
          <cell r="Y126">
            <v>225.30657760715599</v>
          </cell>
          <cell r="Z126">
            <v>258.98611057058298</v>
          </cell>
          <cell r="AA126">
            <v>301.73542372747698</v>
          </cell>
          <cell r="AB126">
            <v>335.28064928263001</v>
          </cell>
        </row>
        <row r="127">
          <cell r="A127" t="str">
            <v>Oman</v>
          </cell>
          <cell r="B127">
            <v>6.3418766663502897</v>
          </cell>
          <cell r="C127">
            <v>7.7194143075316797</v>
          </cell>
          <cell r="D127">
            <v>8.1004284839124399</v>
          </cell>
          <cell r="E127">
            <v>8.4907364297609007</v>
          </cell>
          <cell r="F127">
            <v>9.3575570241199504</v>
          </cell>
          <cell r="G127">
            <v>10.3951941469413</v>
          </cell>
          <cell r="H127">
            <v>8.2292264987412693</v>
          </cell>
          <cell r="I127">
            <v>8.6283485561570092</v>
          </cell>
          <cell r="J127">
            <v>8.3862157486466806</v>
          </cell>
          <cell r="K127">
            <v>9.3721724125983901</v>
          </cell>
          <cell r="L127">
            <v>11.68565448</v>
          </cell>
          <cell r="M127">
            <v>11.34156864</v>
          </cell>
          <cell r="N127">
            <v>12.45237032</v>
          </cell>
          <cell r="O127">
            <v>12.493723040000001</v>
          </cell>
          <cell r="P127">
            <v>12.91869376</v>
          </cell>
          <cell r="Q127">
            <v>13.802705680000001</v>
          </cell>
          <cell r="R127">
            <v>15.277359280000001</v>
          </cell>
          <cell r="S127">
            <v>15.8375716</v>
          </cell>
          <cell r="T127">
            <v>14.084892480000001</v>
          </cell>
          <cell r="U127">
            <v>15.71065256</v>
          </cell>
          <cell r="V127">
            <v>19.867957237199999</v>
          </cell>
          <cell r="W127">
            <v>19.949347358751101</v>
          </cell>
          <cell r="X127">
            <v>20.325304016</v>
          </cell>
          <cell r="Y127">
            <v>21.7843008</v>
          </cell>
          <cell r="Z127">
            <v>24.748952719999998</v>
          </cell>
          <cell r="AA127">
            <v>30.835344880000001</v>
          </cell>
          <cell r="AB127">
            <v>35.991507514853403</v>
          </cell>
        </row>
        <row r="128">
          <cell r="A128" t="str">
            <v>Pakistan</v>
          </cell>
          <cell r="B128">
            <v>28.632287834065799</v>
          </cell>
          <cell r="C128">
            <v>30.837934574155799</v>
          </cell>
          <cell r="D128">
            <v>31.302523396400801</v>
          </cell>
          <cell r="E128">
            <v>32.338756197854202</v>
          </cell>
          <cell r="F128">
            <v>33.762328863371302</v>
          </cell>
          <cell r="G128">
            <v>34.940822941919798</v>
          </cell>
          <cell r="H128">
            <v>36.432205804599597</v>
          </cell>
          <cell r="I128">
            <v>38.982861679725197</v>
          </cell>
          <cell r="J128">
            <v>42.241272046233497</v>
          </cell>
          <cell r="K128">
            <v>43.8688187742585</v>
          </cell>
          <cell r="L128">
            <v>48.043542164570503</v>
          </cell>
          <cell r="M128">
            <v>55.007470337323397</v>
          </cell>
          <cell r="N128">
            <v>59.407169877121703</v>
          </cell>
          <cell r="O128">
            <v>62.879986019241898</v>
          </cell>
          <cell r="P128">
            <v>63.388662155753103</v>
          </cell>
          <cell r="Q128">
            <v>74.065990890276893</v>
          </cell>
          <cell r="R128">
            <v>77.344574118662905</v>
          </cell>
          <cell r="S128">
            <v>76.261325938759597</v>
          </cell>
          <cell r="T128">
            <v>75.966478448419906</v>
          </cell>
          <cell r="U128">
            <v>71.248024921370401</v>
          </cell>
          <cell r="V128">
            <v>74.080317028511701</v>
          </cell>
          <cell r="W128">
            <v>71.457212003960905</v>
          </cell>
          <cell r="X128">
            <v>71.853664562808206</v>
          </cell>
          <cell r="Y128">
            <v>82.591550022240995</v>
          </cell>
          <cell r="Z128">
            <v>98.093856375428601</v>
          </cell>
          <cell r="AA128">
            <v>110.970142535468</v>
          </cell>
          <cell r="AB128">
            <v>128.995850297185</v>
          </cell>
        </row>
        <row r="129">
          <cell r="A129" t="str">
            <v>Panama</v>
          </cell>
          <cell r="B129">
            <v>3.8103000488281298</v>
          </cell>
          <cell r="C129">
            <v>4.3127001953124999</v>
          </cell>
          <cell r="D129">
            <v>4.7647001953124999</v>
          </cell>
          <cell r="E129">
            <v>4.8918999023437504</v>
          </cell>
          <cell r="F129">
            <v>5.1062998046874997</v>
          </cell>
          <cell r="G129">
            <v>5.4020000000000001</v>
          </cell>
          <cell r="H129">
            <v>5.6137001953125001</v>
          </cell>
          <cell r="I129">
            <v>5.6382998046874997</v>
          </cell>
          <cell r="J129">
            <v>4.8745000000000003</v>
          </cell>
          <cell r="K129">
            <v>4.8875000000000002</v>
          </cell>
          <cell r="L129">
            <v>5.3132001953124997</v>
          </cell>
          <cell r="M129">
            <v>5.8422998046875003</v>
          </cell>
          <cell r="N129">
            <v>6.6413999023437498</v>
          </cell>
          <cell r="O129">
            <v>7.2527001953125003</v>
          </cell>
          <cell r="P129">
            <v>7.73389990234375</v>
          </cell>
          <cell r="Q129">
            <v>7.9061000976562497</v>
          </cell>
          <cell r="R129">
            <v>9.3221000000000007</v>
          </cell>
          <cell r="S129">
            <v>10.084</v>
          </cell>
          <cell r="T129">
            <v>10.932499999999999</v>
          </cell>
          <cell r="U129">
            <v>11.456300000000001</v>
          </cell>
          <cell r="V129">
            <v>11.6205</v>
          </cell>
          <cell r="W129">
            <v>11.807499999999999</v>
          </cell>
          <cell r="X129">
            <v>12.272399999999999</v>
          </cell>
          <cell r="Y129">
            <v>12.933199999999999</v>
          </cell>
          <cell r="Z129">
            <v>14.1793</v>
          </cell>
          <cell r="AA129">
            <v>15.4833</v>
          </cell>
          <cell r="AB129">
            <v>17.112738478860901</v>
          </cell>
        </row>
        <row r="130">
          <cell r="A130" t="str">
            <v>Papua New Guinea</v>
          </cell>
          <cell r="B130">
            <v>2.7673031026252999</v>
          </cell>
          <cell r="C130">
            <v>2.71564544913742</v>
          </cell>
          <cell r="D130">
            <v>2.5760000000000001</v>
          </cell>
          <cell r="E130">
            <v>2.5721136554370001</v>
          </cell>
          <cell r="F130">
            <v>2.3756430328785498</v>
          </cell>
          <cell r="G130">
            <v>2.2002999999999999</v>
          </cell>
          <cell r="H130">
            <v>2.39363673805601</v>
          </cell>
          <cell r="I130">
            <v>2.6306574165840799</v>
          </cell>
          <cell r="J130">
            <v>3.6574362524518298</v>
          </cell>
          <cell r="K130">
            <v>3.5588922645477901</v>
          </cell>
          <cell r="L130">
            <v>3.2195938873770098</v>
          </cell>
          <cell r="M130">
            <v>3.7872899159663902</v>
          </cell>
          <cell r="N130">
            <v>4.3779805100559797</v>
          </cell>
          <cell r="O130">
            <v>4.9745502861815201</v>
          </cell>
          <cell r="P130">
            <v>5.5027860696517399</v>
          </cell>
          <cell r="Q130">
            <v>4.8536394264671303</v>
          </cell>
          <cell r="R130">
            <v>5.1525745051945098</v>
          </cell>
          <cell r="S130">
            <v>4.9369595536959601</v>
          </cell>
          <cell r="T130">
            <v>3.7892590074779098</v>
          </cell>
          <cell r="U130">
            <v>3.4624465623406699</v>
          </cell>
          <cell r="V130">
            <v>3.52797506885056</v>
          </cell>
          <cell r="W130">
            <v>3.0824858422035799</v>
          </cell>
          <cell r="X130">
            <v>2.90219367047633</v>
          </cell>
          <cell r="Y130">
            <v>3.50268959558516</v>
          </cell>
          <cell r="Z130">
            <v>3.5143746007055401</v>
          </cell>
          <cell r="AA130">
            <v>4.0109824020082101</v>
          </cell>
          <cell r="AB130">
            <v>4.3380140169308499</v>
          </cell>
        </row>
        <row r="131">
          <cell r="A131" t="str">
            <v>Paraguay</v>
          </cell>
          <cell r="B131">
            <v>4.0948104881574503</v>
          </cell>
          <cell r="C131">
            <v>5.2195168101229896</v>
          </cell>
          <cell r="D131">
            <v>5.4696285740352897</v>
          </cell>
          <cell r="E131">
            <v>6.0687710411369498</v>
          </cell>
          <cell r="F131">
            <v>4.9312541858870702</v>
          </cell>
          <cell r="G131">
            <v>4.2144558628634003</v>
          </cell>
          <cell r="H131">
            <v>5.0324016041720903</v>
          </cell>
          <cell r="I131">
            <v>4.2161858761208899</v>
          </cell>
          <cell r="J131">
            <v>5.5840198541450698</v>
          </cell>
          <cell r="K131">
            <v>4.0458415216301997</v>
          </cell>
          <cell r="L131">
            <v>5.2645877726041199</v>
          </cell>
          <cell r="M131">
            <v>5.8395380920542399</v>
          </cell>
          <cell r="N131">
            <v>6.0388406578268299</v>
          </cell>
          <cell r="O131">
            <v>6.28517957944059</v>
          </cell>
          <cell r="P131">
            <v>6.9406889242965102</v>
          </cell>
          <cell r="Q131">
            <v>8.0658105934793696</v>
          </cell>
          <cell r="R131">
            <v>8.7535855994749099</v>
          </cell>
          <cell r="S131">
            <v>8.8720956503971706</v>
          </cell>
          <cell r="T131">
            <v>7.91513355270079</v>
          </cell>
          <cell r="U131">
            <v>7.3006945653190698</v>
          </cell>
          <cell r="V131">
            <v>7.0951485846385696</v>
          </cell>
          <cell r="W131">
            <v>6.4457641699118797</v>
          </cell>
          <cell r="X131">
            <v>5.0914980443231501</v>
          </cell>
          <cell r="Y131">
            <v>5.5517994373002697</v>
          </cell>
          <cell r="Z131">
            <v>6.9497343104476297</v>
          </cell>
          <cell r="AA131">
            <v>7.4732999886692904</v>
          </cell>
          <cell r="AB131">
            <v>8.7727073425747903</v>
          </cell>
        </row>
        <row r="132">
          <cell r="A132" t="str">
            <v>Peru</v>
          </cell>
          <cell r="B132">
            <v>20.652923199185501</v>
          </cell>
          <cell r="C132">
            <v>24.957382608074202</v>
          </cell>
          <cell r="D132">
            <v>24.814716544137799</v>
          </cell>
          <cell r="E132">
            <v>19.295081799363501</v>
          </cell>
          <cell r="F132">
            <v>19.888084926878001</v>
          </cell>
          <cell r="G132">
            <v>17.209102181936899</v>
          </cell>
          <cell r="H132">
            <v>25.819143762237999</v>
          </cell>
          <cell r="I132">
            <v>42.636584113948302</v>
          </cell>
          <cell r="J132">
            <v>33.733605545923702</v>
          </cell>
          <cell r="K132">
            <v>41.632441798971598</v>
          </cell>
          <cell r="L132">
            <v>28.9750816648403</v>
          </cell>
          <cell r="M132">
            <v>34.544983818770199</v>
          </cell>
          <cell r="N132">
            <v>35.8906187624751</v>
          </cell>
          <cell r="O132">
            <v>34.805025125628099</v>
          </cell>
          <cell r="P132">
            <v>44.858885096700803</v>
          </cell>
          <cell r="Q132">
            <v>53.606901366826797</v>
          </cell>
          <cell r="R132">
            <v>55.837718940936902</v>
          </cell>
          <cell r="S132">
            <v>59.092591434823497</v>
          </cell>
          <cell r="T132">
            <v>56.751535836177503</v>
          </cell>
          <cell r="U132">
            <v>51.553300492610902</v>
          </cell>
          <cell r="V132">
            <v>53.322797803771799</v>
          </cell>
          <cell r="W132">
            <v>53.933070454653397</v>
          </cell>
          <cell r="X132">
            <v>57.040168672415398</v>
          </cell>
          <cell r="Y132">
            <v>61.489773083279402</v>
          </cell>
          <cell r="Z132">
            <v>69.662717888351807</v>
          </cell>
          <cell r="AA132">
            <v>79.393789355218004</v>
          </cell>
          <cell r="AB132">
            <v>93.267836372040506</v>
          </cell>
        </row>
        <row r="133">
          <cell r="A133" t="str">
            <v>Philippines</v>
          </cell>
          <cell r="B133">
            <v>32.450397797394601</v>
          </cell>
          <cell r="C133">
            <v>35.646643186325903</v>
          </cell>
          <cell r="D133">
            <v>37.140160181533098</v>
          </cell>
          <cell r="E133">
            <v>33.212130449289603</v>
          </cell>
          <cell r="F133">
            <v>31.408479700356299</v>
          </cell>
          <cell r="G133">
            <v>30.7342662260038</v>
          </cell>
          <cell r="H133">
            <v>29.868362280208501</v>
          </cell>
          <cell r="I133">
            <v>33.195970171150201</v>
          </cell>
          <cell r="J133">
            <v>37.885488952487201</v>
          </cell>
          <cell r="K133">
            <v>42.647186045591702</v>
          </cell>
          <cell r="L133">
            <v>44.163995206306801</v>
          </cell>
          <cell r="M133">
            <v>45.321216184367103</v>
          </cell>
          <cell r="N133">
            <v>52.981536176930199</v>
          </cell>
          <cell r="O133">
            <v>54.368284426876301</v>
          </cell>
          <cell r="P133">
            <v>64.0844601244644</v>
          </cell>
          <cell r="Q133">
            <v>75.525140810747601</v>
          </cell>
          <cell r="R133">
            <v>84.371353323564705</v>
          </cell>
          <cell r="S133">
            <v>83.735984722460302</v>
          </cell>
          <cell r="T133">
            <v>66.596375287992302</v>
          </cell>
          <cell r="U133">
            <v>76.157135492992794</v>
          </cell>
          <cell r="V133">
            <v>75.912111286481206</v>
          </cell>
          <cell r="W133">
            <v>71.215635978910697</v>
          </cell>
          <cell r="X133">
            <v>76.813915317222893</v>
          </cell>
          <cell r="Y133">
            <v>79.633515773937702</v>
          </cell>
          <cell r="Z133">
            <v>86.7031089446659</v>
          </cell>
          <cell r="AA133">
            <v>98.371437488304096</v>
          </cell>
          <cell r="AB133">
            <v>116.93142487794201</v>
          </cell>
        </row>
        <row r="134">
          <cell r="A134" t="str">
            <v>Poland</v>
          </cell>
          <cell r="B134">
            <v>56.619031126710802</v>
          </cell>
          <cell r="C134">
            <v>53.6467450742987</v>
          </cell>
          <cell r="D134">
            <v>65.186675978413803</v>
          </cell>
          <cell r="E134">
            <v>75.406143415442102</v>
          </cell>
          <cell r="F134">
            <v>75.507124765757595</v>
          </cell>
          <cell r="G134">
            <v>70.775149597333893</v>
          </cell>
          <cell r="H134">
            <v>73.676593389791606</v>
          </cell>
          <cell r="I134">
            <v>63.714433709016802</v>
          </cell>
          <cell r="J134">
            <v>68.612173738032695</v>
          </cell>
          <cell r="K134">
            <v>66.895203739531198</v>
          </cell>
          <cell r="L134">
            <v>62.084055522613703</v>
          </cell>
          <cell r="M134">
            <v>80.451494283198002</v>
          </cell>
          <cell r="N134">
            <v>88.712882620540199</v>
          </cell>
          <cell r="O134">
            <v>90.365963598812996</v>
          </cell>
          <cell r="P134">
            <v>103.682715963959</v>
          </cell>
          <cell r="Q134">
            <v>139.09499257548299</v>
          </cell>
          <cell r="R134">
            <v>156.66078249582799</v>
          </cell>
          <cell r="S134">
            <v>157.081565471836</v>
          </cell>
          <cell r="T134">
            <v>171.99584967226701</v>
          </cell>
          <cell r="U134">
            <v>167.94160050409599</v>
          </cell>
          <cell r="V134">
            <v>171.319206699798</v>
          </cell>
          <cell r="W134">
            <v>190.33325191137999</v>
          </cell>
          <cell r="X134">
            <v>198.029047677411</v>
          </cell>
          <cell r="Y134">
            <v>216.54454987271501</v>
          </cell>
          <cell r="Z134">
            <v>252.66776135741699</v>
          </cell>
          <cell r="AA134">
            <v>303.16112278966199</v>
          </cell>
          <cell r="AB134">
            <v>338.689226207741</v>
          </cell>
        </row>
        <row r="135">
          <cell r="A135" t="str">
            <v>Portugal</v>
          </cell>
          <cell r="B135">
            <v>31.182448995806102</v>
          </cell>
          <cell r="C135">
            <v>31.0574017432135</v>
          </cell>
          <cell r="D135">
            <v>29.337343759990201</v>
          </cell>
          <cell r="E135">
            <v>27.031762108226001</v>
          </cell>
          <cell r="F135">
            <v>24.816989169458001</v>
          </cell>
          <cell r="G135">
            <v>26.040699214740801</v>
          </cell>
          <cell r="H135">
            <v>36.214597441185902</v>
          </cell>
          <cell r="I135">
            <v>45.3157422393422</v>
          </cell>
          <cell r="J135">
            <v>53.012353798024101</v>
          </cell>
          <cell r="K135">
            <v>57.192325509248398</v>
          </cell>
          <cell r="L135">
            <v>75.967643886939001</v>
          </cell>
          <cell r="M135">
            <v>85.975529329857494</v>
          </cell>
          <cell r="N135">
            <v>103.394305734393</v>
          </cell>
          <cell r="O135">
            <v>90.981852595443797</v>
          </cell>
          <cell r="P135">
            <v>95.335351904494999</v>
          </cell>
          <cell r="Q135">
            <v>113.017501155877</v>
          </cell>
          <cell r="R135">
            <v>117.658164006004</v>
          </cell>
          <cell r="S135">
            <v>112.133986208808</v>
          </cell>
          <cell r="T135">
            <v>118.602858597666</v>
          </cell>
          <cell r="U135">
            <v>121.822512180945</v>
          </cell>
          <cell r="V135">
            <v>112.980036781167</v>
          </cell>
          <cell r="W135">
            <v>115.811620236</v>
          </cell>
          <cell r="X135">
            <v>127.906087650667</v>
          </cell>
          <cell r="Y135">
            <v>156.711884274</v>
          </cell>
          <cell r="Z135">
            <v>179.37696266333299</v>
          </cell>
          <cell r="AA135">
            <v>185.644154157</v>
          </cell>
          <cell r="AB135">
            <v>194.988763877439</v>
          </cell>
        </row>
        <row r="136">
          <cell r="A136" t="str">
            <v>Qatar</v>
          </cell>
          <cell r="B136">
            <v>7.8291663488375196</v>
          </cell>
          <cell r="C136">
            <v>8.6612641713323004</v>
          </cell>
          <cell r="D136">
            <v>7.5967036927240201</v>
          </cell>
          <cell r="E136">
            <v>6.4675826045082196</v>
          </cell>
          <cell r="F136">
            <v>6.7043956658644701</v>
          </cell>
          <cell r="G136">
            <v>6.2717036566992403</v>
          </cell>
          <cell r="H136">
            <v>4.9500000851495001</v>
          </cell>
          <cell r="I136">
            <v>5.2162088483950004</v>
          </cell>
          <cell r="J136">
            <v>5.0038465302170003</v>
          </cell>
          <cell r="K136">
            <v>5.2879120596968701</v>
          </cell>
          <cell r="L136">
            <v>7.36043956043956</v>
          </cell>
          <cell r="M136">
            <v>6.8835164835164804</v>
          </cell>
          <cell r="N136">
            <v>7.6461538461538501</v>
          </cell>
          <cell r="O136">
            <v>7.1565934065934096</v>
          </cell>
          <cell r="P136">
            <v>7.3744505494505503</v>
          </cell>
          <cell r="Q136">
            <v>8.1379120879120901</v>
          </cell>
          <cell r="R136">
            <v>9.0593406593406591</v>
          </cell>
          <cell r="S136">
            <v>11.2978021978022</v>
          </cell>
          <cell r="T136">
            <v>10.2554945054945</v>
          </cell>
          <cell r="U136">
            <v>12.393131868131899</v>
          </cell>
          <cell r="V136">
            <v>17.759890109890101</v>
          </cell>
          <cell r="W136">
            <v>17.538186813186801</v>
          </cell>
          <cell r="X136">
            <v>19.3634615384615</v>
          </cell>
          <cell r="Y136">
            <v>23.5337912087912</v>
          </cell>
          <cell r="Z136">
            <v>31.734065934065899</v>
          </cell>
          <cell r="AA136">
            <v>42.462912087912102</v>
          </cell>
          <cell r="AB136">
            <v>52.722252747252703</v>
          </cell>
        </row>
        <row r="137">
          <cell r="A137" t="str">
            <v>Romania</v>
          </cell>
          <cell r="B137">
            <v>45.591111283254598</v>
          </cell>
          <cell r="C137">
            <v>54.764042873445298</v>
          </cell>
          <cell r="D137">
            <v>54.818806916318799</v>
          </cell>
          <cell r="E137">
            <v>47.914799654945703</v>
          </cell>
          <cell r="F137">
            <v>38.718093855021898</v>
          </cell>
          <cell r="G137">
            <v>47.685673589009198</v>
          </cell>
          <cell r="H137">
            <v>51.914713606016399</v>
          </cell>
          <cell r="I137">
            <v>58.061413752833701</v>
          </cell>
          <cell r="J137">
            <v>60.026966606935297</v>
          </cell>
          <cell r="K137">
            <v>53.613613390000097</v>
          </cell>
          <cell r="L137">
            <v>38.247882300490403</v>
          </cell>
          <cell r="M137">
            <v>29.6249663948383</v>
          </cell>
          <cell r="N137">
            <v>19.5783122749251</v>
          </cell>
          <cell r="O137">
            <v>26.357142034949799</v>
          </cell>
          <cell r="P137">
            <v>30.072835991633902</v>
          </cell>
          <cell r="Q137">
            <v>35.477509201190301</v>
          </cell>
          <cell r="R137">
            <v>35.314735918987502</v>
          </cell>
          <cell r="S137">
            <v>35.153710043328502</v>
          </cell>
          <cell r="T137">
            <v>42.091994196651903</v>
          </cell>
          <cell r="U137">
            <v>35.729441811284502</v>
          </cell>
          <cell r="V137">
            <v>37.060252860350403</v>
          </cell>
          <cell r="W137">
            <v>40.1876663760466</v>
          </cell>
          <cell r="X137">
            <v>45.824818216816801</v>
          </cell>
          <cell r="Y137">
            <v>59.5063296217619</v>
          </cell>
          <cell r="Z137">
            <v>75.486660517970606</v>
          </cell>
          <cell r="AA137">
            <v>98.565709911926305</v>
          </cell>
          <cell r="AB137">
            <v>121.900832107947</v>
          </cell>
        </row>
        <row r="138">
          <cell r="A138" t="str">
            <v>Russian Federation</v>
          </cell>
          <cell r="B138" t="str">
            <v>..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>
            <v>85.571812743464704</v>
          </cell>
          <cell r="O138">
            <v>183.825825110778</v>
          </cell>
          <cell r="P138">
            <v>276.90134084271301</v>
          </cell>
          <cell r="Q138">
            <v>313.450968813457</v>
          </cell>
          <cell r="R138">
            <v>391.77484183578599</v>
          </cell>
          <cell r="S138">
            <v>404.94640846863501</v>
          </cell>
          <cell r="T138">
            <v>271.03778768869302</v>
          </cell>
          <cell r="U138">
            <v>195.90668882242699</v>
          </cell>
          <cell r="V138">
            <v>259.70161486548301</v>
          </cell>
          <cell r="W138">
            <v>306.58317071888501</v>
          </cell>
          <cell r="X138">
            <v>345.48592208417602</v>
          </cell>
          <cell r="Y138">
            <v>431.42888394838201</v>
          </cell>
          <cell r="Z138">
            <v>591.86088906154805</v>
          </cell>
          <cell r="AA138">
            <v>763.87758556167398</v>
          </cell>
          <cell r="AB138">
            <v>979.04842653096898</v>
          </cell>
        </row>
        <row r="139">
          <cell r="A139" t="str">
            <v>Rwanda</v>
          </cell>
          <cell r="B139">
            <v>1.31010369754502</v>
          </cell>
          <cell r="C139">
            <v>1.4872103085094499</v>
          </cell>
          <cell r="D139">
            <v>1.5865191401851599</v>
          </cell>
          <cell r="E139">
            <v>1.6947782292904501</v>
          </cell>
          <cell r="F139">
            <v>1.62373810375561</v>
          </cell>
          <cell r="G139">
            <v>1.92872827582544</v>
          </cell>
          <cell r="H139">
            <v>2.1848490194800001</v>
          </cell>
          <cell r="I139">
            <v>2.42599673231914</v>
          </cell>
          <cell r="J139">
            <v>2.5958307456403098</v>
          </cell>
          <cell r="K139">
            <v>2.7104086946106301</v>
          </cell>
          <cell r="L139">
            <v>2.59180992736077</v>
          </cell>
          <cell r="M139">
            <v>1.9119705929359101</v>
          </cell>
          <cell r="N139">
            <v>2.0289896552106899</v>
          </cell>
          <cell r="O139">
            <v>1.9715250560559801</v>
          </cell>
          <cell r="P139">
            <v>1.1783615230436999</v>
          </cell>
          <cell r="Q139">
            <v>1.29342422756599</v>
          </cell>
          <cell r="R139">
            <v>1.3836406401621399</v>
          </cell>
          <cell r="S139">
            <v>1.8464201136584499</v>
          </cell>
          <cell r="T139">
            <v>1.9805657978448901</v>
          </cell>
          <cell r="U139">
            <v>1.90890305651062</v>
          </cell>
          <cell r="V139">
            <v>1.7936469721400099</v>
          </cell>
          <cell r="W139">
            <v>1.70356846233781</v>
          </cell>
          <cell r="X139">
            <v>1.7320178297173101</v>
          </cell>
          <cell r="Y139">
            <v>1.6837790398985799</v>
          </cell>
          <cell r="Z139">
            <v>1.8347248454146901</v>
          </cell>
          <cell r="AA139">
            <v>2.1534937027456098</v>
          </cell>
          <cell r="AB139">
            <v>2.3969727267685599</v>
          </cell>
        </row>
        <row r="140">
          <cell r="A140" t="str">
            <v>Samoa</v>
          </cell>
          <cell r="B140">
            <v>0.10439508436754601</v>
          </cell>
          <cell r="C140">
            <v>9.8123931930852004E-2</v>
          </cell>
          <cell r="D140">
            <v>0.10063610552694401</v>
          </cell>
          <cell r="E140">
            <v>9.2867212074256897E-2</v>
          </cell>
          <cell r="F140">
            <v>9.1133059004930503E-2</v>
          </cell>
          <cell r="G140">
            <v>8.69917301318852E-2</v>
          </cell>
          <cell r="H140">
            <v>9.2432844390324301E-2</v>
          </cell>
          <cell r="I140">
            <v>0.102054244847316</v>
          </cell>
          <cell r="J140">
            <v>0.113852705407713</v>
          </cell>
          <cell r="K140">
            <v>0.116459365531522</v>
          </cell>
          <cell r="L140">
            <v>0.14994790712214301</v>
          </cell>
          <cell r="M140">
            <v>0.14523422689825499</v>
          </cell>
          <cell r="N140">
            <v>0.158873527546087</v>
          </cell>
          <cell r="O140">
            <v>0.16323648775331701</v>
          </cell>
          <cell r="P140">
            <v>0.12994830617221301</v>
          </cell>
          <cell r="Q140">
            <v>0.19913535945842101</v>
          </cell>
          <cell r="R140">
            <v>0.21240199008855301</v>
          </cell>
          <cell r="S140">
            <v>0.23060348589451701</v>
          </cell>
          <cell r="T140">
            <v>0.224039659337125</v>
          </cell>
          <cell r="U140">
            <v>0.21824084915369299</v>
          </cell>
          <cell r="V140">
            <v>0.21965962883128601</v>
          </cell>
          <cell r="W140">
            <v>0.23189434115282601</v>
          </cell>
          <cell r="X140">
            <v>0.25561162794521203</v>
          </cell>
          <cell r="Y140">
            <v>0.28375777745292602</v>
          </cell>
          <cell r="Z140">
            <v>0.30888200224874701</v>
          </cell>
          <cell r="AA140">
            <v>0.33993790434494098</v>
          </cell>
          <cell r="AB140">
            <v>0.36462734651141498</v>
          </cell>
        </row>
        <row r="141">
          <cell r="A141" t="str">
            <v>Sao Tome and Principe</v>
          </cell>
          <cell r="B141">
            <v>3.9027109389215699E-2</v>
          </cell>
          <cell r="C141">
            <v>4.9654976178174201E-2</v>
          </cell>
          <cell r="D141">
            <v>5.2514980640217201E-2</v>
          </cell>
          <cell r="E141">
            <v>5.2223922766414299E-2</v>
          </cell>
          <cell r="F141">
            <v>4.8353690589006598E-2</v>
          </cell>
          <cell r="G141">
            <v>5.1995557426796901E-2</v>
          </cell>
          <cell r="H141">
            <v>6.4246822536167397E-2</v>
          </cell>
          <cell r="I141">
            <v>5.5867582721358403E-2</v>
          </cell>
          <cell r="J141">
            <v>4.88862376373927E-2</v>
          </cell>
          <cell r="K141">
            <v>4.6019398834555199E-2</v>
          </cell>
          <cell r="L141">
            <v>5.7562919079021502E-2</v>
          </cell>
          <cell r="M141">
            <v>5.6954363355050303E-2</v>
          </cell>
          <cell r="N141">
            <v>4.5459793927555101E-2</v>
          </cell>
          <cell r="O141">
            <v>4.7618381726044497E-2</v>
          </cell>
          <cell r="P141">
            <v>4.9540831717607502E-2</v>
          </cell>
          <cell r="Q141">
            <v>4.54925000201973E-2</v>
          </cell>
          <cell r="R141">
            <v>4.48933272809805E-2</v>
          </cell>
          <cell r="S141">
            <v>4.3931846037770297E-2</v>
          </cell>
          <cell r="T141">
            <v>4.0563761216295E-2</v>
          </cell>
          <cell r="U141">
            <v>4.6932012923163402E-2</v>
          </cell>
          <cell r="V141">
            <v>4.6317964602420401E-2</v>
          </cell>
          <cell r="W141">
            <v>4.7725096573822103E-2</v>
          </cell>
          <cell r="X141">
            <v>5.35608798446566E-2</v>
          </cell>
          <cell r="Y141">
            <v>5.91164162665785E-2</v>
          </cell>
          <cell r="Z141">
            <v>6.4341759444940805E-2</v>
          </cell>
          <cell r="AA141">
            <v>7.1787750573766795E-2</v>
          </cell>
          <cell r="AB141">
            <v>7.9046475476070605E-2</v>
          </cell>
        </row>
        <row r="142">
          <cell r="A142" t="str">
            <v>Saudi Arabia</v>
          </cell>
          <cell r="B142">
            <v>164.29275623685001</v>
          </cell>
          <cell r="C142">
            <v>183.91220809932</v>
          </cell>
          <cell r="D142">
            <v>152.96031514444101</v>
          </cell>
          <cell r="E142">
            <v>128.85962373371899</v>
          </cell>
          <cell r="F142">
            <v>119.292849035187</v>
          </cell>
          <cell r="G142">
            <v>103.894106798743</v>
          </cell>
          <cell r="H142">
            <v>86.954443703369705</v>
          </cell>
          <cell r="I142">
            <v>85.696128170894497</v>
          </cell>
          <cell r="J142">
            <v>88.256074766355098</v>
          </cell>
          <cell r="K142">
            <v>95.344459279038702</v>
          </cell>
          <cell r="L142">
            <v>116.778104138852</v>
          </cell>
          <cell r="M142">
            <v>131.33564753004001</v>
          </cell>
          <cell r="N142">
            <v>136.30387182910499</v>
          </cell>
          <cell r="O142">
            <v>132.15113484646201</v>
          </cell>
          <cell r="P142">
            <v>134.32683578104101</v>
          </cell>
          <cell r="Q142">
            <v>142.45740987983999</v>
          </cell>
          <cell r="R142">
            <v>157.74312416555401</v>
          </cell>
          <cell r="S142">
            <v>164.993858477971</v>
          </cell>
          <cell r="T142">
            <v>145.96742323097499</v>
          </cell>
          <cell r="U142">
            <v>161.17196261682199</v>
          </cell>
          <cell r="V142">
            <v>188.69292389853101</v>
          </cell>
          <cell r="W142">
            <v>183.25687583444599</v>
          </cell>
          <cell r="X142">
            <v>188.80267022696901</v>
          </cell>
          <cell r="Y142">
            <v>214.85922563417901</v>
          </cell>
          <cell r="Z142">
            <v>250.673217623498</v>
          </cell>
          <cell r="AA142">
            <v>309.94472630173601</v>
          </cell>
          <cell r="AB142">
            <v>348.604123028267</v>
          </cell>
        </row>
        <row r="143">
          <cell r="A143" t="str">
            <v>Senegal</v>
          </cell>
          <cell r="B143">
            <v>3.5032754706053399</v>
          </cell>
          <cell r="C143">
            <v>3.1767886396646401</v>
          </cell>
          <cell r="D143">
            <v>3.1097370751955902</v>
          </cell>
          <cell r="E143">
            <v>2.7742428746470602</v>
          </cell>
          <cell r="F143">
            <v>2.7055772415199502</v>
          </cell>
          <cell r="G143">
            <v>2.9622196164939698</v>
          </cell>
          <cell r="H143">
            <v>4.1899317997944001</v>
          </cell>
          <cell r="I143">
            <v>5.0406510896778096</v>
          </cell>
          <cell r="J143">
            <v>4.9851230756325302</v>
          </cell>
          <cell r="K143">
            <v>4.9130389289255501</v>
          </cell>
          <cell r="L143">
            <v>5.7167450575571497</v>
          </cell>
          <cell r="M143">
            <v>5.61717430703857</v>
          </cell>
          <cell r="N143">
            <v>6.0049084558094501</v>
          </cell>
          <cell r="O143">
            <v>5.6788498973865904</v>
          </cell>
          <cell r="P143">
            <v>3.8771984903860099</v>
          </cell>
          <cell r="Q143">
            <v>4.8787213957699898</v>
          </cell>
          <cell r="R143">
            <v>5.0658321185382098</v>
          </cell>
          <cell r="S143">
            <v>4.6722589680318496</v>
          </cell>
          <cell r="T143">
            <v>5.0582248867778601</v>
          </cell>
          <cell r="U143">
            <v>5.1507988865769896</v>
          </cell>
          <cell r="V143">
            <v>4.6933343536924701</v>
          </cell>
          <cell r="W143">
            <v>4.8818359233186701</v>
          </cell>
          <cell r="X143">
            <v>5.35249970979942</v>
          </cell>
          <cell r="Y143">
            <v>6.8282332494118698</v>
          </cell>
          <cell r="Z143">
            <v>7.9578061916080003</v>
          </cell>
          <cell r="AA143">
            <v>8.6152864131973796</v>
          </cell>
          <cell r="AB143">
            <v>9.2420528858045898</v>
          </cell>
        </row>
        <row r="144">
          <cell r="A144" t="str">
            <v>Serbia and Montenegro</v>
          </cell>
          <cell r="B144" t="str">
            <v>..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 t="str">
            <v>..</v>
          </cell>
          <cell r="T144">
            <v>16.0926464221874</v>
          </cell>
          <cell r="U144">
            <v>11.132937106405199</v>
          </cell>
          <cell r="V144">
            <v>8.9633246050937991</v>
          </cell>
          <cell r="W144">
            <v>11.758537858299601</v>
          </cell>
          <cell r="X144">
            <v>15.8314713297037</v>
          </cell>
          <cell r="Y144">
            <v>20.3396839185137</v>
          </cell>
          <cell r="Z144">
            <v>24.517897938345602</v>
          </cell>
          <cell r="AA144">
            <v>26.231505255507599</v>
          </cell>
          <cell r="AB144">
            <v>31.588885647207199</v>
          </cell>
        </row>
        <row r="145">
          <cell r="A145" t="str">
            <v>Seychelles</v>
          </cell>
          <cell r="B145">
            <v>0.147357211278102</v>
          </cell>
          <cell r="C145">
            <v>0.153905224008728</v>
          </cell>
          <cell r="D145">
            <v>0.14775944940743599</v>
          </cell>
          <cell r="E145">
            <v>0.14671375376795301</v>
          </cell>
          <cell r="F145">
            <v>0.151312527447619</v>
          </cell>
          <cell r="G145">
            <v>0.16888832821720401</v>
          </cell>
          <cell r="H145">
            <v>0.20785034321979001</v>
          </cell>
          <cell r="I145">
            <v>0.24926740571428599</v>
          </cell>
          <cell r="J145">
            <v>0.28382701779478398</v>
          </cell>
          <cell r="K145">
            <v>0.30483376729192102</v>
          </cell>
          <cell r="L145">
            <v>0.36858475894245701</v>
          </cell>
          <cell r="M145">
            <v>0.37435955608492599</v>
          </cell>
          <cell r="N145">
            <v>0.43365872705974201</v>
          </cell>
          <cell r="O145">
            <v>0.47391681945382602</v>
          </cell>
          <cell r="P145">
            <v>0.486441583100932</v>
          </cell>
          <cell r="Q145">
            <v>0.50821083578328397</v>
          </cell>
          <cell r="R145">
            <v>0.50305835010060396</v>
          </cell>
          <cell r="S145">
            <v>0.56295416978219703</v>
          </cell>
          <cell r="T145">
            <v>0.60835868451516495</v>
          </cell>
          <cell r="U145">
            <v>0.62297577638782797</v>
          </cell>
          <cell r="V145">
            <v>0.61487797123347199</v>
          </cell>
          <cell r="W145">
            <v>0.62225763083204699</v>
          </cell>
          <cell r="X145">
            <v>0.697514005389262</v>
          </cell>
          <cell r="Y145">
            <v>0.70570263823011103</v>
          </cell>
          <cell r="Z145">
            <v>0.69979999999999998</v>
          </cell>
          <cell r="AA145">
            <v>0.72261818181818205</v>
          </cell>
          <cell r="AB145">
            <v>0.74876323622406704</v>
          </cell>
        </row>
        <row r="146">
          <cell r="A146" t="str">
            <v>Sierra Leone</v>
          </cell>
          <cell r="B146">
            <v>1.1657960386867801</v>
          </cell>
          <cell r="C146">
            <v>1.24954867154774</v>
          </cell>
          <cell r="D146">
            <v>1.4049968875573799</v>
          </cell>
          <cell r="E146">
            <v>1.22143061691669</v>
          </cell>
          <cell r="F146">
            <v>1.41321543445813</v>
          </cell>
          <cell r="G146">
            <v>1.20264126300765</v>
          </cell>
          <cell r="H146">
            <v>0.90069172746497395</v>
          </cell>
          <cell r="I146">
            <v>0.78462300354315395</v>
          </cell>
          <cell r="J146">
            <v>1.2861964551751399</v>
          </cell>
          <cell r="K146">
            <v>1.18146696385248</v>
          </cell>
          <cell r="L146">
            <v>0.64964482122897105</v>
          </cell>
          <cell r="M146">
            <v>0.77999509047354298</v>
          </cell>
          <cell r="N146">
            <v>0.679977081081514</v>
          </cell>
          <cell r="O146">
            <v>0.76887373425050298</v>
          </cell>
          <cell r="P146">
            <v>0.91185067654574004</v>
          </cell>
          <cell r="Q146">
            <v>0.87215384615384595</v>
          </cell>
          <cell r="R146">
            <v>0.94170187347271295</v>
          </cell>
          <cell r="S146">
            <v>0.84987770413056196</v>
          </cell>
          <cell r="T146">
            <v>0.67237244343254798</v>
          </cell>
          <cell r="U146">
            <v>0.66939419133133804</v>
          </cell>
          <cell r="V146">
            <v>0.63587757342907603</v>
          </cell>
          <cell r="W146">
            <v>0.80566203110282097</v>
          </cell>
          <cell r="X146">
            <v>0.93580860812484501</v>
          </cell>
          <cell r="Y146">
            <v>0.99109588305031404</v>
          </cell>
          <cell r="Z146">
            <v>1.07304784883682</v>
          </cell>
          <cell r="AA146">
            <v>1.2147865114104699</v>
          </cell>
          <cell r="AB146">
            <v>1.4192404011200299</v>
          </cell>
        </row>
        <row r="147">
          <cell r="A147" t="str">
            <v>Singapore</v>
          </cell>
          <cell r="B147">
            <v>11.7302457765503</v>
          </cell>
          <cell r="C147">
            <v>13.9043006003887</v>
          </cell>
          <cell r="D147">
            <v>15.292998919519199</v>
          </cell>
          <cell r="E147">
            <v>17.4143063426868</v>
          </cell>
          <cell r="F147">
            <v>18.8242059645778</v>
          </cell>
          <cell r="G147">
            <v>17.7422448496303</v>
          </cell>
          <cell r="H147">
            <v>18.0074859365462</v>
          </cell>
          <cell r="I147">
            <v>20.571008001012999</v>
          </cell>
          <cell r="J147">
            <v>25.4210219014373</v>
          </cell>
          <cell r="K147">
            <v>30.1168819515363</v>
          </cell>
          <cell r="L147">
            <v>36.842412093570701</v>
          </cell>
          <cell r="M147">
            <v>43.165118231020799</v>
          </cell>
          <cell r="N147">
            <v>49.714890830587898</v>
          </cell>
          <cell r="O147">
            <v>58.158146501016802</v>
          </cell>
          <cell r="P147">
            <v>70.677935309146605</v>
          </cell>
          <cell r="Q147">
            <v>84.289619895934393</v>
          </cell>
          <cell r="R147">
            <v>92.551929642699506</v>
          </cell>
          <cell r="S147">
            <v>95.865261844000898</v>
          </cell>
          <cell r="T147">
            <v>82.398579510656205</v>
          </cell>
          <cell r="U147">
            <v>82.6107845431643</v>
          </cell>
          <cell r="V147">
            <v>92.716821123419095</v>
          </cell>
          <cell r="W147">
            <v>85.484610479580397</v>
          </cell>
          <cell r="X147">
            <v>88.068484008514901</v>
          </cell>
          <cell r="Y147">
            <v>92.349867503420001</v>
          </cell>
          <cell r="Z147">
            <v>107.405488607555</v>
          </cell>
          <cell r="AA147">
            <v>116.703912376701</v>
          </cell>
          <cell r="AB147">
            <v>132.154665419184</v>
          </cell>
        </row>
        <row r="148">
          <cell r="A148" t="str">
            <v>Slovak Republic</v>
          </cell>
          <cell r="B148">
            <v>40.411366095509401</v>
          </cell>
          <cell r="C148">
            <v>42.876817447540098</v>
          </cell>
          <cell r="D148">
            <v>43.0855821509154</v>
          </cell>
          <cell r="E148">
            <v>42.634353133323899</v>
          </cell>
          <cell r="F148">
            <v>38.613713805314703</v>
          </cell>
          <cell r="G148">
            <v>38.833864121894003</v>
          </cell>
          <cell r="H148">
            <v>45.558256264734602</v>
          </cell>
          <cell r="I148">
            <v>51.097247086498101</v>
          </cell>
          <cell r="J148">
            <v>50.683217756581001</v>
          </cell>
          <cell r="K148">
            <v>49.628402883162799</v>
          </cell>
          <cell r="L148">
            <v>44.939279359734897</v>
          </cell>
          <cell r="M148">
            <v>33.184327494727597</v>
          </cell>
          <cell r="N148">
            <v>11.7657465430656</v>
          </cell>
          <cell r="O148">
            <v>13.369060574589801</v>
          </cell>
          <cell r="P148">
            <v>15.467281270757899</v>
          </cell>
          <cell r="Q148">
            <v>19.696839425294201</v>
          </cell>
          <cell r="R148">
            <v>21.375351156492702</v>
          </cell>
          <cell r="S148">
            <v>21.5639866626314</v>
          </cell>
          <cell r="T148">
            <v>22.423229840988999</v>
          </cell>
          <cell r="U148">
            <v>20.6022878832446</v>
          </cell>
          <cell r="V148">
            <v>20.373953414547099</v>
          </cell>
          <cell r="W148">
            <v>21.108443453217099</v>
          </cell>
          <cell r="X148">
            <v>24.521590451554498</v>
          </cell>
          <cell r="Y148">
            <v>33.005021524057497</v>
          </cell>
          <cell r="Z148">
            <v>42.014508478779803</v>
          </cell>
          <cell r="AA148">
            <v>47.427917435703201</v>
          </cell>
          <cell r="AB148">
            <v>54.968807617508098</v>
          </cell>
        </row>
        <row r="149">
          <cell r="A149" t="str">
            <v>Slovenia</v>
          </cell>
          <cell r="B149">
            <v>7.4383791078617199</v>
          </cell>
          <cell r="C149">
            <v>7.3288758349705097</v>
          </cell>
          <cell r="D149">
            <v>6.3656380297314303</v>
          </cell>
          <cell r="E149">
            <v>4.7070528192422403</v>
          </cell>
          <cell r="F149">
            <v>4.5084121462593103</v>
          </cell>
          <cell r="G149">
            <v>4.5574034838620303</v>
          </cell>
          <cell r="H149">
            <v>6.3337130274625997</v>
          </cell>
          <cell r="I149">
            <v>7.2581047109105903</v>
          </cell>
          <cell r="J149">
            <v>6.47873814321827</v>
          </cell>
          <cell r="K149">
            <v>10.4338099473363</v>
          </cell>
          <cell r="L149">
            <v>16.7773420900423</v>
          </cell>
          <cell r="M149">
            <v>28.5842917764211</v>
          </cell>
          <cell r="N149">
            <v>28.655961128681099</v>
          </cell>
          <cell r="O149">
            <v>24.722333657577401</v>
          </cell>
          <cell r="P149">
            <v>25.048606959930702</v>
          </cell>
          <cell r="Q149">
            <v>31.797629483011999</v>
          </cell>
          <cell r="R149">
            <v>28.9513171270297</v>
          </cell>
          <cell r="S149">
            <v>26.2464322168846</v>
          </cell>
          <cell r="T149">
            <v>27.091460047210798</v>
          </cell>
          <cell r="U149">
            <v>26.752546140958401</v>
          </cell>
          <cell r="V149">
            <v>22.687624042502598</v>
          </cell>
          <cell r="W149">
            <v>21.840691949841101</v>
          </cell>
          <cell r="X149">
            <v>23.663570213315701</v>
          </cell>
          <cell r="Y149">
            <v>28.818743345787201</v>
          </cell>
          <cell r="Z149">
            <v>32.738476114001898</v>
          </cell>
          <cell r="AA149">
            <v>34.407359030785798</v>
          </cell>
          <cell r="AB149">
            <v>37.340342675491399</v>
          </cell>
        </row>
        <row r="150">
          <cell r="A150" t="str">
            <v>Solomon Islands</v>
          </cell>
          <cell r="B150">
            <v>0.17710115934381199</v>
          </cell>
          <cell r="C150">
            <v>0.18765681424303399</v>
          </cell>
          <cell r="D150">
            <v>0.18683497054358</v>
          </cell>
          <cell r="E150">
            <v>0.17552080265245401</v>
          </cell>
          <cell r="F150">
            <v>0.16672525143164099</v>
          </cell>
          <cell r="G150">
            <v>0.14721263817271801</v>
          </cell>
          <cell r="H150">
            <v>0.12534349831307301</v>
          </cell>
          <cell r="I150">
            <v>0.15245595173816301</v>
          </cell>
          <cell r="J150">
            <v>0.168063754188714</v>
          </cell>
          <cell r="K150">
            <v>0.16020363259135001</v>
          </cell>
          <cell r="L150">
            <v>0.20135790589090499</v>
          </cell>
          <cell r="M150">
            <v>0.21406406966709099</v>
          </cell>
          <cell r="N150">
            <v>0.26057314605784399</v>
          </cell>
          <cell r="O150">
            <v>0.28270583700045199</v>
          </cell>
          <cell r="P150">
            <v>0.319735766088241</v>
          </cell>
          <cell r="Q150">
            <v>0.35720397079641703</v>
          </cell>
          <cell r="R150">
            <v>0.39042835146046201</v>
          </cell>
          <cell r="S150">
            <v>0.390689488448695</v>
          </cell>
          <cell r="T150">
            <v>0.32415533884373599</v>
          </cell>
          <cell r="U150">
            <v>0.33174251737077098</v>
          </cell>
          <cell r="V150">
            <v>0.29933347633291002</v>
          </cell>
          <cell r="W150">
            <v>0.27420128762667501</v>
          </cell>
          <cell r="X150">
            <v>0.22778947437559299</v>
          </cell>
          <cell r="Y150">
            <v>0.23148685737545599</v>
          </cell>
          <cell r="Z150">
            <v>0.26505193571326602</v>
          </cell>
          <cell r="AA150">
            <v>0.29402304224319298</v>
          </cell>
          <cell r="AB150">
            <v>0.32091119340413399</v>
          </cell>
        </row>
        <row r="151">
          <cell r="A151" t="str">
            <v>Somalia</v>
          </cell>
          <cell r="B151" t="str">
            <v>..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</row>
        <row r="152">
          <cell r="A152" t="str">
            <v>South Africa</v>
          </cell>
          <cell r="B152">
            <v>80.546995377503805</v>
          </cell>
          <cell r="C152">
            <v>82.796581196581201</v>
          </cell>
          <cell r="D152">
            <v>75.938852564692894</v>
          </cell>
          <cell r="E152">
            <v>84.687191454986106</v>
          </cell>
          <cell r="F152">
            <v>74.936640238530899</v>
          </cell>
          <cell r="G152">
            <v>57.2727680775618</v>
          </cell>
          <cell r="H152">
            <v>65.423691701335699</v>
          </cell>
          <cell r="I152">
            <v>85.792110821830306</v>
          </cell>
          <cell r="J152">
            <v>92.234885153568598</v>
          </cell>
          <cell r="K152">
            <v>95.978948974143805</v>
          </cell>
          <cell r="L152">
            <v>111.997526761217</v>
          </cell>
          <cell r="M152">
            <v>120.243398891666</v>
          </cell>
          <cell r="N152">
            <v>130.53198204516801</v>
          </cell>
          <cell r="O152">
            <v>130.447546453608</v>
          </cell>
          <cell r="P152">
            <v>135.81992844465699</v>
          </cell>
          <cell r="Q152">
            <v>151.11662531017399</v>
          </cell>
          <cell r="R152">
            <v>143.830648915371</v>
          </cell>
          <cell r="S152">
            <v>148.83554359386201</v>
          </cell>
          <cell r="T152">
            <v>134.21505531853401</v>
          </cell>
          <cell r="U152">
            <v>133.10480770803699</v>
          </cell>
          <cell r="V152">
            <v>132.96439952129001</v>
          </cell>
          <cell r="W152">
            <v>118.56272738896401</v>
          </cell>
          <cell r="X152">
            <v>111.130033756478</v>
          </cell>
          <cell r="Y152">
            <v>166.65472523695601</v>
          </cell>
          <cell r="Z152">
            <v>216.771887936247</v>
          </cell>
          <cell r="AA152">
            <v>241.93342030397801</v>
          </cell>
          <cell r="AB152">
            <v>255.15545572762699</v>
          </cell>
        </row>
        <row r="153">
          <cell r="A153" t="str">
            <v>Spain</v>
          </cell>
          <cell r="B153">
            <v>226.315873802542</v>
          </cell>
          <cell r="C153">
            <v>198.050447409393</v>
          </cell>
          <cell r="D153">
            <v>191.43883723424801</v>
          </cell>
          <cell r="E153">
            <v>167.25520212847701</v>
          </cell>
          <cell r="F153">
            <v>167.435658559275</v>
          </cell>
          <cell r="G153">
            <v>176.11362382835</v>
          </cell>
          <cell r="H153">
            <v>244.09077424454301</v>
          </cell>
          <cell r="I153">
            <v>309.47280977888602</v>
          </cell>
          <cell r="J153">
            <v>364.102205861632</v>
          </cell>
          <cell r="K153">
            <v>401.35901017509099</v>
          </cell>
          <cell r="L153">
            <v>520.40047584157799</v>
          </cell>
          <cell r="M153">
            <v>560.326102943563</v>
          </cell>
          <cell r="N153">
            <v>612.89864139641202</v>
          </cell>
          <cell r="O153">
            <v>513.16521972087196</v>
          </cell>
          <cell r="P153">
            <v>515.81246301190095</v>
          </cell>
          <cell r="Q153">
            <v>597.27845435002905</v>
          </cell>
          <cell r="R153">
            <v>622.65041663339002</v>
          </cell>
          <cell r="S153">
            <v>573.37592127357402</v>
          </cell>
          <cell r="T153">
            <v>601.62493465954401</v>
          </cell>
          <cell r="U153">
            <v>618.69096149965503</v>
          </cell>
          <cell r="V153">
            <v>582.37666769833299</v>
          </cell>
          <cell r="W153">
            <v>609.63109928666699</v>
          </cell>
          <cell r="X153">
            <v>688.67612284833297</v>
          </cell>
          <cell r="Y153">
            <v>884.90757440250002</v>
          </cell>
          <cell r="Z153">
            <v>1044.50729024167</v>
          </cell>
          <cell r="AA153">
            <v>1127.9750935249999</v>
          </cell>
          <cell r="AB153">
            <v>1225.7501735197</v>
          </cell>
        </row>
        <row r="154">
          <cell r="A154" t="str">
            <v>Sri Lanka</v>
          </cell>
          <cell r="B154">
            <v>4.0018749243982104</v>
          </cell>
          <cell r="C154">
            <v>4.4167619245557503</v>
          </cell>
          <cell r="D154">
            <v>4.76830674610801</v>
          </cell>
          <cell r="E154">
            <v>5.1473138382306196</v>
          </cell>
          <cell r="F154">
            <v>6.0335927791222401</v>
          </cell>
          <cell r="G154">
            <v>5.9684348365457502</v>
          </cell>
          <cell r="H154">
            <v>6.3961748065871804</v>
          </cell>
          <cell r="I154">
            <v>6.6605798123721502</v>
          </cell>
          <cell r="J154">
            <v>6.9615931423792503</v>
          </cell>
          <cell r="K154">
            <v>6.9878491968818501</v>
          </cell>
          <cell r="L154">
            <v>8.0319663862050206</v>
          </cell>
          <cell r="M154">
            <v>9.0000362568434795</v>
          </cell>
          <cell r="N154">
            <v>9.7030946534450209</v>
          </cell>
          <cell r="O154">
            <v>10.338215892323101</v>
          </cell>
          <cell r="P154">
            <v>11.718756244922901</v>
          </cell>
          <cell r="Q154">
            <v>13.0292935469464</v>
          </cell>
          <cell r="R154">
            <v>13.8973752464975</v>
          </cell>
          <cell r="S154">
            <v>15.090752790022099</v>
          </cell>
          <cell r="T154">
            <v>15.7949438468836</v>
          </cell>
          <cell r="U154">
            <v>15.6573505230023</v>
          </cell>
          <cell r="V154">
            <v>16.331862796130199</v>
          </cell>
          <cell r="W154">
            <v>15.745687547492301</v>
          </cell>
          <cell r="X154">
            <v>16.536178682741198</v>
          </cell>
          <cell r="Y154">
            <v>18.246413703912499</v>
          </cell>
          <cell r="Z154">
            <v>20.054863182600698</v>
          </cell>
          <cell r="AA154">
            <v>23.534174584340398</v>
          </cell>
          <cell r="AB154">
            <v>26.794458818220601</v>
          </cell>
        </row>
        <row r="155">
          <cell r="A155" t="str">
            <v>St. Kitts and Nevis</v>
          </cell>
          <cell r="B155">
            <v>4.7962966969310898E-2</v>
          </cell>
          <cell r="C155">
            <v>5.51111152073974E-2</v>
          </cell>
          <cell r="D155">
            <v>6.1740752669846397E-2</v>
          </cell>
          <cell r="E155">
            <v>5.1629635254869501E-2</v>
          </cell>
          <cell r="F155">
            <v>6.0148155081583297E-2</v>
          </cell>
          <cell r="G155">
            <v>6.7037039252792599E-2</v>
          </cell>
          <cell r="H155">
            <v>7.8851849655718897E-2</v>
          </cell>
          <cell r="I155">
            <v>9.0185186992129504E-2</v>
          </cell>
          <cell r="J155">
            <v>0.10688889720901</v>
          </cell>
          <cell r="K155">
            <v>0.14322223233784101</v>
          </cell>
          <cell r="L155">
            <v>0.15919814814814801</v>
          </cell>
          <cell r="M155">
            <v>0.164533333333333</v>
          </cell>
          <cell r="N155">
            <v>0.18181481481481501</v>
          </cell>
          <cell r="O155">
            <v>0.19834074074074101</v>
          </cell>
          <cell r="P155">
            <v>0.22174074074074099</v>
          </cell>
          <cell r="Q155">
            <v>0.23062962962962999</v>
          </cell>
          <cell r="R155">
            <v>0.245737037037037</v>
          </cell>
          <cell r="S155">
            <v>0.27491851851851801</v>
          </cell>
          <cell r="T155">
            <v>0.287122222222222</v>
          </cell>
          <cell r="U155">
            <v>0.30502962962962998</v>
          </cell>
          <cell r="V155">
            <v>0.32957777777777802</v>
          </cell>
          <cell r="W155">
            <v>0.34472222222222199</v>
          </cell>
          <cell r="X155">
            <v>0.35524451851851901</v>
          </cell>
          <cell r="Y155">
            <v>0.366325925925926</v>
          </cell>
          <cell r="Z155">
            <v>0.40569148148148099</v>
          </cell>
          <cell r="AA155">
            <v>0.44226296296296302</v>
          </cell>
          <cell r="AB155">
            <v>0.48668087407407401</v>
          </cell>
        </row>
        <row r="156">
          <cell r="A156" t="str">
            <v>St. Lucia</v>
          </cell>
          <cell r="B156">
            <v>0.13340742972025499</v>
          </cell>
          <cell r="C156">
            <v>0.152259288338048</v>
          </cell>
          <cell r="D156">
            <v>0.14359261743326501</v>
          </cell>
          <cell r="E156">
            <v>0.154518547475683</v>
          </cell>
          <cell r="F156">
            <v>0.197074105444977</v>
          </cell>
          <cell r="G156">
            <v>0.22290530159272401</v>
          </cell>
          <cell r="H156">
            <v>0.2702711239483</v>
          </cell>
          <cell r="I156">
            <v>0.29591943204483601</v>
          </cell>
          <cell r="J156">
            <v>0.337213402260162</v>
          </cell>
          <cell r="K156">
            <v>0.381739753581401</v>
          </cell>
          <cell r="L156">
            <v>0.41561330016385201</v>
          </cell>
          <cell r="M156">
            <v>0.44741176728266102</v>
          </cell>
          <cell r="N156">
            <v>0.49612928282413399</v>
          </cell>
          <cell r="O156">
            <v>0.49774817178991598</v>
          </cell>
          <cell r="P156">
            <v>0.51773335792434605</v>
          </cell>
          <cell r="Q156">
            <v>0.55270743365959996</v>
          </cell>
          <cell r="R156">
            <v>0.56827224921370401</v>
          </cell>
          <cell r="S156">
            <v>0.57783206448258495</v>
          </cell>
          <cell r="T156">
            <v>0.63498558571575003</v>
          </cell>
          <cell r="U156">
            <v>0.67052743925574898</v>
          </cell>
          <cell r="V156">
            <v>0.68534818070043801</v>
          </cell>
          <cell r="W156">
            <v>0.66439632785342595</v>
          </cell>
          <cell r="X156">
            <v>0.68212595832516798</v>
          </cell>
          <cell r="Y156">
            <v>0.71567781177064704</v>
          </cell>
          <cell r="Z156">
            <v>0.76319114736074301</v>
          </cell>
          <cell r="AA156">
            <v>0.88240004191175003</v>
          </cell>
          <cell r="AB156">
            <v>0.93319572247256299</v>
          </cell>
        </row>
        <row r="157">
          <cell r="A157" t="str">
            <v>St. Vincent and the Grenadines</v>
          </cell>
          <cell r="B157">
            <v>6.0839368951516197E-2</v>
          </cell>
          <cell r="C157">
            <v>7.4800008836871906E-2</v>
          </cell>
          <cell r="D157">
            <v>8.5448158242992303E-2</v>
          </cell>
          <cell r="E157">
            <v>9.4044455554854994E-2</v>
          </cell>
          <cell r="F157">
            <v>0.103488891976667</v>
          </cell>
          <cell r="G157">
            <v>0.112881484849505</v>
          </cell>
          <cell r="H157">
            <v>0.127974077892413</v>
          </cell>
          <cell r="I157">
            <v>0.14232963387629199</v>
          </cell>
          <cell r="J157">
            <v>0.16457407898443999</v>
          </cell>
          <cell r="K157">
            <v>0.17729630158625301</v>
          </cell>
          <cell r="L157">
            <v>0.198207413321285</v>
          </cell>
          <cell r="M157">
            <v>0.21249259893269401</v>
          </cell>
          <cell r="N157">
            <v>0.23318889584650199</v>
          </cell>
          <cell r="O157">
            <v>0.23877408119833099</v>
          </cell>
          <cell r="P157">
            <v>0.243757653569247</v>
          </cell>
          <cell r="Q157">
            <v>0.26648148943243899</v>
          </cell>
          <cell r="R157">
            <v>0.28151482321431998</v>
          </cell>
          <cell r="S157">
            <v>0.29529260140318198</v>
          </cell>
          <cell r="T157">
            <v>0.32067824134723</v>
          </cell>
          <cell r="U157">
            <v>0.331837576917203</v>
          </cell>
          <cell r="V157">
            <v>0.33501482481058897</v>
          </cell>
          <cell r="W157">
            <v>0.34548149178954801</v>
          </cell>
          <cell r="X157">
            <v>0.36541906645849498</v>
          </cell>
          <cell r="Y157">
            <v>0.38238527437212</v>
          </cell>
          <cell r="Z157">
            <v>0.40785927142848</v>
          </cell>
          <cell r="AA157">
            <v>0.43015927209383997</v>
          </cell>
          <cell r="AB157">
            <v>0.465582185076928</v>
          </cell>
        </row>
        <row r="158">
          <cell r="A158" t="str">
            <v>Sudan</v>
          </cell>
          <cell r="B158">
            <v>9.9019996836483397</v>
          </cell>
          <cell r="C158">
            <v>7.1088887409810697</v>
          </cell>
          <cell r="D158">
            <v>5.1692308891454601</v>
          </cell>
          <cell r="E158">
            <v>7.0599987116229199</v>
          </cell>
          <cell r="F158">
            <v>8.7007680057000005</v>
          </cell>
          <cell r="G158">
            <v>6.0385624132270896</v>
          </cell>
          <cell r="H158">
            <v>8.0564002990722798</v>
          </cell>
          <cell r="I158">
            <v>13.025356986585001</v>
          </cell>
          <cell r="J158">
            <v>10.3980003568331</v>
          </cell>
          <cell r="K158">
            <v>18.347111234323499</v>
          </cell>
          <cell r="L158">
            <v>24.4444444444444</v>
          </cell>
          <cell r="M158">
            <v>27.5227857142857</v>
          </cell>
          <cell r="N158">
            <v>3.3761721930653898</v>
          </cell>
          <cell r="O158">
            <v>5.7121529641017004</v>
          </cell>
          <cell r="P158">
            <v>4.3680798639986804</v>
          </cell>
          <cell r="Q158">
            <v>7.3201069296945898</v>
          </cell>
          <cell r="R158">
            <v>8.7654641923057692</v>
          </cell>
          <cell r="S158">
            <v>11.6754612928054</v>
          </cell>
          <cell r="T158">
            <v>11.3266758549494</v>
          </cell>
          <cell r="U158">
            <v>10.7225205754232</v>
          </cell>
          <cell r="V158">
            <v>12.365418685587301</v>
          </cell>
          <cell r="W158">
            <v>13.380171720021499</v>
          </cell>
          <cell r="X158">
            <v>14.9757366103689</v>
          </cell>
          <cell r="Y158">
            <v>17.7803021665888</v>
          </cell>
          <cell r="Z158">
            <v>21.690532855377</v>
          </cell>
          <cell r="AA158">
            <v>27.8950247280141</v>
          </cell>
          <cell r="AB158">
            <v>37.564039124844797</v>
          </cell>
        </row>
        <row r="159">
          <cell r="A159" t="str">
            <v>Suriname</v>
          </cell>
          <cell r="B159">
            <v>1.1370788001226499</v>
          </cell>
          <cell r="C159">
            <v>1.2758023046776701</v>
          </cell>
          <cell r="D159">
            <v>1.31152476920864</v>
          </cell>
          <cell r="E159">
            <v>1.26824445182476</v>
          </cell>
          <cell r="F159">
            <v>1.2378065849809601</v>
          </cell>
          <cell r="G159">
            <v>1.23656877839598</v>
          </cell>
          <cell r="H159">
            <v>1.3082897675429499</v>
          </cell>
          <cell r="I159">
            <v>1.4312690056919899</v>
          </cell>
          <cell r="J159">
            <v>1.67172219864824</v>
          </cell>
          <cell r="K159">
            <v>2.1347892476738002</v>
          </cell>
          <cell r="L159">
            <v>0.40284264021373201</v>
          </cell>
          <cell r="M159">
            <v>0.44425729751071202</v>
          </cell>
          <cell r="N159">
            <v>0.41168094167446401</v>
          </cell>
          <cell r="O159">
            <v>0.32469933623637998</v>
          </cell>
          <cell r="P159">
            <v>0.60496480200297698</v>
          </cell>
          <cell r="Q159">
            <v>0.69361249013274595</v>
          </cell>
          <cell r="R159">
            <v>0.86085692859592799</v>
          </cell>
          <cell r="S159">
            <v>0.92411475711004998</v>
          </cell>
          <cell r="T159">
            <v>1.1099726212994201</v>
          </cell>
          <cell r="U159">
            <v>0.88602460856349996</v>
          </cell>
          <cell r="V159">
            <v>0.88993532100086703</v>
          </cell>
          <cell r="W159">
            <v>0.76361766307732604</v>
          </cell>
          <cell r="X159">
            <v>1.07989565159057</v>
          </cell>
          <cell r="Y159">
            <v>1.2710328640612301</v>
          </cell>
          <cell r="Z159">
            <v>1.4930710705207599</v>
          </cell>
          <cell r="AA159">
            <v>1.7775299196935399</v>
          </cell>
          <cell r="AB159">
            <v>2.1124069317954302</v>
          </cell>
        </row>
        <row r="160">
          <cell r="A160" t="str">
            <v>Swaziland</v>
          </cell>
          <cell r="B160">
            <v>0.542593560500084</v>
          </cell>
          <cell r="C160">
            <v>0.57560172129129195</v>
          </cell>
          <cell r="D160">
            <v>0.50542916137110805</v>
          </cell>
          <cell r="E160">
            <v>0.52111159742039803</v>
          </cell>
          <cell r="F160">
            <v>0.46053582400109</v>
          </cell>
          <cell r="G160">
            <v>0.36741251512316297</v>
          </cell>
          <cell r="H160">
            <v>0.452411000164476</v>
          </cell>
          <cell r="I160">
            <v>0.584477106999999</v>
          </cell>
          <cell r="J160">
            <v>0.69581683558333296</v>
          </cell>
          <cell r="K160">
            <v>0.69854403450000102</v>
          </cell>
          <cell r="L160">
            <v>0.859905893333335</v>
          </cell>
          <cell r="M160">
            <v>0.91019054933333499</v>
          </cell>
          <cell r="N160">
            <v>1.0025855825000001</v>
          </cell>
          <cell r="O160">
            <v>1.06270353191333</v>
          </cell>
          <cell r="P160">
            <v>1.1463578924443301</v>
          </cell>
          <cell r="Q160">
            <v>1.3646292424031701</v>
          </cell>
          <cell r="R160">
            <v>1.3313085686866699</v>
          </cell>
          <cell r="S160">
            <v>1.4365149512083299</v>
          </cell>
          <cell r="T160">
            <v>1.3573296540941699</v>
          </cell>
          <cell r="U160">
            <v>1.3770982038449999</v>
          </cell>
          <cell r="V160">
            <v>1.3896442835926399</v>
          </cell>
          <cell r="W160">
            <v>1.2607199730329799</v>
          </cell>
          <cell r="X160">
            <v>1.19431369752294</v>
          </cell>
          <cell r="Y160">
            <v>1.9065395851785301</v>
          </cell>
          <cell r="Z160">
            <v>2.3861145134033102</v>
          </cell>
          <cell r="AA160">
            <v>2.6085939462446599</v>
          </cell>
          <cell r="AB160">
            <v>2.6369185294117599</v>
          </cell>
        </row>
        <row r="161">
          <cell r="A161" t="str">
            <v>Sweden</v>
          </cell>
          <cell r="B161">
            <v>131.09496071101401</v>
          </cell>
          <cell r="C161">
            <v>120.30267124029299</v>
          </cell>
          <cell r="D161">
            <v>106.434933549229</v>
          </cell>
          <cell r="E161">
            <v>97.008076067475102</v>
          </cell>
          <cell r="F161">
            <v>100.922253716008</v>
          </cell>
          <cell r="G161">
            <v>105.947918432528</v>
          </cell>
          <cell r="H161">
            <v>139.73676707943801</v>
          </cell>
          <cell r="I161">
            <v>170.30577665232599</v>
          </cell>
          <cell r="J161">
            <v>192.45661123058301</v>
          </cell>
          <cell r="K161">
            <v>202.82184720276601</v>
          </cell>
          <cell r="L161">
            <v>242.84766498449099</v>
          </cell>
          <cell r="M161">
            <v>256.34355528349198</v>
          </cell>
          <cell r="N161">
            <v>266.223851502169</v>
          </cell>
          <cell r="O161">
            <v>200.48775059273399</v>
          </cell>
          <cell r="P161">
            <v>215.56231197067601</v>
          </cell>
          <cell r="Q161">
            <v>251.034379226716</v>
          </cell>
          <cell r="R161">
            <v>272.84967992316302</v>
          </cell>
          <cell r="S161">
            <v>249.68461718560101</v>
          </cell>
          <cell r="T161">
            <v>250.02741894557701</v>
          </cell>
          <cell r="U161">
            <v>253.88137359737101</v>
          </cell>
          <cell r="V161">
            <v>242.792005612043</v>
          </cell>
          <cell r="W161">
            <v>221.87864005907801</v>
          </cell>
          <cell r="X161">
            <v>244.31389179036699</v>
          </cell>
          <cell r="Y161">
            <v>304.85402336357998</v>
          </cell>
          <cell r="Z161">
            <v>349.55738607513899</v>
          </cell>
          <cell r="AA161">
            <v>358.48131142331101</v>
          </cell>
          <cell r="AB161">
            <v>385.29267322534298</v>
          </cell>
        </row>
        <row r="162">
          <cell r="A162" t="str">
            <v>Switzerland</v>
          </cell>
          <cell r="B162">
            <v>109.397812125375</v>
          </cell>
          <cell r="C162">
            <v>100.557876339155</v>
          </cell>
          <cell r="D162">
            <v>102.187066835812</v>
          </cell>
          <cell r="E162">
            <v>101.78971963536</v>
          </cell>
          <cell r="F162">
            <v>97.426045512578199</v>
          </cell>
          <cell r="G162">
            <v>99.477584314279497</v>
          </cell>
          <cell r="H162">
            <v>142.04508413335299</v>
          </cell>
          <cell r="I162">
            <v>177.23770933623501</v>
          </cell>
          <cell r="J162">
            <v>191.97430899736599</v>
          </cell>
          <cell r="K162">
            <v>184.898139139016</v>
          </cell>
          <cell r="L162">
            <v>236.91554927907401</v>
          </cell>
          <cell r="M162">
            <v>240.33891454968301</v>
          </cell>
          <cell r="N162">
            <v>250.275714103442</v>
          </cell>
          <cell r="O162">
            <v>242.613225417292</v>
          </cell>
          <cell r="P162">
            <v>269.55571510721802</v>
          </cell>
          <cell r="Q162">
            <v>315.27611433391502</v>
          </cell>
          <cell r="R162">
            <v>302.88297416384398</v>
          </cell>
          <cell r="S162">
            <v>262.36100703470601</v>
          </cell>
          <cell r="T162">
            <v>269.598559889483</v>
          </cell>
          <cell r="U162">
            <v>265.22953442730199</v>
          </cell>
          <cell r="V162">
            <v>246.321504460684</v>
          </cell>
          <cell r="W162">
            <v>250.57030650783801</v>
          </cell>
          <cell r="X162">
            <v>277.11345651626903</v>
          </cell>
          <cell r="Y162">
            <v>323.065294743734</v>
          </cell>
          <cell r="Z162">
            <v>360.15157294890503</v>
          </cell>
          <cell r="AA162">
            <v>366.51428576173498</v>
          </cell>
          <cell r="AB162">
            <v>377.239674282409</v>
          </cell>
        </row>
        <row r="163">
          <cell r="A163" t="str">
            <v>Syrian Arab Republic</v>
          </cell>
          <cell r="B163">
            <v>12.979747295258599</v>
          </cell>
          <cell r="C163">
            <v>16.652405653212899</v>
          </cell>
          <cell r="D163">
            <v>17.4146841612298</v>
          </cell>
          <cell r="E163">
            <v>18.6491099837591</v>
          </cell>
          <cell r="F163">
            <v>19.1709929513361</v>
          </cell>
          <cell r="G163">
            <v>21.1768454298393</v>
          </cell>
          <cell r="H163">
            <v>25.428245050647401</v>
          </cell>
          <cell r="I163">
            <v>32.4966931034621</v>
          </cell>
          <cell r="J163">
            <v>16.537511896600702</v>
          </cell>
          <cell r="K163">
            <v>9.8487514822554498</v>
          </cell>
          <cell r="L163">
            <v>12.3029802842733</v>
          </cell>
          <cell r="M163">
            <v>14.156428946312101</v>
          </cell>
          <cell r="N163">
            <v>13.682913538099699</v>
          </cell>
          <cell r="O163">
            <v>13.6436337654856</v>
          </cell>
          <cell r="P163">
            <v>15.152528915317699</v>
          </cell>
          <cell r="Q163">
            <v>16.644967700249801</v>
          </cell>
          <cell r="R163">
            <v>17.834532448809799</v>
          </cell>
          <cell r="S163">
            <v>16.645774736243801</v>
          </cell>
          <cell r="T163">
            <v>16.184052650614198</v>
          </cell>
          <cell r="U163">
            <v>16.834366253138601</v>
          </cell>
          <cell r="V163">
            <v>19.860650879566801</v>
          </cell>
          <cell r="W163">
            <v>21.017070616658302</v>
          </cell>
          <cell r="X163">
            <v>22.780284028495</v>
          </cell>
          <cell r="Y163">
            <v>22.718637462376801</v>
          </cell>
          <cell r="Z163">
            <v>24.702503347452101</v>
          </cell>
          <cell r="AA163">
            <v>27.369068488986901</v>
          </cell>
          <cell r="AB163">
            <v>31.5045703753118</v>
          </cell>
        </row>
        <row r="164">
          <cell r="A164" t="str">
            <v>Taiwan, China</v>
          </cell>
          <cell r="B164">
            <v>42.289821450486798</v>
          </cell>
          <cell r="C164">
            <v>49.230619037544301</v>
          </cell>
          <cell r="D164">
            <v>49.627089368928203</v>
          </cell>
          <cell r="E164">
            <v>53.472902831827703</v>
          </cell>
          <cell r="F164">
            <v>60.424608359366601</v>
          </cell>
          <cell r="G164">
            <v>63.432916544899101</v>
          </cell>
          <cell r="H164">
            <v>76.850350221291393</v>
          </cell>
          <cell r="I164">
            <v>104.072303950269</v>
          </cell>
          <cell r="J164">
            <v>125.89176340973</v>
          </cell>
          <cell r="K164">
            <v>152.87445740055799</v>
          </cell>
          <cell r="L164">
            <v>164.78863028380999</v>
          </cell>
          <cell r="M164">
            <v>184.37093315897999</v>
          </cell>
          <cell r="N164">
            <v>218.69405795581</v>
          </cell>
          <cell r="O164">
            <v>231.03355169999901</v>
          </cell>
          <cell r="P164">
            <v>252.28251618316699</v>
          </cell>
          <cell r="Q164">
            <v>274.022432739522</v>
          </cell>
          <cell r="R164">
            <v>289.34147319938597</v>
          </cell>
          <cell r="S164">
            <v>300.81791325366299</v>
          </cell>
          <cell r="T164">
            <v>276.321080683719</v>
          </cell>
          <cell r="U164">
            <v>298.82523092184499</v>
          </cell>
          <cell r="V164">
            <v>321.37351385924097</v>
          </cell>
          <cell r="W164">
            <v>291.88927554585803</v>
          </cell>
          <cell r="X164">
            <v>294.87567349531298</v>
          </cell>
          <cell r="Y164">
            <v>299.60562662895302</v>
          </cell>
          <cell r="Z164">
            <v>322.29854594863201</v>
          </cell>
          <cell r="AA164">
            <v>346.65082771002301</v>
          </cell>
          <cell r="AB164">
            <v>355.70750886198903</v>
          </cell>
        </row>
        <row r="165">
          <cell r="A165" t="str">
            <v>Tajikistan</v>
          </cell>
          <cell r="B165" t="str">
            <v>..</v>
          </cell>
          <cell r="C165" t="str">
            <v>..</v>
          </cell>
          <cell r="D165" t="str">
            <v>..</v>
          </cell>
          <cell r="E165" t="str">
            <v>..</v>
          </cell>
          <cell r="F165" t="str">
            <v>..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>
            <v>0.291336029014093</v>
          </cell>
          <cell r="O165">
            <v>0.67798032991945101</v>
          </cell>
          <cell r="P165">
            <v>0.82936571892584199</v>
          </cell>
          <cell r="Q165">
            <v>0.56930146789796299</v>
          </cell>
          <cell r="R165">
            <v>1.0516937064923999</v>
          </cell>
          <cell r="S165">
            <v>1.1212847784345401</v>
          </cell>
          <cell r="T165">
            <v>1.3200311595338099</v>
          </cell>
          <cell r="U165">
            <v>1.0866857431408901</v>
          </cell>
          <cell r="V165">
            <v>0.99096809580400202</v>
          </cell>
          <cell r="W165">
            <v>1.05684880460324</v>
          </cell>
          <cell r="X165">
            <v>1.21189187753816</v>
          </cell>
          <cell r="Y165">
            <v>1.5547349802250501</v>
          </cell>
          <cell r="Z165">
            <v>2.07321842318215</v>
          </cell>
          <cell r="AA165">
            <v>2.3107440381832798</v>
          </cell>
          <cell r="AB165">
            <v>2.8113260973802299</v>
          </cell>
        </row>
        <row r="166">
          <cell r="A166" t="str">
            <v>Tanzania</v>
          </cell>
          <cell r="B166">
            <v>5.5718330569921104</v>
          </cell>
          <cell r="C166">
            <v>6.6643783510625498</v>
          </cell>
          <cell r="D166">
            <v>7.6517803807381002</v>
          </cell>
          <cell r="E166">
            <v>7.8369759065841196</v>
          </cell>
          <cell r="F166">
            <v>7.1302652887356199</v>
          </cell>
          <cell r="G166">
            <v>6.4339083158053203</v>
          </cell>
          <cell r="H166">
            <v>8.1343317858036208</v>
          </cell>
          <cell r="I166">
            <v>4.0074965875629402</v>
          </cell>
          <cell r="J166">
            <v>6.1544777779333399</v>
          </cell>
          <cell r="K166">
            <v>5.3067576186884002</v>
          </cell>
          <cell r="L166">
            <v>4.2586537475648498</v>
          </cell>
          <cell r="M166">
            <v>4.95652947618178</v>
          </cell>
          <cell r="N166">
            <v>4.60136710221356</v>
          </cell>
          <cell r="O166">
            <v>4.2577491548844</v>
          </cell>
          <cell r="P166">
            <v>4.5108529717638302</v>
          </cell>
          <cell r="Q166">
            <v>5.6310073383724397</v>
          </cell>
          <cell r="R166">
            <v>6.4630620121794298</v>
          </cell>
          <cell r="S166">
            <v>7.61503018867925</v>
          </cell>
          <cell r="T166">
            <v>8.3648277764606505</v>
          </cell>
          <cell r="U166">
            <v>8.6345924669428307</v>
          </cell>
          <cell r="V166">
            <v>9.0792960873555497</v>
          </cell>
          <cell r="W166">
            <v>9.4426107348468893</v>
          </cell>
          <cell r="X166">
            <v>9.7921435189871406</v>
          </cell>
          <cell r="Y166">
            <v>10.276061854710999</v>
          </cell>
          <cell r="Z166">
            <v>11.338690120504101</v>
          </cell>
          <cell r="AA166">
            <v>12.6068552492364</v>
          </cell>
          <cell r="AB166">
            <v>12.7872122534515</v>
          </cell>
        </row>
        <row r="167">
          <cell r="A167" t="str">
            <v>Thailand</v>
          </cell>
          <cell r="B167">
            <v>32.353377154337302</v>
          </cell>
          <cell r="C167">
            <v>34.847911285808301</v>
          </cell>
          <cell r="D167">
            <v>36.590963430993099</v>
          </cell>
          <cell r="E167">
            <v>40.043106342157202</v>
          </cell>
          <cell r="F167">
            <v>41.798734553983202</v>
          </cell>
          <cell r="G167">
            <v>38.900399729253401</v>
          </cell>
          <cell r="H167">
            <v>43.0965809294145</v>
          </cell>
          <cell r="I167">
            <v>50.535045891151498</v>
          </cell>
          <cell r="J167">
            <v>61.666953289264001</v>
          </cell>
          <cell r="K167">
            <v>72.2511876217511</v>
          </cell>
          <cell r="L167">
            <v>85.640026515762401</v>
          </cell>
          <cell r="M167">
            <v>96.187556037250204</v>
          </cell>
          <cell r="N167">
            <v>109.426058327319</v>
          </cell>
          <cell r="O167">
            <v>121.795521009697</v>
          </cell>
          <cell r="P167">
            <v>144.307793240557</v>
          </cell>
          <cell r="Q167">
            <v>168.01856224982299</v>
          </cell>
          <cell r="R167">
            <v>181.94762666986799</v>
          </cell>
          <cell r="S167">
            <v>150.89145305781699</v>
          </cell>
          <cell r="T167">
            <v>111.859659430401</v>
          </cell>
          <cell r="U167">
            <v>122.629745730968</v>
          </cell>
          <cell r="V167">
            <v>122.725247705559</v>
          </cell>
          <cell r="W167">
            <v>115.536405150354</v>
          </cell>
          <cell r="X167">
            <v>126.876918690024</v>
          </cell>
          <cell r="Y167">
            <v>142.640054927991</v>
          </cell>
          <cell r="Z167">
            <v>161.34901430734499</v>
          </cell>
          <cell r="AA167">
            <v>176.221706973278</v>
          </cell>
          <cell r="AB167">
            <v>206.25791974656801</v>
          </cell>
        </row>
        <row r="168">
          <cell r="A168" t="str">
            <v>Timor-Leste</v>
          </cell>
          <cell r="B168" t="str">
            <v>..</v>
          </cell>
          <cell r="C168" t="str">
            <v>..</v>
          </cell>
          <cell r="D168" t="str">
            <v>..</v>
          </cell>
          <cell r="E168" t="str">
            <v>..</v>
          </cell>
          <cell r="F168" t="str">
            <v>..</v>
          </cell>
          <cell r="G168" t="str">
            <v>..</v>
          </cell>
          <cell r="H168" t="str">
            <v>..</v>
          </cell>
          <cell r="I168" t="str">
            <v>..</v>
          </cell>
          <cell r="J168" t="str">
            <v>..</v>
          </cell>
          <cell r="K168" t="str">
            <v>..</v>
          </cell>
          <cell r="L168" t="str">
            <v>..</v>
          </cell>
          <cell r="M168" t="str">
            <v>..</v>
          </cell>
          <cell r="N168" t="str">
            <v>..</v>
          </cell>
          <cell r="O168" t="str">
            <v>..</v>
          </cell>
          <cell r="P168" t="str">
            <v>..</v>
          </cell>
          <cell r="Q168" t="str">
            <v>..</v>
          </cell>
          <cell r="R168" t="str">
            <v>..</v>
          </cell>
          <cell r="S168" t="str">
            <v>..</v>
          </cell>
          <cell r="T168" t="str">
            <v>..</v>
          </cell>
          <cell r="U168">
            <v>0.27013121372697402</v>
          </cell>
          <cell r="V168">
            <v>0.31630000000000003</v>
          </cell>
          <cell r="W168">
            <v>0.3679</v>
          </cell>
          <cell r="X168">
            <v>0.34329999999999999</v>
          </cell>
          <cell r="Y168">
            <v>0.3357</v>
          </cell>
          <cell r="Z168">
            <v>0.33860000000000001</v>
          </cell>
          <cell r="AA168">
            <v>0.34989999999999999</v>
          </cell>
          <cell r="AB168">
            <v>0.35572274123404801</v>
          </cell>
        </row>
        <row r="169">
          <cell r="A169" t="str">
            <v>Togo</v>
          </cell>
          <cell r="B169">
            <v>1.1424627923334301</v>
          </cell>
          <cell r="C169">
            <v>0.94866561815442096</v>
          </cell>
          <cell r="D169">
            <v>0.79979087591340403</v>
          </cell>
          <cell r="E169">
            <v>0.75065623773391299</v>
          </cell>
          <cell r="F169">
            <v>0.66316021412817805</v>
          </cell>
          <cell r="G169">
            <v>0.72067975351855496</v>
          </cell>
          <cell r="H169">
            <v>1.0609295265376799</v>
          </cell>
          <cell r="I169">
            <v>1.2490846720170401</v>
          </cell>
          <cell r="J169">
            <v>1.5178166942259299</v>
          </cell>
          <cell r="K169">
            <v>1.4892560249275399</v>
          </cell>
          <cell r="L169">
            <v>1.7890466359724899</v>
          </cell>
          <cell r="M169">
            <v>1.76759329596085</v>
          </cell>
          <cell r="N169">
            <v>1.85362732454316</v>
          </cell>
          <cell r="O169">
            <v>1.41282240577784</v>
          </cell>
          <cell r="P169">
            <v>1.09503882054378</v>
          </cell>
          <cell r="Q169">
            <v>1.4462060263737999</v>
          </cell>
          <cell r="R169">
            <v>1.58071172358882</v>
          </cell>
          <cell r="S169">
            <v>1.60975994850731</v>
          </cell>
          <cell r="T169">
            <v>1.52352446489652</v>
          </cell>
          <cell r="U169">
            <v>1.52878695426758</v>
          </cell>
          <cell r="V169">
            <v>1.29858520205881</v>
          </cell>
          <cell r="W169">
            <v>1.33358255793169</v>
          </cell>
          <cell r="X169">
            <v>1.47878229052148</v>
          </cell>
          <cell r="Y169">
            <v>1.6773540474629201</v>
          </cell>
          <cell r="Z169">
            <v>1.93990683320055</v>
          </cell>
          <cell r="AA169">
            <v>2.1117660833707701</v>
          </cell>
          <cell r="AB169">
            <v>2.2104077607359698</v>
          </cell>
        </row>
        <row r="170">
          <cell r="A170" t="str">
            <v>Tonga</v>
          </cell>
          <cell r="B170">
            <v>5.6081433643043799E-2</v>
          </cell>
          <cell r="C170">
            <v>6.2258808076529198E-2</v>
          </cell>
          <cell r="D170">
            <v>6.2052999946660303E-2</v>
          </cell>
          <cell r="E170">
            <v>6.0875948756832499E-2</v>
          </cell>
          <cell r="F170">
            <v>6.4212159437341002E-2</v>
          </cell>
          <cell r="G170">
            <v>6.0036476190785198E-2</v>
          </cell>
          <cell r="H170">
            <v>7.1350298398943898E-2</v>
          </cell>
          <cell r="I170">
            <v>7.7341602366520407E-2</v>
          </cell>
          <cell r="J170">
            <v>9.0926056077810999E-2</v>
          </cell>
          <cell r="K170">
            <v>0.110070557476212</v>
          </cell>
          <cell r="L170">
            <v>0.11304216441169899</v>
          </cell>
          <cell r="M170">
            <v>0.13503280151365599</v>
          </cell>
          <cell r="N170">
            <v>0.140232717243402</v>
          </cell>
          <cell r="O170">
            <v>0.14490605348845301</v>
          </cell>
          <cell r="P170">
            <v>0.14941713121693301</v>
          </cell>
          <cell r="Q170">
            <v>0.16081118930562199</v>
          </cell>
          <cell r="R170">
            <v>0.17458493600067301</v>
          </cell>
          <cell r="S170">
            <v>0.17297611152509099</v>
          </cell>
          <cell r="T170">
            <v>0.167164185898206</v>
          </cell>
          <cell r="U170">
            <v>0.155101485088258</v>
          </cell>
          <cell r="V170">
            <v>0.158134356848495</v>
          </cell>
          <cell r="W170">
            <v>0.14162418557678699</v>
          </cell>
          <cell r="X170">
            <v>0.142577775438747</v>
          </cell>
          <cell r="Y170">
            <v>0.15920269222838801</v>
          </cell>
          <cell r="Z170">
            <v>0.182078015714908</v>
          </cell>
          <cell r="AA170">
            <v>0.215388457520749</v>
          </cell>
          <cell r="AB170">
            <v>0.224055453623308</v>
          </cell>
        </row>
        <row r="171">
          <cell r="A171" t="str">
            <v>Trinidad and Tobago</v>
          </cell>
          <cell r="B171">
            <v>6.2357914188785797</v>
          </cell>
          <cell r="C171">
            <v>6.9922497221529696</v>
          </cell>
          <cell r="D171">
            <v>8.1402913432005608</v>
          </cell>
          <cell r="E171">
            <v>7.7638746914913401</v>
          </cell>
          <cell r="F171">
            <v>7.7570413584295403</v>
          </cell>
          <cell r="G171">
            <v>7.5296663674646096</v>
          </cell>
          <cell r="H171">
            <v>4.7943612381183103</v>
          </cell>
          <cell r="I171">
            <v>4.79775012709697</v>
          </cell>
          <cell r="J171">
            <v>4.5012240589435297</v>
          </cell>
          <cell r="K171">
            <v>4.3230352941176502</v>
          </cell>
          <cell r="L171">
            <v>5.0680705882352903</v>
          </cell>
          <cell r="M171">
            <v>5.2032235294117699</v>
          </cell>
          <cell r="N171">
            <v>5.3182588235294102</v>
          </cell>
          <cell r="O171">
            <v>4.5813599579899202</v>
          </cell>
          <cell r="P171">
            <v>4.9471815063893203</v>
          </cell>
          <cell r="Q171">
            <v>5.3292178965457104</v>
          </cell>
          <cell r="R171">
            <v>5.7595704959659804</v>
          </cell>
          <cell r="S171">
            <v>5.7377712171691497</v>
          </cell>
          <cell r="T171">
            <v>6.0433580041666604</v>
          </cell>
          <cell r="U171">
            <v>6.8076438793333303</v>
          </cell>
          <cell r="V171">
            <v>8.1565156001416703</v>
          </cell>
          <cell r="W171">
            <v>9.5045931534454393</v>
          </cell>
          <cell r="X171">
            <v>9.7091573083306599</v>
          </cell>
          <cell r="Y171">
            <v>12.022275828314701</v>
          </cell>
          <cell r="Z171">
            <v>13.5274038813264</v>
          </cell>
          <cell r="AA171">
            <v>16.211915800388599</v>
          </cell>
          <cell r="AB171">
            <v>19.934936507936499</v>
          </cell>
        </row>
        <row r="172">
          <cell r="A172" t="str">
            <v>Tunisia</v>
          </cell>
          <cell r="B172">
            <v>8.7419751357860704</v>
          </cell>
          <cell r="C172">
            <v>8.4285132450859308</v>
          </cell>
          <cell r="D172">
            <v>8.1334016737237498</v>
          </cell>
          <cell r="E172">
            <v>8.3501774849304393</v>
          </cell>
          <cell r="F172">
            <v>8.2548923766962297</v>
          </cell>
          <cell r="G172">
            <v>8.4100663922611307</v>
          </cell>
          <cell r="H172">
            <v>9.0181359897143292</v>
          </cell>
          <cell r="I172">
            <v>9.6962714228153892</v>
          </cell>
          <cell r="J172">
            <v>10.096292785504399</v>
          </cell>
          <cell r="K172">
            <v>10.101970240992999</v>
          </cell>
          <cell r="L172">
            <v>12.314357281111199</v>
          </cell>
          <cell r="M172">
            <v>13.0097339390007</v>
          </cell>
          <cell r="N172">
            <v>18.272274988692899</v>
          </cell>
          <cell r="O172">
            <v>14.608946896482999</v>
          </cell>
          <cell r="P172">
            <v>15.6324634242784</v>
          </cell>
          <cell r="Q172">
            <v>18.0289701839712</v>
          </cell>
          <cell r="R172">
            <v>19.587322786110501</v>
          </cell>
          <cell r="S172">
            <v>18.8970069626548</v>
          </cell>
          <cell r="T172">
            <v>19.835326182521499</v>
          </cell>
          <cell r="U172">
            <v>20.7603500504881</v>
          </cell>
          <cell r="V172">
            <v>19.455599300087499</v>
          </cell>
          <cell r="W172">
            <v>19.988322791408901</v>
          </cell>
          <cell r="X172">
            <v>21.053948232204899</v>
          </cell>
          <cell r="Y172">
            <v>25.000265174789099</v>
          </cell>
          <cell r="Z172">
            <v>28.129265355278999</v>
          </cell>
          <cell r="AA172">
            <v>28.958917835671301</v>
          </cell>
          <cell r="AB172">
            <v>30.619901838582301</v>
          </cell>
        </row>
        <row r="173">
          <cell r="A173" t="str">
            <v>Turkey</v>
          </cell>
          <cell r="B173">
            <v>70.119332003740894</v>
          </cell>
          <cell r="C173">
            <v>71.040533375736004</v>
          </cell>
          <cell r="D173">
            <v>64.546082497481194</v>
          </cell>
          <cell r="E173">
            <v>61.678317092703097</v>
          </cell>
          <cell r="F173">
            <v>59.990390704605801</v>
          </cell>
          <cell r="G173">
            <v>67.114863047808697</v>
          </cell>
          <cell r="H173">
            <v>75.495983572484306</v>
          </cell>
          <cell r="I173">
            <v>86.284064665127005</v>
          </cell>
          <cell r="J173">
            <v>89.217421322133205</v>
          </cell>
          <cell r="K173">
            <v>106.330150068213</v>
          </cell>
          <cell r="L173">
            <v>149.19726703359299</v>
          </cell>
          <cell r="M173">
            <v>147.75579482168999</v>
          </cell>
          <cell r="N173">
            <v>156.173118125982</v>
          </cell>
          <cell r="O173">
            <v>177.00378234755601</v>
          </cell>
          <cell r="P173">
            <v>128.08873056780399</v>
          </cell>
          <cell r="Q173">
            <v>166.442966293099</v>
          </cell>
          <cell r="R173">
            <v>178.06089849447301</v>
          </cell>
          <cell r="S173">
            <v>186.06096366755099</v>
          </cell>
          <cell r="T173">
            <v>197.586629043089</v>
          </cell>
          <cell r="U173">
            <v>181.689987645249</v>
          </cell>
          <cell r="V173">
            <v>198.23039419168299</v>
          </cell>
          <cell r="W173">
            <v>143.09610503356001</v>
          </cell>
          <cell r="X173">
            <v>182.973426327883</v>
          </cell>
          <cell r="Y173">
            <v>240.59631347464199</v>
          </cell>
          <cell r="Z173">
            <v>302.561408378198</v>
          </cell>
          <cell r="AA173">
            <v>362.46130461630003</v>
          </cell>
          <cell r="AB173">
            <v>392.42413112811897</v>
          </cell>
        </row>
        <row r="174">
          <cell r="A174" t="str">
            <v>Turkmenistan</v>
          </cell>
          <cell r="B174" t="str">
            <v>..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>
            <v>0.95061996705966001</v>
          </cell>
          <cell r="O174">
            <v>5.3627779198428902</v>
          </cell>
          <cell r="P174">
            <v>3.6333333333333302</v>
          </cell>
          <cell r="Q174">
            <v>5.8738738738738698</v>
          </cell>
          <cell r="R174">
            <v>2.3792817679558</v>
          </cell>
          <cell r="S174">
            <v>2.6811425209830899</v>
          </cell>
          <cell r="T174">
            <v>2.8618819051946902</v>
          </cell>
          <cell r="U174">
            <v>3.8571153846153798</v>
          </cell>
          <cell r="V174">
            <v>5.0221153846153799</v>
          </cell>
          <cell r="W174">
            <v>6.9334615384615397</v>
          </cell>
          <cell r="X174">
            <v>8.6999999999999993</v>
          </cell>
          <cell r="Y174">
            <v>11.4242307692308</v>
          </cell>
          <cell r="Z174">
            <v>14.195576923076899</v>
          </cell>
          <cell r="AA174">
            <v>17.174423076923102</v>
          </cell>
          <cell r="AB174">
            <v>21.845866153846199</v>
          </cell>
        </row>
        <row r="175">
          <cell r="A175" t="str">
            <v>Uganda</v>
          </cell>
          <cell r="B175">
            <v>4.6099590122603198</v>
          </cell>
          <cell r="C175">
            <v>7.4637444741896299</v>
          </cell>
          <cell r="D175">
            <v>5.1789247371928298</v>
          </cell>
          <cell r="E175">
            <v>5.9236067255473603</v>
          </cell>
          <cell r="F175">
            <v>4.5565928221620897</v>
          </cell>
          <cell r="G175">
            <v>4.1698706873309002</v>
          </cell>
          <cell r="H175">
            <v>4.1542634381374404</v>
          </cell>
          <cell r="I175">
            <v>6.6990606968917197</v>
          </cell>
          <cell r="J175">
            <v>6.9395052789787304</v>
          </cell>
          <cell r="K175">
            <v>5.62609916606496</v>
          </cell>
          <cell r="L175">
            <v>4.5892753882957802</v>
          </cell>
          <cell r="M175">
            <v>1.83543371677066</v>
          </cell>
          <cell r="N175">
            <v>2.7561185067384302</v>
          </cell>
          <cell r="O175">
            <v>3.0998329964046301</v>
          </cell>
          <cell r="P175">
            <v>3.82662453478228</v>
          </cell>
          <cell r="Q175">
            <v>5.5818892165538099</v>
          </cell>
          <cell r="R175">
            <v>5.8857953350527801</v>
          </cell>
          <cell r="S175">
            <v>6.1248606889524</v>
          </cell>
          <cell r="T175">
            <v>6.5762577467192198</v>
          </cell>
          <cell r="U175">
            <v>6.00766009917354</v>
          </cell>
          <cell r="V175">
            <v>5.9100236917645903</v>
          </cell>
          <cell r="W175">
            <v>5.6498800665586799</v>
          </cell>
          <cell r="X175">
            <v>5.8345259570674601</v>
          </cell>
          <cell r="Y175">
            <v>6.2429451078925</v>
          </cell>
          <cell r="Z175">
            <v>6.8174198114879099</v>
          </cell>
          <cell r="AA175">
            <v>8.7338409093309401</v>
          </cell>
          <cell r="AB175">
            <v>9.4426518469453207</v>
          </cell>
        </row>
        <row r="176">
          <cell r="A176" t="str">
            <v>Ukraine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>
            <v>20.784329458197899</v>
          </cell>
          <cell r="O176">
            <v>29.654599999999999</v>
          </cell>
          <cell r="P176">
            <v>36.477848484848501</v>
          </cell>
          <cell r="Q176">
            <v>37.023036492887698</v>
          </cell>
          <cell r="R176">
            <v>44.596897020197297</v>
          </cell>
          <cell r="S176">
            <v>50.1490531302371</v>
          </cell>
          <cell r="T176">
            <v>41.891792568395303</v>
          </cell>
          <cell r="U176">
            <v>31.5687320821397</v>
          </cell>
          <cell r="V176">
            <v>31.261718319179401</v>
          </cell>
          <cell r="W176">
            <v>38.008637057443899</v>
          </cell>
          <cell r="X176">
            <v>42.392896031239403</v>
          </cell>
          <cell r="Y176">
            <v>50.132953288202998</v>
          </cell>
          <cell r="Z176">
            <v>64.883060725700304</v>
          </cell>
          <cell r="AA176">
            <v>86.044373185710995</v>
          </cell>
          <cell r="AB176">
            <v>106.072018742952</v>
          </cell>
        </row>
        <row r="177">
          <cell r="A177" t="str">
            <v>United Arab Emirates</v>
          </cell>
          <cell r="B177">
            <v>29.625623351427301</v>
          </cell>
          <cell r="C177">
            <v>32.9882861204796</v>
          </cell>
          <cell r="D177">
            <v>30.6763821425717</v>
          </cell>
          <cell r="E177">
            <v>28.1084164810819</v>
          </cell>
          <cell r="F177">
            <v>27.8646146172476</v>
          </cell>
          <cell r="G177">
            <v>27.349496437360099</v>
          </cell>
          <cell r="H177">
            <v>21.674203707275701</v>
          </cell>
          <cell r="I177">
            <v>23.798964103423401</v>
          </cell>
          <cell r="J177">
            <v>24.1895949222233</v>
          </cell>
          <cell r="K177">
            <v>27.921547233311799</v>
          </cell>
          <cell r="L177">
            <v>35.984996458730599</v>
          </cell>
          <cell r="M177">
            <v>33.1925796785617</v>
          </cell>
          <cell r="N177">
            <v>33.488068788423298</v>
          </cell>
          <cell r="O177">
            <v>36.720933537678803</v>
          </cell>
          <cell r="P177">
            <v>37.439124207036798</v>
          </cell>
          <cell r="Q177">
            <v>40.725608276072698</v>
          </cell>
          <cell r="R177">
            <v>48.005720512121997</v>
          </cell>
          <cell r="S177">
            <v>51.215527104331301</v>
          </cell>
          <cell r="T177">
            <v>48.514178352620803</v>
          </cell>
          <cell r="U177">
            <v>55.1814438393465</v>
          </cell>
          <cell r="V177">
            <v>70.221216473791699</v>
          </cell>
          <cell r="W177">
            <v>68.676848876786906</v>
          </cell>
          <cell r="X177">
            <v>75.284626957113701</v>
          </cell>
          <cell r="Y177">
            <v>88.578884955752201</v>
          </cell>
          <cell r="Z177">
            <v>103.78414091218499</v>
          </cell>
          <cell r="AA177">
            <v>130.255903335602</v>
          </cell>
          <cell r="AB177">
            <v>168.26258606382399</v>
          </cell>
        </row>
        <row r="178">
          <cell r="A178" t="str">
            <v>United Kingdom</v>
          </cell>
          <cell r="B178">
            <v>536.90580843586702</v>
          </cell>
          <cell r="C178">
            <v>513.37226211684595</v>
          </cell>
          <cell r="D178">
            <v>485.240411684469</v>
          </cell>
          <cell r="E178">
            <v>459.608020927523</v>
          </cell>
          <cell r="F178">
            <v>433.81816933813099</v>
          </cell>
          <cell r="G178">
            <v>460.54645470736602</v>
          </cell>
          <cell r="H178">
            <v>560.07673905425702</v>
          </cell>
          <cell r="I178">
            <v>688.68485842749999</v>
          </cell>
          <cell r="J178">
            <v>835.5205784625</v>
          </cell>
          <cell r="K178">
            <v>844.31768010333303</v>
          </cell>
          <cell r="L178">
            <v>996.15559413333301</v>
          </cell>
          <cell r="M178">
            <v>1038.7602718999999</v>
          </cell>
          <cell r="N178">
            <v>1080.45488637167</v>
          </cell>
          <cell r="O178">
            <v>965.28189734666705</v>
          </cell>
          <cell r="P178">
            <v>1042.98930969</v>
          </cell>
          <cell r="Q178">
            <v>1136.0966479333299</v>
          </cell>
          <cell r="R178">
            <v>1194.9691221066701</v>
          </cell>
          <cell r="S178">
            <v>1328.48835783</v>
          </cell>
          <cell r="T178">
            <v>1425.83253702</v>
          </cell>
          <cell r="U178">
            <v>1467.0286281025001</v>
          </cell>
          <cell r="V178">
            <v>1445.1922208349999</v>
          </cell>
          <cell r="W178">
            <v>1435.6255546325001</v>
          </cell>
          <cell r="X178">
            <v>1574.470198475</v>
          </cell>
          <cell r="Y178">
            <v>1814.6381745066701</v>
          </cell>
          <cell r="Z178">
            <v>2155.1621586000001</v>
          </cell>
          <cell r="AA178">
            <v>2230.6081367158299</v>
          </cell>
          <cell r="AB178">
            <v>2373.6851791499998</v>
          </cell>
        </row>
        <row r="179">
          <cell r="A179" t="str">
            <v>United States</v>
          </cell>
          <cell r="B179">
            <v>2789.5250027895299</v>
          </cell>
          <cell r="C179">
            <v>3128.42500312843</v>
          </cell>
          <cell r="D179">
            <v>3255.0250032550298</v>
          </cell>
          <cell r="E179">
            <v>3536.6750035366799</v>
          </cell>
          <cell r="F179">
            <v>3933.17500163882</v>
          </cell>
          <cell r="G179">
            <v>4220.25</v>
          </cell>
          <cell r="H179">
            <v>4462.8249999999998</v>
          </cell>
          <cell r="I179">
            <v>4739.4750000000004</v>
          </cell>
          <cell r="J179">
            <v>5103.75</v>
          </cell>
          <cell r="K179">
            <v>5484.35</v>
          </cell>
          <cell r="L179">
            <v>5803.0749999999998</v>
          </cell>
          <cell r="M179">
            <v>5995.9250000000002</v>
          </cell>
          <cell r="N179">
            <v>6337.75</v>
          </cell>
          <cell r="O179">
            <v>6657.4</v>
          </cell>
          <cell r="P179">
            <v>7072.2250000000004</v>
          </cell>
          <cell r="Q179">
            <v>7397.65</v>
          </cell>
          <cell r="R179">
            <v>7816.8249999999998</v>
          </cell>
          <cell r="S179">
            <v>8304.3250000000007</v>
          </cell>
          <cell r="T179">
            <v>8746.9750000000004</v>
          </cell>
          <cell r="U179">
            <v>9268.4249999999993</v>
          </cell>
          <cell r="V179">
            <v>9816.9750000000004</v>
          </cell>
          <cell r="W179">
            <v>10127.950000000001</v>
          </cell>
          <cell r="X179">
            <v>10469.6</v>
          </cell>
          <cell r="Y179">
            <v>10960.75</v>
          </cell>
          <cell r="Z179">
            <v>11712.475</v>
          </cell>
          <cell r="AA179">
            <v>12455.825000000001</v>
          </cell>
          <cell r="AB179">
            <v>13244.55</v>
          </cell>
        </row>
        <row r="180">
          <cell r="A180" t="str">
            <v>Uruguay</v>
          </cell>
          <cell r="B180">
            <v>10.140059736994999</v>
          </cell>
          <cell r="C180">
            <v>11.3172838689737</v>
          </cell>
          <cell r="D180">
            <v>9.2520491838072108</v>
          </cell>
          <cell r="E180">
            <v>5.0786624700225502</v>
          </cell>
          <cell r="F180">
            <v>4.8293836262984602</v>
          </cell>
          <cell r="G180">
            <v>4.7189295873470201</v>
          </cell>
          <cell r="H180">
            <v>5.8586155397733304</v>
          </cell>
          <cell r="I180">
            <v>7.3299382409467899</v>
          </cell>
          <cell r="J180">
            <v>7.5834922036578902</v>
          </cell>
          <cell r="K180">
            <v>7.9922186078437099</v>
          </cell>
          <cell r="L180">
            <v>9.2988071908168308</v>
          </cell>
          <cell r="M180">
            <v>11.2061758477999</v>
          </cell>
          <cell r="N180">
            <v>12.878150819996799</v>
          </cell>
          <cell r="O180">
            <v>15.0021382400392</v>
          </cell>
          <cell r="P180">
            <v>17.474590050721201</v>
          </cell>
          <cell r="Q180">
            <v>19.2976630965506</v>
          </cell>
          <cell r="R180">
            <v>20.515457255754601</v>
          </cell>
          <cell r="S180">
            <v>21.704001623978399</v>
          </cell>
          <cell r="T180">
            <v>22.3709583887062</v>
          </cell>
          <cell r="U180">
            <v>20.913375252440598</v>
          </cell>
          <cell r="V180">
            <v>20.085559801949199</v>
          </cell>
          <cell r="W180">
            <v>18.5606449126381</v>
          </cell>
          <cell r="X180">
            <v>12.0892537059913</v>
          </cell>
          <cell r="Y180">
            <v>11.210626974177201</v>
          </cell>
          <cell r="Z180">
            <v>13.2679973977425</v>
          </cell>
          <cell r="AA180">
            <v>16.877690073567098</v>
          </cell>
          <cell r="AB180">
            <v>19.2210197573811</v>
          </cell>
        </row>
        <row r="181">
          <cell r="A181" t="str">
            <v>Uzbekistan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>
            <v>3.5709614135704899</v>
          </cell>
          <cell r="O181">
            <v>5.5018808911860004</v>
          </cell>
          <cell r="P181">
            <v>6.5213301150498797</v>
          </cell>
          <cell r="Q181">
            <v>10.1677564012872</v>
          </cell>
          <cell r="R181">
            <v>13.922375436300801</v>
          </cell>
          <cell r="S181">
            <v>14.7046106676083</v>
          </cell>
          <cell r="T181">
            <v>14.9481355902386</v>
          </cell>
          <cell r="U181">
            <v>17.041418664052699</v>
          </cell>
          <cell r="V181">
            <v>13.7173361625178</v>
          </cell>
          <cell r="W181">
            <v>11.6316943458627</v>
          </cell>
          <cell r="X181">
            <v>9.6570675833102992</v>
          </cell>
          <cell r="Y181">
            <v>10.128671285056599</v>
          </cell>
          <cell r="Z181">
            <v>12.0014530753682</v>
          </cell>
          <cell r="AA181">
            <v>13.6695664677547</v>
          </cell>
          <cell r="AB181">
            <v>16.0882491644625</v>
          </cell>
        </row>
        <row r="182">
          <cell r="A182" t="str">
            <v>Vanuatu</v>
          </cell>
          <cell r="B182">
            <v>0.108138398406475</v>
          </cell>
          <cell r="C182">
            <v>0.10152457160320399</v>
          </cell>
          <cell r="D182">
            <v>0.102166268610503</v>
          </cell>
          <cell r="E182">
            <v>0.104747876605656</v>
          </cell>
          <cell r="F182">
            <v>0.12751071592506399</v>
          </cell>
          <cell r="G182">
            <v>0.121221140517565</v>
          </cell>
          <cell r="H182">
            <v>0.11773876877273</v>
          </cell>
          <cell r="I182">
            <v>0.125130164109062</v>
          </cell>
          <cell r="J182">
            <v>0.14736055996893899</v>
          </cell>
          <cell r="K182">
            <v>0.14463702190039299</v>
          </cell>
          <cell r="L182">
            <v>0.156799456988896</v>
          </cell>
          <cell r="M182">
            <v>0.186934913403663</v>
          </cell>
          <cell r="N182">
            <v>0.19515825652670801</v>
          </cell>
          <cell r="O182">
            <v>0.20096507507113001</v>
          </cell>
          <cell r="P182">
            <v>0.219894005125845</v>
          </cell>
          <cell r="Q182">
            <v>0.23380170784097401</v>
          </cell>
          <cell r="R182">
            <v>0.245287379994999</v>
          </cell>
          <cell r="S182">
            <v>0.25588607466673302</v>
          </cell>
          <cell r="T182">
            <v>0.25426182115379498</v>
          </cell>
          <cell r="U182">
            <v>0.25100802235858199</v>
          </cell>
          <cell r="V182">
            <v>0.244557174237477</v>
          </cell>
          <cell r="W182">
            <v>0.23496258064516101</v>
          </cell>
          <cell r="X182">
            <v>0.229557346232594</v>
          </cell>
          <cell r="Y182">
            <v>0.27975475185334098</v>
          </cell>
          <cell r="Z182">
            <v>0.32973432328473001</v>
          </cell>
          <cell r="AA182">
            <v>0.367748579274573</v>
          </cell>
          <cell r="AB182">
            <v>0.38720681505801802</v>
          </cell>
        </row>
        <row r="183">
          <cell r="A183" t="str">
            <v>Venezuela, RB</v>
          </cell>
          <cell r="B183">
            <v>69.842745826633404</v>
          </cell>
          <cell r="C183">
            <v>78.369246919443</v>
          </cell>
          <cell r="D183">
            <v>79.999998222621997</v>
          </cell>
          <cell r="E183">
            <v>79.674755735149006</v>
          </cell>
          <cell r="F183">
            <v>59.8609764528412</v>
          </cell>
          <cell r="G183">
            <v>61.9654666666667</v>
          </cell>
          <cell r="H183">
            <v>60.516133230957799</v>
          </cell>
          <cell r="I183">
            <v>48.029034482758597</v>
          </cell>
          <cell r="J183">
            <v>60.226413793103397</v>
          </cell>
          <cell r="K183">
            <v>44.672020112392801</v>
          </cell>
          <cell r="L183">
            <v>48.392781316348199</v>
          </cell>
          <cell r="M183">
            <v>53.391915641476302</v>
          </cell>
          <cell r="N183">
            <v>60.409356725146203</v>
          </cell>
          <cell r="O183">
            <v>59.868276619099902</v>
          </cell>
          <cell r="P183">
            <v>58.338937457969102</v>
          </cell>
          <cell r="Q183">
            <v>77.320259887005605</v>
          </cell>
          <cell r="R183">
            <v>70.794716432088606</v>
          </cell>
          <cell r="S183">
            <v>85.837385778750999</v>
          </cell>
          <cell r="T183">
            <v>91.331203433162898</v>
          </cell>
          <cell r="U183">
            <v>97.976886247317097</v>
          </cell>
          <cell r="V183">
            <v>117.152783374759</v>
          </cell>
          <cell r="W183">
            <v>122.871560053369</v>
          </cell>
          <cell r="X183">
            <v>92.888895971158306</v>
          </cell>
          <cell r="Y183">
            <v>83.442413153235293</v>
          </cell>
          <cell r="Z183">
            <v>112.799899230439</v>
          </cell>
          <cell r="AA183">
            <v>143.443430273204</v>
          </cell>
          <cell r="AB183">
            <v>181.60807441860501</v>
          </cell>
        </row>
        <row r="184">
          <cell r="A184" t="str">
            <v>Vietnam</v>
          </cell>
          <cell r="B184">
            <v>27.846626139376198</v>
          </cell>
          <cell r="C184">
            <v>13.875014719423501</v>
          </cell>
          <cell r="D184">
            <v>18.404943852510002</v>
          </cell>
          <cell r="E184">
            <v>27.725834965200001</v>
          </cell>
          <cell r="F184">
            <v>48.176689869460503</v>
          </cell>
          <cell r="G184">
            <v>14.9992421681154</v>
          </cell>
          <cell r="H184">
            <v>33.872677273220503</v>
          </cell>
          <cell r="I184">
            <v>42.045011704520803</v>
          </cell>
          <cell r="J184">
            <v>23.234130859375</v>
          </cell>
          <cell r="K184">
            <v>6.2933109388464104</v>
          </cell>
          <cell r="L184">
            <v>6.4717448956846599</v>
          </cell>
          <cell r="M184">
            <v>7.6423965137307199</v>
          </cell>
          <cell r="N184">
            <v>9.86699775267188</v>
          </cell>
          <cell r="O184">
            <v>13.1809556626714</v>
          </cell>
          <cell r="P184">
            <v>16.2788181054263</v>
          </cell>
          <cell r="Q184">
            <v>20.737012318496401</v>
          </cell>
          <cell r="R184">
            <v>24.657335291472599</v>
          </cell>
          <cell r="S184">
            <v>26.843623395149901</v>
          </cell>
          <cell r="T184">
            <v>27.2095266807356</v>
          </cell>
          <cell r="U184">
            <v>28.6837279910111</v>
          </cell>
          <cell r="V184">
            <v>31.195607856503599</v>
          </cell>
          <cell r="W184">
            <v>32.504267041938803</v>
          </cell>
          <cell r="X184">
            <v>35.147899990615699</v>
          </cell>
          <cell r="Y184">
            <v>39.629851932787602</v>
          </cell>
          <cell r="Z184">
            <v>45.547853837178501</v>
          </cell>
          <cell r="AA184">
            <v>53.052506253770702</v>
          </cell>
          <cell r="AB184">
            <v>60.995258733934001</v>
          </cell>
        </row>
        <row r="185">
          <cell r="A185" t="str">
            <v>Yemen, Rep.</v>
          </cell>
          <cell r="B185">
            <v>3.96873651052899</v>
          </cell>
          <cell r="C185">
            <v>5.1160659443186596</v>
          </cell>
          <cell r="D185">
            <v>6.2154923407733902</v>
          </cell>
          <cell r="E185">
            <v>6.7985862443388898</v>
          </cell>
          <cell r="F185">
            <v>6.7384594650197798</v>
          </cell>
          <cell r="G185">
            <v>6.2282679332849504</v>
          </cell>
          <cell r="H185">
            <v>5.8175320894193501</v>
          </cell>
          <cell r="I185">
            <v>6.2551138878219197</v>
          </cell>
          <cell r="J185">
            <v>8.2802804168539907</v>
          </cell>
          <cell r="K185">
            <v>7.8105868378321901</v>
          </cell>
          <cell r="L185">
            <v>10.729960690480301</v>
          </cell>
          <cell r="M185">
            <v>12.5313905079101</v>
          </cell>
          <cell r="N185">
            <v>16.021898417985</v>
          </cell>
          <cell r="O185">
            <v>19.904579517069099</v>
          </cell>
          <cell r="P185">
            <v>25.861865112406299</v>
          </cell>
          <cell r="Q185">
            <v>12.7566172839506</v>
          </cell>
          <cell r="R185">
            <v>6.4250853989664503</v>
          </cell>
          <cell r="S185">
            <v>6.79724671307038</v>
          </cell>
          <cell r="T185">
            <v>6.2127907889670997</v>
          </cell>
          <cell r="U185">
            <v>7.5297760894571999</v>
          </cell>
          <cell r="V185">
            <v>9.56140372670807</v>
          </cell>
          <cell r="W185">
            <v>9.5326634655284792</v>
          </cell>
          <cell r="X185">
            <v>9.9845122350496105</v>
          </cell>
          <cell r="Y185">
            <v>11.8694097446194</v>
          </cell>
          <cell r="Z185">
            <v>13.5646911796631</v>
          </cell>
          <cell r="AA185">
            <v>15.193130920816101</v>
          </cell>
          <cell r="AB185">
            <v>18.699555547919701</v>
          </cell>
        </row>
        <row r="186">
          <cell r="A186" t="str">
            <v>Yugoslavia, FR (Serb./Mont.)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 t="str">
            <v>..</v>
          </cell>
          <cell r="S186" t="str">
            <v>..</v>
          </cell>
          <cell r="T186" t="str">
            <v>..</v>
          </cell>
          <cell r="U186" t="str">
            <v>..</v>
          </cell>
          <cell r="V186" t="str">
            <v>..</v>
          </cell>
          <cell r="W186" t="str">
            <v>..</v>
          </cell>
          <cell r="X186" t="str">
            <v>..</v>
          </cell>
          <cell r="Y186" t="str">
            <v>..</v>
          </cell>
          <cell r="Z186" t="str">
            <v>..</v>
          </cell>
          <cell r="AA186" t="str">
            <v>..</v>
          </cell>
          <cell r="AB186" t="str">
            <v>..</v>
          </cell>
        </row>
        <row r="187">
          <cell r="A187" t="str">
            <v>Zambia</v>
          </cell>
          <cell r="B187">
            <v>3.8857648</v>
          </cell>
          <cell r="C187">
            <v>4.0133260000000002</v>
          </cell>
          <cell r="D187">
            <v>3.8728935</v>
          </cell>
          <cell r="E187">
            <v>3.3431275999999999</v>
          </cell>
          <cell r="F187">
            <v>2.7480463000000102</v>
          </cell>
          <cell r="G187">
            <v>2.6060319999999999</v>
          </cell>
          <cell r="H187">
            <v>1.7954435</v>
          </cell>
          <cell r="I187">
            <v>2.225025</v>
          </cell>
          <cell r="J187">
            <v>3.7480768000000002</v>
          </cell>
          <cell r="K187">
            <v>3.9946358766468801</v>
          </cell>
          <cell r="L187">
            <v>3.7382878272640201</v>
          </cell>
          <cell r="M187">
            <v>3.3768100247524799</v>
          </cell>
          <cell r="N187">
            <v>3.3075725900116102</v>
          </cell>
          <cell r="O187">
            <v>3.2484131854644298</v>
          </cell>
          <cell r="P187">
            <v>3.3469765486329002</v>
          </cell>
          <cell r="Q187">
            <v>3.47037601720948</v>
          </cell>
          <cell r="R187">
            <v>3.2714472468056202</v>
          </cell>
          <cell r="S187">
            <v>3.9104467600795201</v>
          </cell>
          <cell r="T187">
            <v>3.23769895445681</v>
          </cell>
          <cell r="U187">
            <v>3.13189786129655</v>
          </cell>
          <cell r="V187">
            <v>3.2377226278014701</v>
          </cell>
          <cell r="W187">
            <v>3.6399834520748899</v>
          </cell>
          <cell r="X187">
            <v>3.77538611495953</v>
          </cell>
          <cell r="Y187">
            <v>4.3259768977702899</v>
          </cell>
          <cell r="Z187">
            <v>5.4395554227457499</v>
          </cell>
          <cell r="AA187">
            <v>7.2714794435401799</v>
          </cell>
          <cell r="AB187">
            <v>10.9419168453837</v>
          </cell>
        </row>
        <row r="188">
          <cell r="A188" t="str">
            <v>Zimbabwe</v>
          </cell>
          <cell r="B188">
            <v>5.3545401000000004</v>
          </cell>
          <cell r="C188">
            <v>6.4358294000000003</v>
          </cell>
          <cell r="D188">
            <v>6.8626385000000001</v>
          </cell>
          <cell r="E188">
            <v>6.2397869999999704</v>
          </cell>
          <cell r="F188">
            <v>5.1468948000000196</v>
          </cell>
          <cell r="G188">
            <v>5.6437788000000104</v>
          </cell>
          <cell r="H188">
            <v>6.2234171999999797</v>
          </cell>
          <cell r="I188">
            <v>6.7267199999999798</v>
          </cell>
          <cell r="J188">
            <v>7.8310500000000101</v>
          </cell>
          <cell r="K188">
            <v>8.2847856000000206</v>
          </cell>
          <cell r="L188">
            <v>8.7802989999999994</v>
          </cell>
          <cell r="M188">
            <v>8.1796523669248806</v>
          </cell>
          <cell r="N188">
            <v>6.7459374634975902</v>
          </cell>
          <cell r="O188">
            <v>6.5520130254746896</v>
          </cell>
          <cell r="P188">
            <v>6.88937404337043</v>
          </cell>
          <cell r="Q188">
            <v>7.1522175024386403</v>
          </cell>
          <cell r="R188">
            <v>8.7575383805075706</v>
          </cell>
          <cell r="S188">
            <v>8.9898019271635601</v>
          </cell>
          <cell r="T188">
            <v>6.26392332759798</v>
          </cell>
          <cell r="U188">
            <v>5.9627987095081298</v>
          </cell>
          <cell r="V188">
            <v>8.1359122672664999</v>
          </cell>
          <cell r="W188">
            <v>12.8826195931334</v>
          </cell>
          <cell r="X188">
            <v>30.855933465244899</v>
          </cell>
          <cell r="Y188">
            <v>10.5146403999127</v>
          </cell>
          <cell r="Z188">
            <v>4.7004308619697701</v>
          </cell>
          <cell r="AA188">
            <v>4.5516499550609399</v>
          </cell>
          <cell r="AB188">
            <v>5.5400662550877797</v>
          </cell>
        </row>
      </sheetData>
      <sheetData sheetId="5">
        <row r="3">
          <cell r="A3" t="str">
            <v>Afghanistan</v>
          </cell>
          <cell r="B3" t="str">
            <v>..</v>
          </cell>
          <cell r="C3" t="str">
            <v>..</v>
          </cell>
          <cell r="D3" t="str">
            <v>..</v>
          </cell>
          <cell r="E3" t="str">
            <v>..</v>
          </cell>
          <cell r="F3" t="str">
            <v>..</v>
          </cell>
          <cell r="G3" t="str">
            <v>..</v>
          </cell>
          <cell r="H3" t="str">
            <v>..</v>
          </cell>
          <cell r="I3" t="str">
            <v>..</v>
          </cell>
          <cell r="J3" t="str">
            <v>..</v>
          </cell>
          <cell r="K3" t="str">
            <v>..</v>
          </cell>
          <cell r="L3" t="str">
            <v>..</v>
          </cell>
          <cell r="M3" t="str">
            <v>..</v>
          </cell>
          <cell r="N3" t="str">
            <v>..</v>
          </cell>
          <cell r="O3" t="str">
            <v>..</v>
          </cell>
          <cell r="P3" t="str">
            <v>..</v>
          </cell>
          <cell r="Q3" t="str">
            <v>..</v>
          </cell>
          <cell r="R3" t="str">
            <v>..</v>
          </cell>
          <cell r="S3" t="str">
            <v>..</v>
          </cell>
          <cell r="T3" t="str">
            <v>..</v>
          </cell>
          <cell r="U3" t="str">
            <v>..</v>
          </cell>
          <cell r="V3" t="str">
            <v>..</v>
          </cell>
          <cell r="W3" t="str">
            <v>..</v>
          </cell>
          <cell r="X3" t="str">
            <v>..</v>
          </cell>
          <cell r="Y3" t="str">
            <v>..</v>
          </cell>
          <cell r="Z3" t="str">
            <v>..</v>
          </cell>
          <cell r="AA3" t="str">
            <v>..</v>
          </cell>
          <cell r="AB3" t="str">
            <v>..</v>
          </cell>
          <cell r="AC3"/>
        </row>
        <row r="4">
          <cell r="A4" t="str">
            <v>Albania</v>
          </cell>
          <cell r="B4">
            <v>686.30635085091501</v>
          </cell>
          <cell r="C4">
            <v>770.75526027405101</v>
          </cell>
          <cell r="D4">
            <v>777.30471982494896</v>
          </cell>
          <cell r="E4">
            <v>769.59860074322899</v>
          </cell>
          <cell r="F4">
            <v>744.38113493542699</v>
          </cell>
          <cell r="G4">
            <v>744.69180678675696</v>
          </cell>
          <cell r="H4">
            <v>807.58556492855303</v>
          </cell>
          <cell r="I4">
            <v>785.66687906358698</v>
          </cell>
          <cell r="J4">
            <v>759.16393725502701</v>
          </cell>
          <cell r="K4">
            <v>817.91435516105605</v>
          </cell>
          <cell r="L4">
            <v>654.23303759988903</v>
          </cell>
          <cell r="M4">
            <v>399.673866161967</v>
          </cell>
          <cell r="N4">
            <v>255.367324174494</v>
          </cell>
          <cell r="O4">
            <v>444.44968043606201</v>
          </cell>
          <cell r="P4">
            <v>732.96824989986703</v>
          </cell>
          <cell r="Q4">
            <v>893.55687735779702</v>
          </cell>
          <cell r="R4">
            <v>983.76134527248996</v>
          </cell>
          <cell r="S4">
            <v>700.666468587076</v>
          </cell>
          <cell r="T4">
            <v>894.29703043772599</v>
          </cell>
          <cell r="U4">
            <v>1129.6140566254701</v>
          </cell>
          <cell r="V4">
            <v>1208.0237532503299</v>
          </cell>
          <cell r="W4">
            <v>1336.9787076518201</v>
          </cell>
          <cell r="X4">
            <v>1444.7753012890801</v>
          </cell>
          <cell r="Y4">
            <v>1804.9118205130901</v>
          </cell>
          <cell r="Z4">
            <v>2388.93896680018</v>
          </cell>
          <cell r="AA4">
            <v>2671.9175116633301</v>
          </cell>
          <cell r="AB4">
            <v>2898.7886808329599</v>
          </cell>
          <cell r="AC4">
            <v>2091.0518314584101</v>
          </cell>
        </row>
        <row r="5">
          <cell r="A5" t="str">
            <v>Algeria</v>
          </cell>
          <cell r="B5">
            <v>2268.6074604452201</v>
          </cell>
          <cell r="C5">
            <v>2305.5055148820002</v>
          </cell>
          <cell r="D5">
            <v>2254.3285661293398</v>
          </cell>
          <cell r="E5">
            <v>2316.67885461795</v>
          </cell>
          <cell r="F5">
            <v>2432.7172761471002</v>
          </cell>
          <cell r="G5">
            <v>2753.6971404890301</v>
          </cell>
          <cell r="H5">
            <v>2698.9154605210401</v>
          </cell>
          <cell r="I5">
            <v>2705.11104474285</v>
          </cell>
          <cell r="J5">
            <v>2143.7423934808298</v>
          </cell>
          <cell r="K5">
            <v>2127.8657516316698</v>
          </cell>
          <cell r="L5">
            <v>1816.10674409798</v>
          </cell>
          <cell r="M5">
            <v>1819.98371769287</v>
          </cell>
          <cell r="N5">
            <v>1873.4216649743901</v>
          </cell>
          <cell r="O5">
            <v>1894.94645956457</v>
          </cell>
          <cell r="P5">
            <v>1542.97444626014</v>
          </cell>
          <cell r="Q5">
            <v>1499.1433754826801</v>
          </cell>
          <cell r="R5">
            <v>1643.26460296649</v>
          </cell>
          <cell r="S5">
            <v>1658.73176234436</v>
          </cell>
          <cell r="T5">
            <v>1633.09002823685</v>
          </cell>
          <cell r="U5">
            <v>1630.07092234173</v>
          </cell>
          <cell r="V5">
            <v>1800.01130805766</v>
          </cell>
          <cell r="W5">
            <v>1787.0114551663601</v>
          </cell>
          <cell r="X5">
            <v>1819.47037402097</v>
          </cell>
          <cell r="Y5">
            <v>2135.5482326177598</v>
          </cell>
          <cell r="Z5">
            <v>2626.8542495503002</v>
          </cell>
          <cell r="AA5">
            <v>3111.3016724282202</v>
          </cell>
          <cell r="AB5">
            <v>3413.2183077938598</v>
          </cell>
          <cell r="AC5">
            <v>2482.234048596245</v>
          </cell>
        </row>
        <row r="6">
          <cell r="A6" t="str">
            <v>Angola</v>
          </cell>
          <cell r="B6">
            <v>776.21820708852999</v>
          </cell>
          <cell r="C6">
            <v>707.36110046218403</v>
          </cell>
          <cell r="D6">
            <v>689.130144264705</v>
          </cell>
          <cell r="E6">
            <v>699.84327622002002</v>
          </cell>
          <cell r="F6">
            <v>722.73535592697101</v>
          </cell>
          <cell r="G6">
            <v>790.18445615922303</v>
          </cell>
          <cell r="H6">
            <v>719.26422262147003</v>
          </cell>
          <cell r="I6">
            <v>801.68277722203095</v>
          </cell>
          <cell r="J6">
            <v>846.71834055444401</v>
          </cell>
          <cell r="K6">
            <v>958.67815820915996</v>
          </cell>
          <cell r="L6">
            <v>1027.8193979933101</v>
          </cell>
          <cell r="M6">
            <v>969.14192095023498</v>
          </cell>
          <cell r="N6">
            <v>726.88917866393399</v>
          </cell>
          <cell r="O6">
            <v>513.18042918581796</v>
          </cell>
          <cell r="P6">
            <v>363.50584918081199</v>
          </cell>
          <cell r="Q6">
            <v>441.30697706894802</v>
          </cell>
          <cell r="R6">
            <v>549.42704488958896</v>
          </cell>
          <cell r="S6">
            <v>627.07619194895801</v>
          </cell>
          <cell r="T6">
            <v>516.58447114243097</v>
          </cell>
          <cell r="U6">
            <v>474.76262158727701</v>
          </cell>
          <cell r="V6">
            <v>684.80848206913504</v>
          </cell>
          <cell r="W6">
            <v>650.818957883488</v>
          </cell>
          <cell r="X6">
            <v>805.65797582214202</v>
          </cell>
          <cell r="Y6">
            <v>959.39101484967603</v>
          </cell>
          <cell r="Z6">
            <v>1322.3204036827599</v>
          </cell>
          <cell r="AA6">
            <v>1987.52876115449</v>
          </cell>
          <cell r="AB6">
            <v>2758.3748527388798</v>
          </cell>
          <cell r="AC6">
            <v>1414.0153276885728</v>
          </cell>
        </row>
        <row r="7">
          <cell r="A7" t="str">
            <v>Antigua and Barbuda</v>
          </cell>
          <cell r="B7">
            <v>1506.5811875345601</v>
          </cell>
          <cell r="C7">
            <v>1689.51200317076</v>
          </cell>
          <cell r="D7">
            <v>1846.91930367328</v>
          </cell>
          <cell r="E7">
            <v>2071.07432372008</v>
          </cell>
          <cell r="F7">
            <v>2346.3711568792901</v>
          </cell>
          <cell r="G7">
            <v>2731.5987503699498</v>
          </cell>
          <cell r="H7">
            <v>3615.1405568267201</v>
          </cell>
          <cell r="I7">
            <v>4263.06237484956</v>
          </cell>
          <cell r="J7">
            <v>5197.6263417312603</v>
          </cell>
          <cell r="K7">
            <v>5789.4741304199797</v>
          </cell>
          <cell r="L7">
            <v>6090.8111739031501</v>
          </cell>
          <cell r="M7">
            <v>6334.0479397428398</v>
          </cell>
          <cell r="N7">
            <v>6524.4044235761403</v>
          </cell>
          <cell r="O7">
            <v>6843.6555614668596</v>
          </cell>
          <cell r="P7">
            <v>7359.25540291168</v>
          </cell>
          <cell r="Q7">
            <v>7105.8166494533698</v>
          </cell>
          <cell r="R7">
            <v>7619.2848173493103</v>
          </cell>
          <cell r="S7">
            <v>8007.2698497756801</v>
          </cell>
          <cell r="T7">
            <v>8399.1123241053901</v>
          </cell>
          <cell r="U7">
            <v>8660.39419752709</v>
          </cell>
          <cell r="V7">
            <v>8870.8078973491702</v>
          </cell>
          <cell r="W7">
            <v>9152.9097225538208</v>
          </cell>
          <cell r="X7">
            <v>9128.1924879535309</v>
          </cell>
          <cell r="Y7">
            <v>9475.7121106087106</v>
          </cell>
          <cell r="Z7">
            <v>10164.9214205362</v>
          </cell>
          <cell r="AA7">
            <v>10747.741280299801</v>
          </cell>
          <cell r="AB7">
            <v>11685.168408903201</v>
          </cell>
          <cell r="AC7">
            <v>10059.107571809209</v>
          </cell>
        </row>
        <row r="8">
          <cell r="A8" t="str">
            <v>Argentina</v>
          </cell>
          <cell r="B8">
            <v>7478.2704756100502</v>
          </cell>
          <cell r="C8">
            <v>5966.9289799359203</v>
          </cell>
          <cell r="D8">
            <v>2913.82585339047</v>
          </cell>
          <cell r="E8">
            <v>3544.27247325605</v>
          </cell>
          <cell r="F8">
            <v>3912.80821740295</v>
          </cell>
          <cell r="G8">
            <v>2905.6797917826102</v>
          </cell>
          <cell r="H8">
            <v>3449.72715808773</v>
          </cell>
          <cell r="I8">
            <v>3497.0922601539201</v>
          </cell>
          <cell r="J8">
            <v>4046.7133725232502</v>
          </cell>
          <cell r="K8">
            <v>2564.5206032515698</v>
          </cell>
          <cell r="L8">
            <v>4344.8151296542501</v>
          </cell>
          <cell r="M8">
            <v>5750.5076344260797</v>
          </cell>
          <cell r="N8">
            <v>6845.4837644971904</v>
          </cell>
          <cell r="O8">
            <v>6972.9614027473799</v>
          </cell>
          <cell r="P8">
            <v>7493.9453730272598</v>
          </cell>
          <cell r="Q8">
            <v>7419.1620736778204</v>
          </cell>
          <cell r="R8">
            <v>7732.4990428484298</v>
          </cell>
          <cell r="S8">
            <v>8225.3685657953902</v>
          </cell>
          <cell r="T8">
            <v>8302.8756224728295</v>
          </cell>
          <cell r="U8">
            <v>7789.39792069344</v>
          </cell>
          <cell r="V8">
            <v>7726.3168608818296</v>
          </cell>
          <cell r="W8">
            <v>7231.5464487146801</v>
          </cell>
          <cell r="X8">
            <v>2605.1047777253202</v>
          </cell>
          <cell r="Y8">
            <v>3370.5889563555502</v>
          </cell>
          <cell r="Z8">
            <v>3975.2521005436602</v>
          </cell>
          <cell r="AA8">
            <v>4704.3002640031</v>
          </cell>
          <cell r="AB8">
            <v>5458.0070326775704</v>
          </cell>
          <cell r="AC8">
            <v>4557.4665966699804</v>
          </cell>
        </row>
        <row r="9">
          <cell r="A9" t="str">
            <v>Armenia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>
            <v>30.873770960332799</v>
          </cell>
          <cell r="O9">
            <v>225.774773688518</v>
          </cell>
          <cell r="P9">
            <v>174.00121551280401</v>
          </cell>
          <cell r="Q9">
            <v>341.13111579329097</v>
          </cell>
          <cell r="R9">
            <v>421.273800241787</v>
          </cell>
          <cell r="S9">
            <v>431.29536045672501</v>
          </cell>
          <cell r="T9">
            <v>497.834052828349</v>
          </cell>
          <cell r="U9">
            <v>485.71100329594799</v>
          </cell>
          <cell r="V9">
            <v>503.17349894687197</v>
          </cell>
          <cell r="W9">
            <v>659.34142049507</v>
          </cell>
          <cell r="X9">
            <v>740.21780923285905</v>
          </cell>
          <cell r="Y9">
            <v>873.88555503519501</v>
          </cell>
          <cell r="Z9">
            <v>1101.17185741769</v>
          </cell>
          <cell r="AA9">
            <v>1477.55953387148</v>
          </cell>
          <cell r="AB9">
            <v>1888.85068896914</v>
          </cell>
          <cell r="AC9">
            <v>1123.5044775035724</v>
          </cell>
        </row>
        <row r="10">
          <cell r="A10" t="str">
            <v>Australia</v>
          </cell>
          <cell r="B10">
            <v>10911.2495092016</v>
          </cell>
          <cell r="C10">
            <v>12422.6890119367</v>
          </cell>
          <cell r="D10">
            <v>12116.984845385799</v>
          </cell>
          <cell r="E10">
            <v>11454.7643806339</v>
          </cell>
          <cell r="F10">
            <v>12447.029507106499</v>
          </cell>
          <cell r="G10">
            <v>10882.014666351</v>
          </cell>
          <cell r="H10">
            <v>11130.1802206712</v>
          </cell>
          <cell r="I10">
            <v>12906.580814134</v>
          </cell>
          <cell r="J10">
            <v>16104.912415181399</v>
          </cell>
          <cell r="K10">
            <v>17975.721542007501</v>
          </cell>
          <cell r="L10">
            <v>18606.9780269441</v>
          </cell>
          <cell r="M10">
            <v>18479.015951801299</v>
          </cell>
          <cell r="N10">
            <v>17892.832452390601</v>
          </cell>
          <cell r="O10">
            <v>17221.581325028201</v>
          </cell>
          <cell r="P10">
            <v>19423.182590493299</v>
          </cell>
          <cell r="Q10">
            <v>20498.240571989099</v>
          </cell>
          <cell r="R10">
            <v>22760.887588301201</v>
          </cell>
          <cell r="S10">
            <v>22546.268509638401</v>
          </cell>
          <cell r="T10">
            <v>19910.7750730679</v>
          </cell>
          <cell r="U10">
            <v>21193.842659119899</v>
          </cell>
          <cell r="V10">
            <v>20326.932866872899</v>
          </cell>
          <cell r="W10">
            <v>18936.851158143701</v>
          </cell>
          <cell r="X10">
            <v>20988.9057558268</v>
          </cell>
          <cell r="Y10">
            <v>26502.125080699399</v>
          </cell>
          <cell r="Z10">
            <v>31740.975166799901</v>
          </cell>
          <cell r="AA10">
            <v>34932.394564475901</v>
          </cell>
          <cell r="AB10">
            <v>36553.428507262099</v>
          </cell>
          <cell r="AC10">
            <v>28275.780038867972</v>
          </cell>
        </row>
        <row r="11">
          <cell r="A11" t="str">
            <v>Austria</v>
          </cell>
          <cell r="B11">
            <v>10625.774172175101</v>
          </cell>
          <cell r="C11">
            <v>9188.9050548171199</v>
          </cell>
          <cell r="D11">
            <v>9175.9699274185605</v>
          </cell>
          <cell r="E11">
            <v>9324.0614498909999</v>
          </cell>
          <cell r="F11">
            <v>8794.7453643369299</v>
          </cell>
          <cell r="G11">
            <v>9000.8511650976307</v>
          </cell>
          <cell r="H11">
            <v>12758.601133718499</v>
          </cell>
          <cell r="I11">
            <v>15933.7912951532</v>
          </cell>
          <cell r="J11">
            <v>17426.478584801302</v>
          </cell>
          <cell r="K11">
            <v>17284.036885540099</v>
          </cell>
          <cell r="L11">
            <v>21541.9836973852</v>
          </cell>
          <cell r="M11">
            <v>22357.74423384</v>
          </cell>
          <cell r="N11">
            <v>24883.820337392699</v>
          </cell>
          <cell r="O11">
            <v>23996.944976627299</v>
          </cell>
          <cell r="P11">
            <v>25701.689139607101</v>
          </cell>
          <cell r="Q11">
            <v>30169.5982673012</v>
          </cell>
          <cell r="R11">
            <v>29711.300329797101</v>
          </cell>
          <cell r="S11">
            <v>26229.836458866099</v>
          </cell>
          <cell r="T11">
            <v>26846.104460332401</v>
          </cell>
          <cell r="U11">
            <v>26699.401237480401</v>
          </cell>
          <cell r="V11">
            <v>24265.7605135093</v>
          </cell>
          <cell r="W11">
            <v>24038.811198365602</v>
          </cell>
          <cell r="X11">
            <v>25800.526475641502</v>
          </cell>
          <cell r="Y11">
            <v>31516.3707530348</v>
          </cell>
          <cell r="Z11">
            <v>35865.838346693803</v>
          </cell>
          <cell r="AA11">
            <v>37085.752626515001</v>
          </cell>
          <cell r="AB11">
            <v>38960.9908750588</v>
          </cell>
          <cell r="AC11">
            <v>32211.381712551582</v>
          </cell>
        </row>
        <row r="12">
          <cell r="A12" t="str">
            <v>Azerbaijan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>
            <v>163.828161141176</v>
          </cell>
          <cell r="O12">
            <v>179.09156957655699</v>
          </cell>
          <cell r="P12">
            <v>297.16241710947799</v>
          </cell>
          <cell r="Q12">
            <v>314.519455013754</v>
          </cell>
          <cell r="R12">
            <v>409.190776387428</v>
          </cell>
          <cell r="S12">
            <v>505.56664211707601</v>
          </cell>
          <cell r="T12">
            <v>540.85154467352402</v>
          </cell>
          <cell r="U12">
            <v>571.50675793350797</v>
          </cell>
          <cell r="V12">
            <v>652.47088182714697</v>
          </cell>
          <cell r="W12">
            <v>701.09547310753896</v>
          </cell>
          <cell r="X12">
            <v>760.21522904562698</v>
          </cell>
          <cell r="Y12">
            <v>880.20151820499302</v>
          </cell>
          <cell r="Z12">
            <v>1040.0800677864299</v>
          </cell>
          <cell r="AA12">
            <v>1492.91128372191</v>
          </cell>
          <cell r="AB12">
            <v>2336.0292718200099</v>
          </cell>
          <cell r="AC12">
            <v>1201.7554739477514</v>
          </cell>
        </row>
        <row r="13">
          <cell r="A13" t="str">
            <v>Bahamas, The</v>
          </cell>
          <cell r="B13">
            <v>6923.2715786707004</v>
          </cell>
          <cell r="C13">
            <v>7038.4439511277797</v>
          </cell>
          <cell r="D13">
            <v>7744.34560460987</v>
          </cell>
          <cell r="E13">
            <v>8427.0582195001898</v>
          </cell>
          <cell r="F13">
            <v>8803.5892927674504</v>
          </cell>
          <cell r="G13">
            <v>9463.1378660611299</v>
          </cell>
          <cell r="H13">
            <v>10056.267289451</v>
          </cell>
          <cell r="I13">
            <v>10887.5008870848</v>
          </cell>
          <cell r="J13">
            <v>11088.901420731399</v>
          </cell>
          <cell r="K13">
            <v>12289.2460112563</v>
          </cell>
          <cell r="L13">
            <v>12492.917045333599</v>
          </cell>
          <cell r="M13">
            <v>12035.4366440798</v>
          </cell>
          <cell r="N13">
            <v>11794.9928209114</v>
          </cell>
          <cell r="O13">
            <v>11499.360715467101</v>
          </cell>
          <cell r="P13">
            <v>12119.7981058803</v>
          </cell>
          <cell r="Q13">
            <v>12297.4833424157</v>
          </cell>
          <cell r="R13">
            <v>12724.1302032453</v>
          </cell>
          <cell r="S13">
            <v>13316.931476023499</v>
          </cell>
          <cell r="T13">
            <v>14603.5738653111</v>
          </cell>
          <cell r="U13">
            <v>15783.2299369385</v>
          </cell>
          <cell r="V13">
            <v>16522.801120078198</v>
          </cell>
          <cell r="W13">
            <v>16694.2178873638</v>
          </cell>
          <cell r="X13">
            <v>17280.862920887201</v>
          </cell>
          <cell r="Y13">
            <v>17396.885215840801</v>
          </cell>
          <cell r="Z13">
            <v>17653.937910280201</v>
          </cell>
          <cell r="AA13">
            <v>18062.278625919</v>
          </cell>
          <cell r="AB13">
            <v>18917.160662714701</v>
          </cell>
          <cell r="AC13">
            <v>17667.557203834283</v>
          </cell>
        </row>
        <row r="14">
          <cell r="A14" t="str">
            <v>Bahrain</v>
          </cell>
          <cell r="B14">
            <v>8852.76120550015</v>
          </cell>
          <cell r="C14">
            <v>9610.1682250874292</v>
          </cell>
          <cell r="D14">
            <v>9749.44155121931</v>
          </cell>
          <cell r="E14">
            <v>9659.0512007564303</v>
          </cell>
          <cell r="F14">
            <v>9698.8226215858394</v>
          </cell>
          <cell r="G14">
            <v>8846.4677413764202</v>
          </cell>
          <cell r="H14">
            <v>6686.1351434385197</v>
          </cell>
          <cell r="I14">
            <v>6993.3084910501502</v>
          </cell>
          <cell r="J14">
            <v>8342.9283556834107</v>
          </cell>
          <cell r="K14">
            <v>8642.8801119431391</v>
          </cell>
          <cell r="L14">
            <v>9433.3564583333391</v>
          </cell>
          <cell r="M14">
            <v>9229.9207999999999</v>
          </cell>
          <cell r="N14">
            <v>9134.1763461538394</v>
          </cell>
          <cell r="O14">
            <v>9628.0420370370393</v>
          </cell>
          <cell r="P14">
            <v>9937.0628571428606</v>
          </cell>
          <cell r="Q14">
            <v>10083.065534482799</v>
          </cell>
          <cell r="R14">
            <v>10166.6865</v>
          </cell>
          <cell r="S14">
            <v>10242.0391290323</v>
          </cell>
          <cell r="T14">
            <v>9660.2716406250001</v>
          </cell>
          <cell r="U14">
            <v>10025.880363636399</v>
          </cell>
          <cell r="V14">
            <v>11889.9764626866</v>
          </cell>
          <cell r="W14">
            <v>11657.4861323529</v>
          </cell>
          <cell r="X14">
            <v>12066.0481857143</v>
          </cell>
          <cell r="Y14">
            <v>13710.515563380301</v>
          </cell>
          <cell r="Z14">
            <v>15527.6736666667</v>
          </cell>
          <cell r="AA14">
            <v>18216.1413534858</v>
          </cell>
          <cell r="AB14">
            <v>21446.525647857201</v>
          </cell>
          <cell r="AC14">
            <v>15437.398424909532</v>
          </cell>
        </row>
        <row r="15">
          <cell r="A15" t="str">
            <v>Bangladesh</v>
          </cell>
          <cell r="B15">
            <v>237.34986608229701</v>
          </cell>
          <cell r="C15">
            <v>225.78873524957399</v>
          </cell>
          <cell r="D15">
            <v>201.739561522272</v>
          </cell>
          <cell r="E15">
            <v>206.26768377606899</v>
          </cell>
          <cell r="F15">
            <v>228.867443079183</v>
          </cell>
          <cell r="G15">
            <v>229.87894224466501</v>
          </cell>
          <cell r="H15">
            <v>235.44447920825399</v>
          </cell>
          <cell r="I15">
            <v>253.86963844443</v>
          </cell>
          <cell r="J15">
            <v>267.87361572391598</v>
          </cell>
          <cell r="K15">
            <v>288.51148464370499</v>
          </cell>
          <cell r="L15">
            <v>293.10610783351302</v>
          </cell>
          <cell r="M15">
            <v>295.26657642740702</v>
          </cell>
          <cell r="N15">
            <v>288.63685803758602</v>
          </cell>
          <cell r="O15">
            <v>295.74501346317101</v>
          </cell>
          <cell r="P15">
            <v>314.19960484846001</v>
          </cell>
          <cell r="Q15">
            <v>339.87342477753299</v>
          </cell>
          <cell r="R15">
            <v>349.03172600424898</v>
          </cell>
          <cell r="S15">
            <v>357.31929143563099</v>
          </cell>
          <cell r="T15">
            <v>361.22304882333901</v>
          </cell>
          <cell r="U15">
            <v>368.11940808050502</v>
          </cell>
          <cell r="V15">
            <v>364.95100312039102</v>
          </cell>
          <cell r="W15">
            <v>358.99466650332403</v>
          </cell>
          <cell r="X15">
            <v>369.76742731832297</v>
          </cell>
          <cell r="Y15">
            <v>398.75272328654</v>
          </cell>
          <cell r="Z15">
            <v>424.669774984507</v>
          </cell>
          <cell r="AA15">
            <v>432.09245765345702</v>
          </cell>
          <cell r="AB15">
            <v>451.48853544499599</v>
          </cell>
          <cell r="AC15">
            <v>405.96093086519119</v>
          </cell>
        </row>
        <row r="16">
          <cell r="A16" t="str">
            <v>Barbados</v>
          </cell>
          <cell r="B16">
            <v>3536.0151779101702</v>
          </cell>
          <cell r="C16">
            <v>3891.7788198570202</v>
          </cell>
          <cell r="D16">
            <v>4066.26427336909</v>
          </cell>
          <cell r="E16">
            <v>4316.7787719462704</v>
          </cell>
          <cell r="F16">
            <v>4705.42372244525</v>
          </cell>
          <cell r="G16">
            <v>4924.4707187307004</v>
          </cell>
          <cell r="H16">
            <v>5406.7010463740498</v>
          </cell>
          <cell r="I16">
            <v>5953.9098673184799</v>
          </cell>
          <cell r="J16">
            <v>6332.74646361348</v>
          </cell>
          <cell r="K16">
            <v>7008.6865415960001</v>
          </cell>
          <cell r="L16">
            <v>7029.3243649400501</v>
          </cell>
          <cell r="M16">
            <v>6932.0609598730098</v>
          </cell>
          <cell r="N16">
            <v>6492.7409579945297</v>
          </cell>
          <cell r="O16">
            <v>6758.9893126213401</v>
          </cell>
          <cell r="P16">
            <v>6663.0596044722497</v>
          </cell>
          <cell r="Q16">
            <v>7125.6745075190702</v>
          </cell>
          <cell r="R16">
            <v>7576.5087433144899</v>
          </cell>
          <cell r="S16">
            <v>8296.6835712828106</v>
          </cell>
          <cell r="T16">
            <v>8925.2069009661609</v>
          </cell>
          <cell r="U16">
            <v>9296.1469197868992</v>
          </cell>
          <cell r="V16">
            <v>9565.7895228731504</v>
          </cell>
          <cell r="W16">
            <v>9514.2461232441401</v>
          </cell>
          <cell r="X16">
            <v>9190.5700435754097</v>
          </cell>
          <cell r="Y16">
            <v>9967.4888763134804</v>
          </cell>
          <cell r="Z16">
            <v>10316.483863692099</v>
          </cell>
          <cell r="AA16">
            <v>11098.8472673995</v>
          </cell>
          <cell r="AB16">
            <v>12154.2301959123</v>
          </cell>
          <cell r="AC16">
            <v>10373.644395022822</v>
          </cell>
        </row>
        <row r="17">
          <cell r="A17" t="str">
            <v>Belarus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>
            <v>402.813143984237</v>
          </cell>
          <cell r="O17">
            <v>357.62380325772102</v>
          </cell>
          <cell r="P17">
            <v>474.57894021745699</v>
          </cell>
          <cell r="Q17">
            <v>1032.97953946198</v>
          </cell>
          <cell r="R17">
            <v>1425.3650655712299</v>
          </cell>
          <cell r="S17">
            <v>1384.39854330502</v>
          </cell>
          <cell r="T17">
            <v>1503.36176694352</v>
          </cell>
          <cell r="U17">
            <v>1208.0697439992</v>
          </cell>
          <cell r="V17">
            <v>1276.9988777823301</v>
          </cell>
          <cell r="W17">
            <v>1248.2366946209199</v>
          </cell>
          <cell r="X17">
            <v>1480.3646401035901</v>
          </cell>
          <cell r="Y17">
            <v>1809.58811369975</v>
          </cell>
          <cell r="Z17">
            <v>2361.3371348729602</v>
          </cell>
          <cell r="AA17">
            <v>3088.8223163422399</v>
          </cell>
          <cell r="AB17">
            <v>3808.3134258684199</v>
          </cell>
          <cell r="AC17">
            <v>2299.44372091798</v>
          </cell>
        </row>
        <row r="18">
          <cell r="A18" t="str">
            <v>Belgium</v>
          </cell>
          <cell r="B18">
            <v>12332.196906060301</v>
          </cell>
          <cell r="C18">
            <v>10248.7754315606</v>
          </cell>
          <cell r="D18">
            <v>9013.9214214620206</v>
          </cell>
          <cell r="E18">
            <v>8528.1796360579101</v>
          </cell>
          <cell r="F18">
            <v>8121.2437787707504</v>
          </cell>
          <cell r="G18">
            <v>8454.4157513998307</v>
          </cell>
          <cell r="H18">
            <v>11715.254153117199</v>
          </cell>
          <cell r="I18">
            <v>14552.2283421261</v>
          </cell>
          <cell r="J18">
            <v>15718.687172209</v>
          </cell>
          <cell r="K18">
            <v>15886.3139120903</v>
          </cell>
          <cell r="L18">
            <v>19823.823243457598</v>
          </cell>
          <cell r="M18">
            <v>20255.283091461399</v>
          </cell>
          <cell r="N18">
            <v>22425.369923444501</v>
          </cell>
          <cell r="O18">
            <v>21419.710763537401</v>
          </cell>
          <cell r="P18">
            <v>23308.384604209899</v>
          </cell>
          <cell r="Q18">
            <v>27313.616099607301</v>
          </cell>
          <cell r="R18">
            <v>27082.2077029635</v>
          </cell>
          <cell r="S18">
            <v>24492.6014985847</v>
          </cell>
          <cell r="T18">
            <v>25014.720754691501</v>
          </cell>
          <cell r="U18">
            <v>24796.291077791098</v>
          </cell>
          <cell r="V18">
            <v>22696.467883172601</v>
          </cell>
          <cell r="W18">
            <v>22495.434677982499</v>
          </cell>
          <cell r="X18">
            <v>24399.760042411101</v>
          </cell>
          <cell r="Y18">
            <v>29868.595923912999</v>
          </cell>
          <cell r="Z18">
            <v>34382.013969860898</v>
          </cell>
          <cell r="AA18">
            <v>35460.580224051002</v>
          </cell>
          <cell r="AB18">
            <v>37213.994032437397</v>
          </cell>
          <cell r="AC18">
            <v>30636.729811775982</v>
          </cell>
        </row>
        <row r="19">
          <cell r="A19" t="str">
            <v>Belize</v>
          </cell>
          <cell r="B19">
            <v>1148.1110780854699</v>
          </cell>
          <cell r="C19">
            <v>1193.6462469614901</v>
          </cell>
          <cell r="D19">
            <v>1170.80346101705</v>
          </cell>
          <cell r="E19">
            <v>1200.66716925075</v>
          </cell>
          <cell r="F19">
            <v>1304.2671402824601</v>
          </cell>
          <cell r="G19">
            <v>1258.6642290705599</v>
          </cell>
          <cell r="H19">
            <v>1332.6023727485799</v>
          </cell>
          <cell r="I19">
            <v>1518.6325033128601</v>
          </cell>
          <cell r="J19">
            <v>1759.2179102748501</v>
          </cell>
          <cell r="K19">
            <v>1976.8645976094699</v>
          </cell>
          <cell r="L19">
            <v>2179.9502429152499</v>
          </cell>
          <cell r="M19">
            <v>2291.9292260290999</v>
          </cell>
          <cell r="N19">
            <v>2603.2778265729899</v>
          </cell>
          <cell r="O19">
            <v>2729.9097046328502</v>
          </cell>
          <cell r="P19">
            <v>2751.7944781995998</v>
          </cell>
          <cell r="Q19">
            <v>2863.5801346880799</v>
          </cell>
          <cell r="R19">
            <v>2888.6034834299799</v>
          </cell>
          <cell r="S19">
            <v>2845.1504602377599</v>
          </cell>
          <cell r="T19">
            <v>2888.4050028530401</v>
          </cell>
          <cell r="U19">
            <v>3013.0800471688899</v>
          </cell>
          <cell r="V19">
            <v>3329.58886793293</v>
          </cell>
          <cell r="W19">
            <v>3386.6356602692299</v>
          </cell>
          <cell r="X19">
            <v>3514.8915288906501</v>
          </cell>
          <cell r="Y19">
            <v>3608.29375228352</v>
          </cell>
          <cell r="Z19">
            <v>3855.3891121666102</v>
          </cell>
          <cell r="AA19">
            <v>3807.0450620203601</v>
          </cell>
          <cell r="AB19">
            <v>4028.0012355036401</v>
          </cell>
          <cell r="AC19">
            <v>3700.0427251890019</v>
          </cell>
        </row>
        <row r="20">
          <cell r="A20" t="str">
            <v>Benin</v>
          </cell>
          <cell r="B20">
            <v>458.34265490843001</v>
          </cell>
          <cell r="C20">
            <v>299.64272246260998</v>
          </cell>
          <cell r="D20">
            <v>287.80689293881801</v>
          </cell>
          <cell r="E20">
            <v>246.75703561121799</v>
          </cell>
          <cell r="F20">
            <v>255.175014749821</v>
          </cell>
          <cell r="G20">
            <v>257.55407524009399</v>
          </cell>
          <cell r="H20">
            <v>318.77806887227001</v>
          </cell>
          <cell r="I20">
            <v>361.66498448137901</v>
          </cell>
          <cell r="J20">
            <v>364.66619295993701</v>
          </cell>
          <cell r="K20">
            <v>327.17323714281503</v>
          </cell>
          <cell r="L20">
            <v>389.49118467293198</v>
          </cell>
          <cell r="M20">
            <v>384.54779126999802</v>
          </cell>
          <cell r="N20">
            <v>427.84491905465802</v>
          </cell>
          <cell r="O20">
            <v>406.86325866833198</v>
          </cell>
          <cell r="P20">
            <v>300.11069684605098</v>
          </cell>
          <cell r="Q20">
            <v>396.31737890765902</v>
          </cell>
          <cell r="R20">
            <v>419.22162826681603</v>
          </cell>
          <cell r="S20">
            <v>391.606115971892</v>
          </cell>
          <cell r="T20">
            <v>412.071336352993</v>
          </cell>
          <cell r="U20">
            <v>406.76223617327003</v>
          </cell>
          <cell r="V20">
            <v>378.06349852156097</v>
          </cell>
          <cell r="W20">
            <v>381.62762943681599</v>
          </cell>
          <cell r="X20">
            <v>411.48681463849698</v>
          </cell>
          <cell r="Y20">
            <v>511.18075671620699</v>
          </cell>
          <cell r="Z20">
            <v>564.27408108314205</v>
          </cell>
          <cell r="AA20">
            <v>595.74027838175505</v>
          </cell>
          <cell r="AB20">
            <v>625.30882644006795</v>
          </cell>
          <cell r="AC20">
            <v>514.93639778274758</v>
          </cell>
        </row>
        <row r="21">
          <cell r="A21" t="str">
            <v>Bhutan</v>
          </cell>
          <cell r="B21">
            <v>285.42053920931602</v>
          </cell>
          <cell r="C21">
            <v>314.65411385620303</v>
          </cell>
          <cell r="D21">
            <v>323.76117286755101</v>
          </cell>
          <cell r="E21">
            <v>355.70120308987401</v>
          </cell>
          <cell r="F21">
            <v>340.81452984787302</v>
          </cell>
          <cell r="G21">
            <v>341.21963640922201</v>
          </cell>
          <cell r="H21">
            <v>393.12940054406403</v>
          </cell>
          <cell r="I21">
            <v>459.75468715680802</v>
          </cell>
          <cell r="J21">
            <v>483.02668570288699</v>
          </cell>
          <cell r="K21">
            <v>453.13473027595097</v>
          </cell>
          <cell r="L21">
            <v>478.494191644723</v>
          </cell>
          <cell r="M21">
            <v>402.12618525841799</v>
          </cell>
          <cell r="N21">
            <v>400.81481072392</v>
          </cell>
          <cell r="O21">
            <v>374.03136035867402</v>
          </cell>
          <cell r="P21">
            <v>435.33373363650099</v>
          </cell>
          <cell r="Q21">
            <v>478.21221312063801</v>
          </cell>
          <cell r="R21">
            <v>512.79556129323601</v>
          </cell>
          <cell r="S21">
            <v>574.34561753049002</v>
          </cell>
          <cell r="T21">
            <v>628.80702086437998</v>
          </cell>
          <cell r="U21">
            <v>640.99500761558897</v>
          </cell>
          <cell r="V21">
            <v>668.74826806778901</v>
          </cell>
          <cell r="W21">
            <v>700.852693082153</v>
          </cell>
          <cell r="X21">
            <v>757.76493423878901</v>
          </cell>
          <cell r="Y21">
            <v>831.57853471265196</v>
          </cell>
          <cell r="Z21">
            <v>944.34921192663205</v>
          </cell>
          <cell r="AA21">
            <v>1079.23988813353</v>
          </cell>
          <cell r="AB21">
            <v>1254.1346688134199</v>
          </cell>
          <cell r="AC21">
            <v>927.98665515119603</v>
          </cell>
        </row>
        <row r="22">
          <cell r="A22" t="str">
            <v>Bolivia</v>
          </cell>
          <cell r="B22">
            <v>644.19880576479704</v>
          </cell>
          <cell r="C22">
            <v>570.21927568549097</v>
          </cell>
          <cell r="D22">
            <v>630.24719811780199</v>
          </cell>
          <cell r="E22">
            <v>602.273678010092</v>
          </cell>
          <cell r="F22">
            <v>617.37369944045599</v>
          </cell>
          <cell r="G22">
            <v>638.94866831193303</v>
          </cell>
          <cell r="H22">
            <v>611.64317584979597</v>
          </cell>
          <cell r="I22">
            <v>649.21957493720595</v>
          </cell>
          <cell r="J22">
            <v>735.61450880208304</v>
          </cell>
          <cell r="K22">
            <v>739.10532427650003</v>
          </cell>
          <cell r="L22">
            <v>747.26009649257605</v>
          </cell>
          <cell r="M22">
            <v>803.52668072508004</v>
          </cell>
          <cell r="N22">
            <v>831.25490069754596</v>
          </cell>
          <cell r="O22">
            <v>821.25077722349204</v>
          </cell>
          <cell r="P22">
            <v>831.23079697947401</v>
          </cell>
          <cell r="Q22">
            <v>907.17127724884904</v>
          </cell>
          <cell r="R22">
            <v>970.52146153168701</v>
          </cell>
          <cell r="S22">
            <v>1012.9651979072</v>
          </cell>
          <cell r="T22">
            <v>1059.87007797519</v>
          </cell>
          <cell r="U22">
            <v>1007.86496483267</v>
          </cell>
          <cell r="V22">
            <v>998.10142442676204</v>
          </cell>
          <cell r="W22">
            <v>945.44322289300203</v>
          </cell>
          <cell r="X22">
            <v>897.27288396647305</v>
          </cell>
          <cell r="Y22">
            <v>897.72631042288799</v>
          </cell>
          <cell r="Z22">
            <v>948.22934587960799</v>
          </cell>
          <cell r="AA22">
            <v>992.65884391379996</v>
          </cell>
          <cell r="AB22">
            <v>1124.6794592977999</v>
          </cell>
          <cell r="AC22">
            <v>967.668344395595</v>
          </cell>
        </row>
        <row r="23">
          <cell r="A23" t="str">
            <v>Bosnia and Herzegovina</v>
          </cell>
          <cell r="B23" t="str">
            <v>..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>
            <v>327.82112566475598</v>
          </cell>
          <cell r="Q23">
            <v>450.725508423257</v>
          </cell>
          <cell r="R23">
            <v>833.64931031319395</v>
          </cell>
          <cell r="S23">
            <v>1062.4656453079499</v>
          </cell>
          <cell r="T23">
            <v>1260.7522840612801</v>
          </cell>
          <cell r="U23">
            <v>1340.9343939671</v>
          </cell>
          <cell r="V23">
            <v>1401.2151474206401</v>
          </cell>
          <cell r="W23">
            <v>1463.3529867438899</v>
          </cell>
          <cell r="X23">
            <v>1615.37602320423</v>
          </cell>
          <cell r="Y23">
            <v>2021.8598526876101</v>
          </cell>
          <cell r="Z23">
            <v>2399.4173235845101</v>
          </cell>
          <cell r="AA23">
            <v>2566.1785428353201</v>
          </cell>
          <cell r="AB23">
            <v>2884.6556100544899</v>
          </cell>
          <cell r="AC23">
            <v>2158.4733898516747</v>
          </cell>
        </row>
        <row r="24">
          <cell r="A24" t="str">
            <v>Botswana</v>
          </cell>
          <cell r="B24">
            <v>1143.6699669111999</v>
          </cell>
          <cell r="C24">
            <v>1161.753035636</v>
          </cell>
          <cell r="D24">
            <v>1058.98208003169</v>
          </cell>
          <cell r="E24">
            <v>1179.55262556458</v>
          </cell>
          <cell r="F24">
            <v>1204.08494139907</v>
          </cell>
          <cell r="G24">
            <v>1043.2783880752199</v>
          </cell>
          <cell r="H24">
            <v>1256.99064141694</v>
          </cell>
          <cell r="I24">
            <v>1711.0598542008299</v>
          </cell>
          <cell r="J24">
            <v>2221.3768944268299</v>
          </cell>
          <cell r="K24">
            <v>2499.4916585689198</v>
          </cell>
          <cell r="L24">
            <v>2962.36156346505</v>
          </cell>
          <cell r="M24">
            <v>2990.8646478734299</v>
          </cell>
          <cell r="N24">
            <v>3026.5988190967701</v>
          </cell>
          <cell r="O24">
            <v>3000.04463869968</v>
          </cell>
          <cell r="P24">
            <v>3055.7514420135899</v>
          </cell>
          <cell r="Q24">
            <v>3284.8345656194501</v>
          </cell>
          <cell r="R24">
            <v>3239.2681663045601</v>
          </cell>
          <cell r="S24">
            <v>3434.8484855390898</v>
          </cell>
          <cell r="T24">
            <v>3404.3087164930898</v>
          </cell>
          <cell r="U24">
            <v>3623.2946070073999</v>
          </cell>
          <cell r="V24">
            <v>3945.7562867039401</v>
          </cell>
          <cell r="W24">
            <v>3832.2771129081002</v>
          </cell>
          <cell r="X24">
            <v>3750.87544414492</v>
          </cell>
          <cell r="Y24">
            <v>5226.76060893465</v>
          </cell>
          <cell r="Z24">
            <v>6183.8506879296901</v>
          </cell>
          <cell r="AA24">
            <v>6438.2047846769901</v>
          </cell>
          <cell r="AB24">
            <v>6868.8118489479202</v>
          </cell>
          <cell r="AC24">
            <v>5383.4634145903783</v>
          </cell>
        </row>
        <row r="25">
          <cell r="A25" t="str">
            <v>Brazil</v>
          </cell>
          <cell r="B25">
            <v>1371.5550636308899</v>
          </cell>
          <cell r="C25">
            <v>1539.66195136078</v>
          </cell>
          <cell r="D25">
            <v>1608.0661548488299</v>
          </cell>
          <cell r="E25">
            <v>1260.01327995569</v>
          </cell>
          <cell r="F25">
            <v>1225.55770442221</v>
          </cell>
          <cell r="G25">
            <v>1902.85571569643</v>
          </cell>
          <cell r="H25">
            <v>2161.62620633189</v>
          </cell>
          <cell r="I25">
            <v>2305.7541405012398</v>
          </cell>
          <cell r="J25">
            <v>2526.1435241766899</v>
          </cell>
          <cell r="K25">
            <v>3403.1964327904202</v>
          </cell>
          <cell r="L25">
            <v>3463.9101213846102</v>
          </cell>
          <cell r="M25">
            <v>2986.3134978491298</v>
          </cell>
          <cell r="N25">
            <v>2814.4399847391901</v>
          </cell>
          <cell r="O25">
            <v>3108.2230881901501</v>
          </cell>
          <cell r="P25">
            <v>3814.8647381606402</v>
          </cell>
          <cell r="Q25">
            <v>4844.9496620016898</v>
          </cell>
          <cell r="R25">
            <v>5207.2604579807203</v>
          </cell>
          <cell r="S25">
            <v>5321.3146957249901</v>
          </cell>
          <cell r="T25">
            <v>5077.3838101738202</v>
          </cell>
          <cell r="U25">
            <v>3477.9814773819799</v>
          </cell>
          <cell r="V25">
            <v>3761.5804431132901</v>
          </cell>
          <cell r="W25">
            <v>3189.5277417247198</v>
          </cell>
          <cell r="X25">
            <v>2866.9956971366801</v>
          </cell>
          <cell r="Y25">
            <v>3085.3871566297198</v>
          </cell>
          <cell r="Z25">
            <v>3654.2020838020699</v>
          </cell>
          <cell r="AA25">
            <v>4788.9166971598297</v>
          </cell>
          <cell r="AB25">
            <v>5716.67436710327</v>
          </cell>
          <cell r="AC25">
            <v>3883.6172905927156</v>
          </cell>
        </row>
        <row r="26">
          <cell r="A26" t="str">
            <v>Brunei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 t="str">
            <v>..</v>
          </cell>
          <cell r="G26" t="str">
            <v>..</v>
          </cell>
          <cell r="H26" t="str">
            <v>..</v>
          </cell>
          <cell r="I26" t="str">
            <v>..</v>
          </cell>
          <cell r="J26" t="str">
            <v>..</v>
          </cell>
          <cell r="K26" t="str">
            <v>..</v>
          </cell>
          <cell r="L26" t="str">
            <v>..</v>
          </cell>
          <cell r="M26" t="str">
            <v>..</v>
          </cell>
          <cell r="N26">
            <v>15661.907068426701</v>
          </cell>
          <cell r="O26">
            <v>15011.8078396612</v>
          </cell>
          <cell r="P26">
            <v>14571.193486272699</v>
          </cell>
          <cell r="Q26">
            <v>16477.909977260901</v>
          </cell>
          <cell r="R26">
            <v>17369.965006040598</v>
          </cell>
          <cell r="S26">
            <v>17224.5245831098</v>
          </cell>
          <cell r="T26">
            <v>13085.4544933202</v>
          </cell>
          <cell r="U26">
            <v>14514.129435811001</v>
          </cell>
          <cell r="V26">
            <v>18476.850239930602</v>
          </cell>
          <cell r="W26">
            <v>16829.9887408127</v>
          </cell>
          <cell r="X26">
            <v>17146.030440987</v>
          </cell>
          <cell r="Y26">
            <v>18799.896856900101</v>
          </cell>
          <cell r="Z26">
            <v>22001.651308332799</v>
          </cell>
          <cell r="AA26">
            <v>25753.680225738099</v>
          </cell>
          <cell r="AB26">
            <v>30298.412867708801</v>
          </cell>
          <cell r="AC26">
            <v>21804.943406746581</v>
          </cell>
        </row>
        <row r="27">
          <cell r="A27" t="str">
            <v>Bulgaria</v>
          </cell>
          <cell r="B27">
            <v>2939.8415251468</v>
          </cell>
          <cell r="C27">
            <v>3160.2375126477</v>
          </cell>
          <cell r="D27">
            <v>3284.65353881597</v>
          </cell>
          <cell r="E27">
            <v>3365.5647406416701</v>
          </cell>
          <cell r="F27">
            <v>3569.29801010438</v>
          </cell>
          <cell r="G27">
            <v>3056.8620212127398</v>
          </cell>
          <cell r="H27">
            <v>2711.7007518718201</v>
          </cell>
          <cell r="I27">
            <v>3156.3359391655399</v>
          </cell>
          <cell r="J27">
            <v>5187.9750756634103</v>
          </cell>
          <cell r="K27">
            <v>5321.3305558812499</v>
          </cell>
          <cell r="L27">
            <v>2365.2410612467402</v>
          </cell>
          <cell r="M27">
            <v>233.859080063585</v>
          </cell>
          <cell r="N27">
            <v>958.72860675710797</v>
          </cell>
          <cell r="O27">
            <v>525.82825356979595</v>
          </cell>
          <cell r="P27">
            <v>934.03723882075496</v>
          </cell>
          <cell r="Q27">
            <v>1579.6392328854599</v>
          </cell>
          <cell r="R27">
            <v>1203.6619239889001</v>
          </cell>
          <cell r="S27">
            <v>1269.92345595964</v>
          </cell>
          <cell r="T27">
            <v>1584.72304581409</v>
          </cell>
          <cell r="U27">
            <v>1611.83772859084</v>
          </cell>
          <cell r="V27">
            <v>1580.55729514174</v>
          </cell>
          <cell r="W27">
            <v>1712.9551902667399</v>
          </cell>
          <cell r="X27">
            <v>1979.4047161956901</v>
          </cell>
          <cell r="Y27">
            <v>2560.3870471232599</v>
          </cell>
          <cell r="Z27">
            <v>3135.0528136671301</v>
          </cell>
          <cell r="AA27">
            <v>3461.5207979858501</v>
          </cell>
          <cell r="AB27">
            <v>3994.5081141406199</v>
          </cell>
          <cell r="AC27">
            <v>2807.3047798965486</v>
          </cell>
        </row>
        <row r="28">
          <cell r="A28" t="str">
            <v>Burkina Faso</v>
          </cell>
          <cell r="B28">
            <v>304.69061564314399</v>
          </cell>
          <cell r="C28">
            <v>258.66582275131901</v>
          </cell>
          <cell r="D28">
            <v>235.025125196234</v>
          </cell>
          <cell r="E28">
            <v>209.476758872929</v>
          </cell>
          <cell r="F28">
            <v>182.63320889848799</v>
          </cell>
          <cell r="G28">
            <v>196.993211478901</v>
          </cell>
          <cell r="H28">
            <v>252.17028148238299</v>
          </cell>
          <cell r="I28">
            <v>286.47508986624598</v>
          </cell>
          <cell r="J28">
            <v>308.78007461064698</v>
          </cell>
          <cell r="K28">
            <v>301.51713999306497</v>
          </cell>
          <cell r="L28">
            <v>349.25172546380202</v>
          </cell>
          <cell r="M28">
            <v>344.86560914020299</v>
          </cell>
          <cell r="N28">
            <v>360.68698622183302</v>
          </cell>
          <cell r="O28">
            <v>335.81015928090301</v>
          </cell>
          <cell r="P28">
            <v>197.26263930674199</v>
          </cell>
          <cell r="Q28">
            <v>238.23780443506399</v>
          </cell>
          <cell r="R28">
            <v>252.96347001176099</v>
          </cell>
          <cell r="S28">
            <v>233.70126871512801</v>
          </cell>
          <cell r="T28">
            <v>261.40030377123298</v>
          </cell>
          <cell r="U28">
            <v>274.16730402733299</v>
          </cell>
          <cell r="V28">
            <v>231.587174827806</v>
          </cell>
          <cell r="W28">
            <v>243.62440795150701</v>
          </cell>
          <cell r="X28">
            <v>274.58972881934898</v>
          </cell>
          <cell r="Y28">
            <v>344.58363228470898</v>
          </cell>
          <cell r="Z28">
            <v>399.38541871281399</v>
          </cell>
          <cell r="AA28">
            <v>428.86971727153502</v>
          </cell>
          <cell r="AB28">
            <v>451.281213054109</v>
          </cell>
          <cell r="AC28">
            <v>357.05568634900391</v>
          </cell>
        </row>
        <row r="29">
          <cell r="A29" t="str">
            <v>Burundi</v>
          </cell>
          <cell r="B29">
            <v>232.54706063727201</v>
          </cell>
          <cell r="C29">
            <v>235.10797613681001</v>
          </cell>
          <cell r="D29">
            <v>241.25491056570399</v>
          </cell>
          <cell r="E29">
            <v>248.16771519221399</v>
          </cell>
          <cell r="F29">
            <v>219.15398576472899</v>
          </cell>
          <cell r="G29">
            <v>247.822668825915</v>
          </cell>
          <cell r="H29">
            <v>253.607580792063</v>
          </cell>
          <cell r="I29">
            <v>232.10509387271</v>
          </cell>
          <cell r="J29">
            <v>211.32698785060799</v>
          </cell>
          <cell r="K29">
            <v>213.322556772263</v>
          </cell>
          <cell r="L29">
            <v>207.26062968035799</v>
          </cell>
          <cell r="M29">
            <v>207.82261612987699</v>
          </cell>
          <cell r="N29">
            <v>187.37706287251299</v>
          </cell>
          <cell r="O29">
            <v>162.68803174322599</v>
          </cell>
          <cell r="P29">
            <v>157.58644035569699</v>
          </cell>
          <cell r="Q29">
            <v>167.29605643895999</v>
          </cell>
          <cell r="R29">
            <v>142.68971027818</v>
          </cell>
          <cell r="S29">
            <v>157.16578683053399</v>
          </cell>
          <cell r="T29">
            <v>141.85642491881401</v>
          </cell>
          <cell r="U29">
            <v>128.27790892335599</v>
          </cell>
          <cell r="V29">
            <v>110.350859677334</v>
          </cell>
          <cell r="W29">
            <v>98.1253317418645</v>
          </cell>
          <cell r="X29">
            <v>89.725309604027402</v>
          </cell>
          <cell r="Y29">
            <v>82.639047508169497</v>
          </cell>
          <cell r="Z29">
            <v>90.481153657485507</v>
          </cell>
          <cell r="AA29">
            <v>106.864086218898</v>
          </cell>
          <cell r="AB29">
            <v>118.83972664900099</v>
          </cell>
          <cell r="AC29">
            <v>97.779109229907647</v>
          </cell>
        </row>
        <row r="30">
          <cell r="A30" t="str">
            <v>Cambodia</v>
          </cell>
          <cell r="B30">
            <v>20.636181953024401</v>
          </cell>
          <cell r="C30">
            <v>20.4445148123033</v>
          </cell>
          <cell r="D30">
            <v>19.980569409936699</v>
          </cell>
          <cell r="E30">
            <v>22.0407448392011</v>
          </cell>
          <cell r="F30">
            <v>23.817802287069402</v>
          </cell>
          <cell r="G30">
            <v>25.648803274542999</v>
          </cell>
          <cell r="H30">
            <v>27.361631660533899</v>
          </cell>
          <cell r="I30">
            <v>18.1936247659537</v>
          </cell>
          <cell r="J30">
            <v>34.590121652629598</v>
          </cell>
          <cell r="K30">
            <v>42.081401030029603</v>
          </cell>
          <cell r="L30">
            <v>105.968769344253</v>
          </cell>
          <cell r="M30">
            <v>229.765198685298</v>
          </cell>
          <cell r="N30">
            <v>270.253421051857</v>
          </cell>
          <cell r="O30">
            <v>260.75776744881699</v>
          </cell>
          <cell r="P30">
            <v>253.73698588380401</v>
          </cell>
          <cell r="Q30">
            <v>304.83152711415403</v>
          </cell>
          <cell r="R30">
            <v>300.893242500935</v>
          </cell>
          <cell r="S30">
            <v>284.71208760659198</v>
          </cell>
          <cell r="T30">
            <v>254.81227495794499</v>
          </cell>
          <cell r="U30">
            <v>282.39827925092101</v>
          </cell>
          <cell r="V30">
            <v>287.92231043489602</v>
          </cell>
          <cell r="W30">
            <v>306.90564135161901</v>
          </cell>
          <cell r="X30">
            <v>324.94602765877102</v>
          </cell>
          <cell r="Y30">
            <v>342.10508005147602</v>
          </cell>
          <cell r="Z30">
            <v>389.29039684657101</v>
          </cell>
          <cell r="AA30">
            <v>449.578277819172</v>
          </cell>
          <cell r="AB30">
            <v>503.26569625244503</v>
          </cell>
          <cell r="AC30">
            <v>386.01518666334232</v>
          </cell>
        </row>
        <row r="31">
          <cell r="A31" t="str">
            <v>Cameroon</v>
          </cell>
          <cell r="B31">
            <v>879.08227617969305</v>
          </cell>
          <cell r="C31">
            <v>967.74558905046899</v>
          </cell>
          <cell r="D31">
            <v>902.717617854031</v>
          </cell>
          <cell r="E31">
            <v>885.62994734715005</v>
          </cell>
          <cell r="F31">
            <v>911.52797545368503</v>
          </cell>
          <cell r="G31">
            <v>927.27478381276399</v>
          </cell>
          <cell r="H31">
            <v>1176.2561107599099</v>
          </cell>
          <cell r="I31">
            <v>1324.70337573345</v>
          </cell>
          <cell r="J31">
            <v>1306.9285236896301</v>
          </cell>
          <cell r="K31">
            <v>1131.02719526685</v>
          </cell>
          <cell r="L31">
            <v>1098.03543442204</v>
          </cell>
          <cell r="M31">
            <v>1187.7538126751299</v>
          </cell>
          <cell r="N31">
            <v>1056.4075066714699</v>
          </cell>
          <cell r="O31">
            <v>1069.9190081674201</v>
          </cell>
          <cell r="P31">
            <v>686.30170193558502</v>
          </cell>
          <cell r="Q31">
            <v>676.86586432719002</v>
          </cell>
          <cell r="R31">
            <v>753.10131083536203</v>
          </cell>
          <cell r="S31">
            <v>733.14795279519899</v>
          </cell>
          <cell r="T31">
            <v>680.918125368917</v>
          </cell>
          <cell r="U31">
            <v>699.168995448803</v>
          </cell>
          <cell r="V31">
            <v>655.49018217722301</v>
          </cell>
          <cell r="W31">
            <v>602.81191659491901</v>
          </cell>
          <cell r="X31">
            <v>662.98512067812703</v>
          </cell>
          <cell r="Y31">
            <v>807.331259928892</v>
          </cell>
          <cell r="Z31">
            <v>909.42920718097002</v>
          </cell>
          <cell r="AA31">
            <v>946.08576565343503</v>
          </cell>
          <cell r="AB31">
            <v>1001.6820777002901</v>
          </cell>
          <cell r="AC31">
            <v>821.7208912894389</v>
          </cell>
        </row>
        <row r="32">
          <cell r="A32" t="str">
            <v>Canada</v>
          </cell>
          <cell r="B32">
            <v>10989.428249197101</v>
          </cell>
          <cell r="C32">
            <v>12131.8414975784</v>
          </cell>
          <cell r="D32">
            <v>12278.5311329081</v>
          </cell>
          <cell r="E32">
            <v>13175.079007464101</v>
          </cell>
          <cell r="F32">
            <v>13578.255972982201</v>
          </cell>
          <cell r="G32">
            <v>13782.0619575746</v>
          </cell>
          <cell r="H32">
            <v>14150.5013767648</v>
          </cell>
          <cell r="I32">
            <v>15967.6953451345</v>
          </cell>
          <cell r="J32">
            <v>18624.352010632501</v>
          </cell>
          <cell r="K32">
            <v>20410.353835055801</v>
          </cell>
          <cell r="L32">
            <v>21086.640050997801</v>
          </cell>
          <cell r="M32">
            <v>21374.962523314502</v>
          </cell>
          <cell r="N32">
            <v>20479.822279573302</v>
          </cell>
          <cell r="O32">
            <v>19684.992555703298</v>
          </cell>
          <cell r="P32">
            <v>19497.2809866637</v>
          </cell>
          <cell r="Q32">
            <v>20184.449879336898</v>
          </cell>
          <cell r="R32">
            <v>20757.375279306802</v>
          </cell>
          <cell r="S32">
            <v>21349.1152534418</v>
          </cell>
          <cell r="T32">
            <v>20495.2333362524</v>
          </cell>
          <cell r="U32">
            <v>21776.561793602501</v>
          </cell>
          <cell r="V32">
            <v>23658.831708985501</v>
          </cell>
          <cell r="W32">
            <v>23103.935316538002</v>
          </cell>
          <cell r="X32">
            <v>23457.935451328201</v>
          </cell>
          <cell r="Y32">
            <v>27455.059126919299</v>
          </cell>
          <cell r="Z32">
            <v>31111.038745251099</v>
          </cell>
          <cell r="AA32">
            <v>35105.445081198501</v>
          </cell>
          <cell r="AB32">
            <v>38951.454637577903</v>
          </cell>
          <cell r="AC32">
            <v>29864.144726468832</v>
          </cell>
        </row>
        <row r="33">
          <cell r="A33" t="str">
            <v>Cape Verde</v>
          </cell>
          <cell r="B33">
            <v>547.71367093526896</v>
          </cell>
          <cell r="C33">
            <v>522.54999262191302</v>
          </cell>
          <cell r="D33">
            <v>512.714859731253</v>
          </cell>
          <cell r="E33">
            <v>491.27031817787298</v>
          </cell>
          <cell r="F33">
            <v>455.738639814934</v>
          </cell>
          <cell r="G33">
            <v>462.62444289763698</v>
          </cell>
          <cell r="H33">
            <v>623.13417160695303</v>
          </cell>
          <cell r="I33">
            <v>750.71935747357497</v>
          </cell>
          <cell r="J33">
            <v>820.77284692608703</v>
          </cell>
          <cell r="K33">
            <v>807.67011623655696</v>
          </cell>
          <cell r="L33">
            <v>902.07555555459498</v>
          </cell>
          <cell r="M33">
            <v>914.93114243426203</v>
          </cell>
          <cell r="N33">
            <v>993.73535186211598</v>
          </cell>
          <cell r="O33">
            <v>975.26272310585796</v>
          </cell>
          <cell r="P33">
            <v>1073.60693910128</v>
          </cell>
          <cell r="Q33">
            <v>1257.98391086378</v>
          </cell>
          <cell r="R33">
            <v>1274.34769100216</v>
          </cell>
          <cell r="S33">
            <v>1223.70444754191</v>
          </cell>
          <cell r="T33">
            <v>1273.3295805405101</v>
          </cell>
          <cell r="U33">
            <v>1411.8069779335699</v>
          </cell>
          <cell r="V33">
            <v>1234.31658733983</v>
          </cell>
          <cell r="W33">
            <v>1266.1253904565101</v>
          </cell>
          <cell r="X33">
            <v>1371.67151164442</v>
          </cell>
          <cell r="Y33">
            <v>1774.3165624261301</v>
          </cell>
          <cell r="Z33">
            <v>1978.9902612634401</v>
          </cell>
          <cell r="AA33">
            <v>2099.2480456595399</v>
          </cell>
          <cell r="AB33">
            <v>2371.00518346127</v>
          </cell>
          <cell r="AC33">
            <v>1810.2261591518852</v>
          </cell>
        </row>
        <row r="34">
          <cell r="A34" t="str">
            <v>Central African Republic</v>
          </cell>
          <cell r="B34">
            <v>345.041806609395</v>
          </cell>
          <cell r="C34">
            <v>337.24158341804298</v>
          </cell>
          <cell r="D34">
            <v>299.82225179980702</v>
          </cell>
          <cell r="E34">
            <v>266.51970818243802</v>
          </cell>
          <cell r="F34">
            <v>249.146804055291</v>
          </cell>
          <cell r="G34">
            <v>321.52577394275198</v>
          </cell>
          <cell r="H34">
            <v>412.86902414752097</v>
          </cell>
          <cell r="I34">
            <v>434.82199409129697</v>
          </cell>
          <cell r="J34">
            <v>448.33084829478997</v>
          </cell>
          <cell r="K34">
            <v>431.626135704359</v>
          </cell>
          <cell r="L34">
            <v>494.51647448453502</v>
          </cell>
          <cell r="M34">
            <v>454.47513776028097</v>
          </cell>
          <cell r="N34">
            <v>450.329884146361</v>
          </cell>
          <cell r="O34">
            <v>397.67925869742498</v>
          </cell>
          <cell r="P34">
            <v>255.638155469325</v>
          </cell>
          <cell r="Q34">
            <v>327.73894600564603</v>
          </cell>
          <cell r="R34">
            <v>293.34878775539403</v>
          </cell>
          <cell r="S34">
            <v>274.82064728531799</v>
          </cell>
          <cell r="T34">
            <v>285.22987217311999</v>
          </cell>
          <cell r="U34">
            <v>283.30587987074</v>
          </cell>
          <cell r="V34">
            <v>258.79045841562402</v>
          </cell>
          <cell r="W34">
            <v>255.42953793497699</v>
          </cell>
          <cell r="X34">
            <v>270.27949695694599</v>
          </cell>
          <cell r="Y34">
            <v>303.61170374932402</v>
          </cell>
          <cell r="Z34">
            <v>325.35194200753602</v>
          </cell>
          <cell r="AA34">
            <v>335.37932767985399</v>
          </cell>
          <cell r="AB34">
            <v>355.42914294451703</v>
          </cell>
          <cell r="AC34">
            <v>307.58019187885901</v>
          </cell>
        </row>
        <row r="35">
          <cell r="A35" t="str">
            <v>Chad</v>
          </cell>
          <cell r="B35">
            <v>147.874529618221</v>
          </cell>
          <cell r="C35">
            <v>170.68029277418</v>
          </cell>
          <cell r="D35">
            <v>160.89199830091701</v>
          </cell>
          <cell r="E35">
            <v>157.05506830399401</v>
          </cell>
          <cell r="F35">
            <v>164.59328365544599</v>
          </cell>
          <cell r="G35">
            <v>174.038494751184</v>
          </cell>
          <cell r="H35">
            <v>209.07207796597299</v>
          </cell>
          <cell r="I35">
            <v>231.213780367504</v>
          </cell>
          <cell r="J35">
            <v>263.697817508686</v>
          </cell>
          <cell r="K35">
            <v>242.98025312026201</v>
          </cell>
          <cell r="L35">
            <v>285.694277325737</v>
          </cell>
          <cell r="M35">
            <v>276.427805162683</v>
          </cell>
          <cell r="N35">
            <v>281.379534865697</v>
          </cell>
          <cell r="O35">
            <v>240.15615495750501</v>
          </cell>
          <cell r="P35">
            <v>189.99161716055099</v>
          </cell>
          <cell r="Q35">
            <v>219.21093618666399</v>
          </cell>
          <cell r="R35">
            <v>237.738942621842</v>
          </cell>
          <cell r="S35">
            <v>222.83437894765299</v>
          </cell>
          <cell r="T35">
            <v>245.46986224397901</v>
          </cell>
          <cell r="U35">
            <v>210.80011647526601</v>
          </cell>
          <cell r="V35">
            <v>185.76114145735701</v>
          </cell>
          <cell r="W35">
            <v>223.20191835353501</v>
          </cell>
          <cell r="X35">
            <v>253.87241329516601</v>
          </cell>
          <cell r="Y35">
            <v>317.20237388896197</v>
          </cell>
          <cell r="Z35">
            <v>501.50072137021601</v>
          </cell>
          <cell r="AA35">
            <v>652.51238726084</v>
          </cell>
          <cell r="AB35">
            <v>706.96276424662096</v>
          </cell>
          <cell r="AC35">
            <v>442.54209640255675</v>
          </cell>
        </row>
        <row r="36">
          <cell r="A36" t="str">
            <v>Chile</v>
          </cell>
          <cell r="B36">
            <v>2492.8566912511501</v>
          </cell>
          <cell r="C36">
            <v>2884.7816162275299</v>
          </cell>
          <cell r="D36">
            <v>2118.38664094879</v>
          </cell>
          <cell r="E36">
            <v>1694.30130872629</v>
          </cell>
          <cell r="F36">
            <v>1621.8157209006899</v>
          </cell>
          <cell r="G36">
            <v>1368.47298348851</v>
          </cell>
          <cell r="H36">
            <v>1447.2102459057801</v>
          </cell>
          <cell r="I36">
            <v>1678.63910106614</v>
          </cell>
          <cell r="J36">
            <v>1945.7316012742799</v>
          </cell>
          <cell r="K36">
            <v>2203.7729315317902</v>
          </cell>
          <cell r="L36">
            <v>2409.1414102058502</v>
          </cell>
          <cell r="M36">
            <v>2734.6362533629799</v>
          </cell>
          <cell r="N36">
            <v>3283.0251452247498</v>
          </cell>
          <cell r="O36">
            <v>3463.3530024893598</v>
          </cell>
          <cell r="P36">
            <v>3941.20786044939</v>
          </cell>
          <cell r="Q36">
            <v>5020.8618174982203</v>
          </cell>
          <cell r="R36">
            <v>5254.8948043866703</v>
          </cell>
          <cell r="S36">
            <v>5663.2447058161997</v>
          </cell>
          <cell r="T36">
            <v>5355.2532813690796</v>
          </cell>
          <cell r="U36">
            <v>4860.5895423327802</v>
          </cell>
          <cell r="V36">
            <v>4944.3736228139396</v>
          </cell>
          <cell r="W36">
            <v>4451.9339531647502</v>
          </cell>
          <cell r="X36">
            <v>4314.9076905873499</v>
          </cell>
          <cell r="Y36">
            <v>4698.24531328803</v>
          </cell>
          <cell r="Z36">
            <v>6012.3587057548402</v>
          </cell>
          <cell r="AA36">
            <v>7351.32347384489</v>
          </cell>
          <cell r="AB36">
            <v>8864.3410386146898</v>
          </cell>
          <cell r="AC36">
            <v>5948.8516958757582</v>
          </cell>
        </row>
        <row r="37">
          <cell r="A37" t="str">
            <v>China</v>
          </cell>
          <cell r="B37">
            <v>311.63428252903202</v>
          </cell>
          <cell r="C37">
            <v>290.82132180397002</v>
          </cell>
          <cell r="D37">
            <v>275.21454683574001</v>
          </cell>
          <cell r="E37">
            <v>291.60680294650302</v>
          </cell>
          <cell r="F37">
            <v>296.184508222722</v>
          </cell>
          <cell r="G37">
            <v>288.38511086786701</v>
          </cell>
          <cell r="H37">
            <v>274.84427794600498</v>
          </cell>
          <cell r="I37">
            <v>294.044968121838</v>
          </cell>
          <cell r="J37">
            <v>361.24147829437499</v>
          </cell>
          <cell r="K37">
            <v>398.48064056079198</v>
          </cell>
          <cell r="L37">
            <v>339.15998406353498</v>
          </cell>
          <cell r="M37">
            <v>350.61265750433898</v>
          </cell>
          <cell r="N37">
            <v>412.25800905585601</v>
          </cell>
          <cell r="O37">
            <v>517.41486436580101</v>
          </cell>
          <cell r="P37">
            <v>466.60481230581303</v>
          </cell>
          <cell r="Q37">
            <v>601.01037153288701</v>
          </cell>
          <cell r="R37">
            <v>699.41445553211599</v>
          </cell>
          <cell r="S37">
            <v>770.58937996561804</v>
          </cell>
          <cell r="T37">
            <v>817.14406553668596</v>
          </cell>
          <cell r="U37">
            <v>861.21143857312904</v>
          </cell>
          <cell r="V37">
            <v>945.60077917824503</v>
          </cell>
          <cell r="W37">
            <v>1038.0340782241401</v>
          </cell>
          <cell r="X37">
            <v>1131.80464668586</v>
          </cell>
          <cell r="Y37">
            <v>1269.8318817542399</v>
          </cell>
          <cell r="Z37">
            <v>1486.0157801293799</v>
          </cell>
          <cell r="AA37">
            <v>1715.9351368246</v>
          </cell>
          <cell r="AB37">
            <v>2001.4594158361699</v>
          </cell>
          <cell r="AC37">
            <v>1440.5134899090651</v>
          </cell>
        </row>
        <row r="38">
          <cell r="A38" t="str">
            <v>Colombia</v>
          </cell>
          <cell r="B38">
            <v>1367.55248906508</v>
          </cell>
          <cell r="C38">
            <v>1457.42100574236</v>
          </cell>
          <cell r="D38">
            <v>1527.2191623149599</v>
          </cell>
          <cell r="E38">
            <v>1485.80432477517</v>
          </cell>
          <cell r="F38">
            <v>1437.0245307474299</v>
          </cell>
          <cell r="G38">
            <v>1283.7571565049</v>
          </cell>
          <cell r="H38">
            <v>1259.55656548403</v>
          </cell>
          <cell r="I38">
            <v>1285.1803563793801</v>
          </cell>
          <cell r="J38">
            <v>1357.4425999321099</v>
          </cell>
          <cell r="K38">
            <v>1342.1451442888399</v>
          </cell>
          <cell r="L38">
            <v>1341.3912510330399</v>
          </cell>
          <cell r="M38">
            <v>1387.6302212353301</v>
          </cell>
          <cell r="N38">
            <v>1575.90083760231</v>
          </cell>
          <cell r="O38">
            <v>1751.2985330643801</v>
          </cell>
          <cell r="P38">
            <v>2158.7599079751399</v>
          </cell>
          <cell r="Q38">
            <v>2399.8911111542102</v>
          </cell>
          <cell r="R38">
            <v>2472.2083272290201</v>
          </cell>
          <cell r="S38">
            <v>2662.2219542952898</v>
          </cell>
          <cell r="T38">
            <v>2411.2520356926502</v>
          </cell>
          <cell r="U38">
            <v>2072.3296853121601</v>
          </cell>
          <cell r="V38">
            <v>1979.7477077153501</v>
          </cell>
          <cell r="W38">
            <v>1903.6206117632801</v>
          </cell>
          <cell r="X38">
            <v>1850.6651402386999</v>
          </cell>
          <cell r="Y38">
            <v>1782.24038296509</v>
          </cell>
          <cell r="Z38">
            <v>2163.4585301478401</v>
          </cell>
          <cell r="AA38">
            <v>2673.4907798884101</v>
          </cell>
          <cell r="AB38">
            <v>2887.9266819273598</v>
          </cell>
          <cell r="AC38">
            <v>2210.2336878217798</v>
          </cell>
        </row>
        <row r="39">
          <cell r="A39" t="str">
            <v>Comoros</v>
          </cell>
          <cell r="B39">
            <v>383.75140047838403</v>
          </cell>
          <cell r="C39">
            <v>327.66600238479401</v>
          </cell>
          <cell r="D39">
            <v>303.61616705722099</v>
          </cell>
          <cell r="E39">
            <v>287.86841818942798</v>
          </cell>
          <cell r="F39">
            <v>274.75789824732698</v>
          </cell>
          <cell r="G39">
            <v>291.03294915467598</v>
          </cell>
          <cell r="H39">
            <v>398.18768642218203</v>
          </cell>
          <cell r="I39">
            <v>466.44934343234502</v>
          </cell>
          <cell r="J39">
            <v>477.39770692275403</v>
          </cell>
          <cell r="K39">
            <v>442.71232383575801</v>
          </cell>
          <cell r="L39">
            <v>541.66606723795098</v>
          </cell>
          <cell r="M39">
            <v>552.42388415254595</v>
          </cell>
          <cell r="N39">
            <v>580.10842024722206</v>
          </cell>
          <cell r="O39">
            <v>559.29266639546699</v>
          </cell>
          <cell r="P39">
            <v>383.82275341280001</v>
          </cell>
          <cell r="Q39">
            <v>466.59060479151401</v>
          </cell>
          <cell r="R39">
            <v>451.493134012398</v>
          </cell>
          <cell r="S39">
            <v>404.53069119598001</v>
          </cell>
          <cell r="T39">
            <v>415.74884246171899</v>
          </cell>
          <cell r="U39">
            <v>420.67711686105901</v>
          </cell>
          <cell r="V39">
            <v>365.82804936315</v>
          </cell>
          <cell r="W39">
            <v>390.87559405413901</v>
          </cell>
          <cell r="X39">
            <v>437.828457847518</v>
          </cell>
          <cell r="Y39">
            <v>553.13526620493599</v>
          </cell>
          <cell r="Z39">
            <v>604.735633276366</v>
          </cell>
          <cell r="AA39">
            <v>632.79472109857397</v>
          </cell>
          <cell r="AB39">
            <v>642.27011022231295</v>
          </cell>
          <cell r="AC39">
            <v>543.60663045064109</v>
          </cell>
        </row>
        <row r="40">
          <cell r="A40" t="str">
            <v>Congo, Dem. Rep.</v>
          </cell>
          <cell r="B40">
            <v>559.84738467209297</v>
          </cell>
          <cell r="C40">
            <v>471.80812815187699</v>
          </cell>
          <cell r="D40">
            <v>496.60837151885698</v>
          </cell>
          <cell r="E40">
            <v>387.75112100917698</v>
          </cell>
          <cell r="F40">
            <v>250.47719010688101</v>
          </cell>
          <cell r="G40">
            <v>221.605769164056</v>
          </cell>
          <cell r="H40">
            <v>240.69697691842501</v>
          </cell>
          <cell r="I40">
            <v>220.601243791065</v>
          </cell>
          <cell r="J40">
            <v>247.427994599622</v>
          </cell>
          <cell r="K40">
            <v>243.73846090085601</v>
          </cell>
          <cell r="L40">
            <v>244.46202480040901</v>
          </cell>
          <cell r="M40">
            <v>229.809995091877</v>
          </cell>
          <cell r="N40">
            <v>200.81960894471101</v>
          </cell>
          <cell r="O40">
            <v>253.88636546669599</v>
          </cell>
          <cell r="P40">
            <v>133.356188835061</v>
          </cell>
          <cell r="Q40">
            <v>125.45865025699</v>
          </cell>
          <cell r="R40">
            <v>156.98484780616499</v>
          </cell>
          <cell r="S40">
            <v>138.079226772439</v>
          </cell>
          <cell r="T40">
            <v>99.098925517926901</v>
          </cell>
          <cell r="U40">
            <v>88.209842471591699</v>
          </cell>
          <cell r="V40">
            <v>85.964386756242206</v>
          </cell>
          <cell r="W40">
            <v>100.47294000387799</v>
          </cell>
          <cell r="X40">
            <v>105.091035134525</v>
          </cell>
          <cell r="Y40">
            <v>104.747149828148</v>
          </cell>
          <cell r="Z40">
            <v>117.08106963837101</v>
          </cell>
          <cell r="AA40">
            <v>123.296146079224</v>
          </cell>
          <cell r="AB40">
            <v>144.129801451709</v>
          </cell>
          <cell r="AC40">
            <v>115.80302368930916</v>
          </cell>
        </row>
        <row r="41">
          <cell r="A41" t="str">
            <v>Congo, Rep.</v>
          </cell>
          <cell r="B41">
            <v>1304.1103638360601</v>
          </cell>
          <cell r="C41">
            <v>1037.08804450106</v>
          </cell>
          <cell r="D41">
            <v>877.10769915328694</v>
          </cell>
          <cell r="E41">
            <v>773.60776016736395</v>
          </cell>
          <cell r="F41">
            <v>690.00617916155397</v>
          </cell>
          <cell r="G41">
            <v>686.40018524825598</v>
          </cell>
          <cell r="H41">
            <v>910.74514522805202</v>
          </cell>
          <cell r="I41">
            <v>1073.3492376841</v>
          </cell>
          <cell r="J41">
            <v>1107.71051206226</v>
          </cell>
          <cell r="K41">
            <v>1101.25186089411</v>
          </cell>
          <cell r="L41">
            <v>1253.9865912299899</v>
          </cell>
          <cell r="M41">
            <v>1184.7479308909899</v>
          </cell>
          <cell r="N41">
            <v>1237.1294874523501</v>
          </cell>
          <cell r="O41">
            <v>1098.7858269554299</v>
          </cell>
          <cell r="P41">
            <v>703.25135272583998</v>
          </cell>
          <cell r="Q41">
            <v>816.99033177036904</v>
          </cell>
          <cell r="R41">
            <v>980.87308798802201</v>
          </cell>
          <cell r="S41">
            <v>871.48268724430898</v>
          </cell>
          <cell r="T41">
            <v>710.86767955098901</v>
          </cell>
          <cell r="U41">
            <v>834.14701897163104</v>
          </cell>
          <cell r="V41">
            <v>1108.8691141327399</v>
          </cell>
          <cell r="W41">
            <v>935.16717318847805</v>
          </cell>
          <cell r="X41">
            <v>982.23188420628003</v>
          </cell>
          <cell r="Y41">
            <v>1128.6247541189</v>
          </cell>
          <cell r="Z41">
            <v>1335.7631584657499</v>
          </cell>
          <cell r="AA41">
            <v>1785.5311169956899</v>
          </cell>
          <cell r="AB41">
            <v>2146.5883469011301</v>
          </cell>
          <cell r="AC41">
            <v>1385.6510723127046</v>
          </cell>
        </row>
        <row r="42">
          <cell r="A42" t="str">
            <v>Costa Rica</v>
          </cell>
          <cell r="B42">
            <v>2098.86988764341</v>
          </cell>
          <cell r="C42">
            <v>1106.14123591766</v>
          </cell>
          <cell r="D42">
            <v>1066.9105435850599</v>
          </cell>
          <cell r="E42">
            <v>1251.4615795524401</v>
          </cell>
          <cell r="F42">
            <v>1414.50245659346</v>
          </cell>
          <cell r="G42">
            <v>1471.43652940023</v>
          </cell>
          <cell r="H42">
            <v>1603.7704364451999</v>
          </cell>
          <cell r="I42">
            <v>1605.0052760057899</v>
          </cell>
          <cell r="J42">
            <v>1590.5475307209399</v>
          </cell>
          <cell r="K42">
            <v>1755.2153826344299</v>
          </cell>
          <cell r="L42">
            <v>1871.9342640498301</v>
          </cell>
          <cell r="M42">
            <v>2294.27534616611</v>
          </cell>
          <cell r="N42">
            <v>2686.9259938262999</v>
          </cell>
          <cell r="O42">
            <v>2943.87933060983</v>
          </cell>
          <cell r="P42">
            <v>3130.3137607191302</v>
          </cell>
          <cell r="Q42">
            <v>3378.0321266254</v>
          </cell>
          <cell r="R42">
            <v>3323.0675251067601</v>
          </cell>
          <cell r="S42">
            <v>3508.5216540166498</v>
          </cell>
          <cell r="T42">
            <v>3763.6187086935001</v>
          </cell>
          <cell r="U42">
            <v>4116.1826671046301</v>
          </cell>
          <cell r="V42">
            <v>4062.54746947172</v>
          </cell>
          <cell r="W42">
            <v>4092.64998348273</v>
          </cell>
          <cell r="X42">
            <v>4127.2669041216404</v>
          </cell>
          <cell r="Y42">
            <v>4194.68412762756</v>
          </cell>
          <cell r="Z42">
            <v>4370.1940371820401</v>
          </cell>
          <cell r="AA42">
            <v>4608.9321561197003</v>
          </cell>
          <cell r="AB42">
            <v>4858.0676098894401</v>
          </cell>
          <cell r="AC42">
            <v>4375.2991364038508</v>
          </cell>
        </row>
        <row r="43">
          <cell r="A43" t="str">
            <v>Cote d'Ivoire</v>
          </cell>
          <cell r="B43">
            <v>1205.2321058501</v>
          </cell>
          <cell r="C43">
            <v>976.61497388753605</v>
          </cell>
          <cell r="D43">
            <v>843.59346412875095</v>
          </cell>
          <cell r="E43">
            <v>724.39956039262802</v>
          </cell>
          <cell r="F43">
            <v>702.58474530309002</v>
          </cell>
          <cell r="G43">
            <v>689.93194803983795</v>
          </cell>
          <cell r="H43">
            <v>888.56221342621495</v>
          </cell>
          <cell r="I43">
            <v>941.01319850648201</v>
          </cell>
          <cell r="J43">
            <v>942.22088757575898</v>
          </cell>
          <cell r="K43">
            <v>866.55974727508396</v>
          </cell>
          <cell r="L43">
            <v>921.17307358141898</v>
          </cell>
          <cell r="M43">
            <v>860.776909179737</v>
          </cell>
          <cell r="N43">
            <v>880.26951147600005</v>
          </cell>
          <cell r="O43">
            <v>838.107083341411</v>
          </cell>
          <cell r="P43">
            <v>606.83687277943295</v>
          </cell>
          <cell r="Q43">
            <v>773.61026706995597</v>
          </cell>
          <cell r="R43">
            <v>799.94587608317102</v>
          </cell>
          <cell r="S43">
            <v>758.82060130648495</v>
          </cell>
          <cell r="T43">
            <v>805.12176540587097</v>
          </cell>
          <cell r="U43">
            <v>767.46883009490602</v>
          </cell>
          <cell r="V43">
            <v>624.30391042395001</v>
          </cell>
          <cell r="W43">
            <v>618.99239793440097</v>
          </cell>
          <cell r="X43">
            <v>664.89219532262905</v>
          </cell>
          <cell r="Y43">
            <v>781.89097709428199</v>
          </cell>
          <cell r="Z43">
            <v>867.36678301317295</v>
          </cell>
          <cell r="AA43">
            <v>899.60727328598796</v>
          </cell>
          <cell r="AB43">
            <v>938.60850951498696</v>
          </cell>
          <cell r="AC43">
            <v>795.22635602757657</v>
          </cell>
        </row>
        <row r="44">
          <cell r="A44" t="str">
            <v>Croatia</v>
          </cell>
          <cell r="B44">
            <v>3983.2862599432201</v>
          </cell>
          <cell r="C44">
            <v>3905.1020535172001</v>
          </cell>
          <cell r="D44">
            <v>3375.4723618335802</v>
          </cell>
          <cell r="E44">
            <v>2484.7868745158098</v>
          </cell>
          <cell r="F44">
            <v>2370.6444746707298</v>
          </cell>
          <cell r="G44">
            <v>2388.7739586938101</v>
          </cell>
          <cell r="H44">
            <v>3312.7179640519598</v>
          </cell>
          <cell r="I44">
            <v>3790.5159782667101</v>
          </cell>
          <cell r="J44">
            <v>3378.4357036180199</v>
          </cell>
          <cell r="K44">
            <v>5436.2219131032098</v>
          </cell>
          <cell r="L44">
            <v>9066.4423964691705</v>
          </cell>
          <cell r="M44">
            <v>14506.9476346255</v>
          </cell>
          <cell r="N44">
            <v>2077.1022556272501</v>
          </cell>
          <cell r="O44">
            <v>2358.0200813394699</v>
          </cell>
          <cell r="P44">
            <v>3223.3390193003302</v>
          </cell>
          <cell r="Q44">
            <v>4224.5151108409</v>
          </cell>
          <cell r="R44">
            <v>4421.7464778212498</v>
          </cell>
          <cell r="S44">
            <v>4398.20912695474</v>
          </cell>
          <cell r="T44">
            <v>4805.1566683308802</v>
          </cell>
          <cell r="U44">
            <v>4371.0771300760298</v>
          </cell>
          <cell r="V44">
            <v>4206.1758190333603</v>
          </cell>
          <cell r="W44">
            <v>4469.2822376460599</v>
          </cell>
          <cell r="X44">
            <v>5183.8926089284496</v>
          </cell>
          <cell r="Y44">
            <v>6666.2810438634096</v>
          </cell>
          <cell r="Z44">
            <v>7943.3497349152203</v>
          </cell>
          <cell r="AA44">
            <v>8669.5681181075997</v>
          </cell>
          <cell r="AB44">
            <v>9557.7735514020205</v>
          </cell>
          <cell r="AC44">
            <v>7081.6912158104606</v>
          </cell>
        </row>
        <row r="45">
          <cell r="A45" t="str">
            <v>Cyprus</v>
          </cell>
          <cell r="B45">
            <v>4236.2383456897496</v>
          </cell>
          <cell r="C45">
            <v>4053.2576921862301</v>
          </cell>
          <cell r="D45">
            <v>4146.5351705180101</v>
          </cell>
          <cell r="E45">
            <v>4096.7664067763099</v>
          </cell>
          <cell r="F45">
            <v>4259.7915025877401</v>
          </cell>
          <cell r="G45">
            <v>4486.9048064163799</v>
          </cell>
          <cell r="H45">
            <v>5635.4136772168404</v>
          </cell>
          <cell r="I45">
            <v>6686.4939580644104</v>
          </cell>
          <cell r="J45">
            <v>7718.2009882517495</v>
          </cell>
          <cell r="K45">
            <v>8113.8969118451196</v>
          </cell>
          <cell r="L45">
            <v>9688.9607910461309</v>
          </cell>
          <cell r="M45">
            <v>9732.8154716111603</v>
          </cell>
          <cell r="N45">
            <v>11415.842149898899</v>
          </cell>
          <cell r="O45">
            <v>10613.3451687573</v>
          </cell>
          <cell r="P45">
            <v>11718.1877410009</v>
          </cell>
          <cell r="Q45">
            <v>14217.1229004858</v>
          </cell>
          <cell r="R45">
            <v>14139.6159842338</v>
          </cell>
          <cell r="S45">
            <v>13271.065812340499</v>
          </cell>
          <cell r="T45">
            <v>14071.1476632717</v>
          </cell>
          <cell r="U45">
            <v>14242.605797976399</v>
          </cell>
          <cell r="V45">
            <v>13424.9011576748</v>
          </cell>
          <cell r="W45">
            <v>13796.812119706299</v>
          </cell>
          <cell r="X45">
            <v>14842.8244474488</v>
          </cell>
          <cell r="Y45">
            <v>18386.881328908701</v>
          </cell>
          <cell r="Z45">
            <v>21342.6935168991</v>
          </cell>
          <cell r="AA45">
            <v>22378.2888042499</v>
          </cell>
          <cell r="AB45">
            <v>23676.084746944001</v>
          </cell>
          <cell r="AC45">
            <v>19070.597494026133</v>
          </cell>
        </row>
        <row r="46">
          <cell r="A46" t="str">
            <v>Czech Republic</v>
          </cell>
          <cell r="B46">
            <v>4585.1730659795403</v>
          </cell>
          <cell r="C46">
            <v>4855.8726668146301</v>
          </cell>
          <cell r="D46">
            <v>4875.4974891572001</v>
          </cell>
          <cell r="E46">
            <v>4825.13170342787</v>
          </cell>
          <cell r="F46">
            <v>4372.4373427340097</v>
          </cell>
          <cell r="G46">
            <v>4399.2430766899297</v>
          </cell>
          <cell r="H46">
            <v>5162.1589051703704</v>
          </cell>
          <cell r="I46">
            <v>5790.5327993286301</v>
          </cell>
          <cell r="J46">
            <v>5721.5649226384503</v>
          </cell>
          <cell r="K46">
            <v>5579.8142897322896</v>
          </cell>
          <cell r="L46">
            <v>5058.6421298929499</v>
          </cell>
          <cell r="M46">
            <v>2636.3041397091001</v>
          </cell>
          <cell r="N46">
            <v>3090.9375397081799</v>
          </cell>
          <cell r="O46">
            <v>3551.5004005569999</v>
          </cell>
          <cell r="P46">
            <v>4117.9014377814401</v>
          </cell>
          <cell r="Q46">
            <v>5348.6542454406499</v>
          </cell>
          <cell r="R46">
            <v>6011.5410932437198</v>
          </cell>
          <cell r="S46">
            <v>5545.14186275056</v>
          </cell>
          <cell r="T46">
            <v>6007.4815828513101</v>
          </cell>
          <cell r="U46">
            <v>5853.6808781250902</v>
          </cell>
          <cell r="V46">
            <v>5521.2005539412603</v>
          </cell>
          <cell r="W46">
            <v>6048.6807696404603</v>
          </cell>
          <cell r="X46">
            <v>7379.4618716024397</v>
          </cell>
          <cell r="Y46">
            <v>8955.1899699969599</v>
          </cell>
          <cell r="Z46">
            <v>10601.971232898801</v>
          </cell>
          <cell r="AA46">
            <v>12120.1699940041</v>
          </cell>
          <cell r="AB46">
            <v>13848.432343984099</v>
          </cell>
          <cell r="AC46">
            <v>9825.6510303544765</v>
          </cell>
        </row>
        <row r="47">
          <cell r="A47" t="str">
            <v>Denmark</v>
          </cell>
          <cell r="B47">
            <v>13626.860436294601</v>
          </cell>
          <cell r="C47">
            <v>11834.520070738099</v>
          </cell>
          <cell r="D47">
            <v>11548.424741848999</v>
          </cell>
          <cell r="E47">
            <v>11606.756494454399</v>
          </cell>
          <cell r="F47">
            <v>11319.0731169951</v>
          </cell>
          <cell r="G47">
            <v>12058.847602059501</v>
          </cell>
          <cell r="H47">
            <v>16929.7625528608</v>
          </cell>
          <cell r="I47">
            <v>20973.489976205001</v>
          </cell>
          <cell r="J47">
            <v>22118.885163963601</v>
          </cell>
          <cell r="K47">
            <v>21479.648101944498</v>
          </cell>
          <cell r="L47">
            <v>26518.749371983398</v>
          </cell>
          <cell r="M47">
            <v>26659.379353160199</v>
          </cell>
          <cell r="N47">
            <v>29163.189569674501</v>
          </cell>
          <cell r="O47">
            <v>27182.998173829099</v>
          </cell>
          <cell r="P47">
            <v>29613.337232422698</v>
          </cell>
          <cell r="Q47">
            <v>34926.979920758997</v>
          </cell>
          <cell r="R47">
            <v>35132.479877038102</v>
          </cell>
          <cell r="S47">
            <v>32349.167520766099</v>
          </cell>
          <cell r="T47">
            <v>32842.625243691</v>
          </cell>
          <cell r="U47">
            <v>32776.109534654803</v>
          </cell>
          <cell r="V47">
            <v>30118.8244673429</v>
          </cell>
          <cell r="W47">
            <v>30021.1674358005</v>
          </cell>
          <cell r="X47">
            <v>32492.600059877299</v>
          </cell>
          <cell r="Y47">
            <v>39558.044206487597</v>
          </cell>
          <cell r="Z47">
            <v>45174.145426400799</v>
          </cell>
          <cell r="AA47">
            <v>47905.5240580557</v>
          </cell>
          <cell r="AB47">
            <v>50965.179977284097</v>
          </cell>
          <cell r="AC47">
            <v>41019.443527317664</v>
          </cell>
        </row>
        <row r="48">
          <cell r="A48" t="str">
            <v>Djibouti</v>
          </cell>
          <cell r="B48">
            <v>1031.00034698784</v>
          </cell>
          <cell r="C48">
            <v>1068.5153567156101</v>
          </cell>
          <cell r="D48">
            <v>1079.05276434812</v>
          </cell>
          <cell r="E48">
            <v>1057.9997868302301</v>
          </cell>
          <cell r="F48">
            <v>1031.1438677106601</v>
          </cell>
          <cell r="G48">
            <v>1032.97192472344</v>
          </cell>
          <cell r="H48">
            <v>1067.5068754814299</v>
          </cell>
          <cell r="I48">
            <v>1047.48642403449</v>
          </cell>
          <cell r="J48">
            <v>1043.4204162118201</v>
          </cell>
          <cell r="K48">
            <v>983.36803300011798</v>
          </cell>
          <cell r="L48">
            <v>923.11854547525695</v>
          </cell>
          <cell r="M48">
            <v>912.57893614970601</v>
          </cell>
          <cell r="N48">
            <v>911.14261048852302</v>
          </cell>
          <cell r="O48">
            <v>857.84212418984703</v>
          </cell>
          <cell r="P48">
            <v>875.016409355203</v>
          </cell>
          <cell r="Q48">
            <v>858.14475963778204</v>
          </cell>
          <cell r="R48">
            <v>826.20525778426895</v>
          </cell>
          <cell r="S48">
            <v>815.92575964359605</v>
          </cell>
          <cell r="T48">
            <v>811.30138670416204</v>
          </cell>
          <cell r="U48">
            <v>830.806892922413</v>
          </cell>
          <cell r="V48">
            <v>834.68729795032402</v>
          </cell>
          <cell r="W48">
            <v>849.10968316543199</v>
          </cell>
          <cell r="X48">
            <v>859.68521366438597</v>
          </cell>
          <cell r="Y48">
            <v>889.54630571495397</v>
          </cell>
          <cell r="Z48">
            <v>931.08613544958303</v>
          </cell>
          <cell r="AA48">
            <v>973.17847081387401</v>
          </cell>
          <cell r="AB48">
            <v>1028.2205646952</v>
          </cell>
          <cell r="AC48">
            <v>921.80439558390481</v>
          </cell>
        </row>
        <row r="49">
          <cell r="A49" t="str">
            <v>Dominica</v>
          </cell>
          <cell r="B49">
            <v>849.56852608037104</v>
          </cell>
          <cell r="C49">
            <v>948.91698683667801</v>
          </cell>
          <cell r="D49">
            <v>1029.14239864605</v>
          </cell>
          <cell r="E49">
            <v>1138.4197598283299</v>
          </cell>
          <cell r="F49">
            <v>1275.95964704889</v>
          </cell>
          <cell r="G49">
            <v>1395.7792004737</v>
          </cell>
          <cell r="H49">
            <v>1581.9960091109399</v>
          </cell>
          <cell r="I49">
            <v>1778.1330872189801</v>
          </cell>
          <cell r="J49">
            <v>2017.1989995438701</v>
          </cell>
          <cell r="K49">
            <v>2148.5501619431798</v>
          </cell>
          <cell r="L49">
            <v>2319.6963345152999</v>
          </cell>
          <cell r="M49">
            <v>2516.5556822971098</v>
          </cell>
          <cell r="N49">
            <v>2674.4667361331099</v>
          </cell>
          <cell r="O49">
            <v>2795.2374407024899</v>
          </cell>
          <cell r="P49">
            <v>2977.6769743004902</v>
          </cell>
          <cell r="Q49">
            <v>3057.8298834745601</v>
          </cell>
          <cell r="R49">
            <v>3270.85954225763</v>
          </cell>
          <cell r="S49">
            <v>3380.95209610436</v>
          </cell>
          <cell r="T49">
            <v>3563.0786402026101</v>
          </cell>
          <cell r="U49">
            <v>3699.7192842366098</v>
          </cell>
          <cell r="V49">
            <v>3752.0524019847999</v>
          </cell>
          <cell r="W49">
            <v>3675.6103300653499</v>
          </cell>
          <cell r="X49">
            <v>3530.4755021583301</v>
          </cell>
          <cell r="Y49">
            <v>3595.9108583320999</v>
          </cell>
          <cell r="Z49">
            <v>3789.75238827879</v>
          </cell>
          <cell r="AA49">
            <v>3978.5550730044802</v>
          </cell>
          <cell r="AB49">
            <v>4181.3096670658197</v>
          </cell>
          <cell r="AC49">
            <v>3791.9356364841447</v>
          </cell>
        </row>
        <row r="50">
          <cell r="A50" t="str">
            <v>Dominican Republic</v>
          </cell>
          <cell r="B50">
            <v>1239.93663202217</v>
          </cell>
          <cell r="C50">
            <v>1355.6048370266301</v>
          </cell>
          <cell r="D50">
            <v>1248.6498393325301</v>
          </cell>
          <cell r="E50">
            <v>1262.41279788662</v>
          </cell>
          <cell r="F50">
            <v>1937.58490674983</v>
          </cell>
          <cell r="G50">
            <v>826.40818021370103</v>
          </cell>
          <cell r="H50">
            <v>979.74626828406997</v>
          </cell>
          <cell r="I50">
            <v>1006.3490565921099</v>
          </cell>
          <cell r="J50">
            <v>900.12995694376696</v>
          </cell>
          <cell r="K50">
            <v>994.60837895248096</v>
          </cell>
          <cell r="L50">
            <v>907.73369925418103</v>
          </cell>
          <cell r="M50">
            <v>1093.0827339483999</v>
          </cell>
          <cell r="N50">
            <v>1266.9185501639399</v>
          </cell>
          <cell r="O50">
            <v>1351.45027196862</v>
          </cell>
          <cell r="P50">
            <v>1472.90613846209</v>
          </cell>
          <cell r="Q50">
            <v>1637.3668633692</v>
          </cell>
          <cell r="R50">
            <v>1807.3408295343399</v>
          </cell>
          <cell r="S50">
            <v>1993.46535693341</v>
          </cell>
          <cell r="T50">
            <v>2078.7577591358099</v>
          </cell>
          <cell r="U50">
            <v>2249.20857894647</v>
          </cell>
          <cell r="V50">
            <v>2526.761562573</v>
          </cell>
          <cell r="W50">
            <v>2724.7571266990499</v>
          </cell>
          <cell r="X50">
            <v>2646.99920844505</v>
          </cell>
          <cell r="Y50">
            <v>1985.98037383621</v>
          </cell>
          <cell r="Z50">
            <v>2192.8898646758598</v>
          </cell>
          <cell r="AA50">
            <v>3411.3451152082998</v>
          </cell>
          <cell r="AB50">
            <v>3652.7030227366199</v>
          </cell>
          <cell r="AC50">
            <v>2769.1124519335149</v>
          </cell>
        </row>
        <row r="51">
          <cell r="A51" t="str">
            <v>Ecuador</v>
          </cell>
          <cell r="B51">
            <v>1779.8523349408199</v>
          </cell>
          <cell r="C51">
            <v>1770.5408240914601</v>
          </cell>
          <cell r="D51">
            <v>1757.5528421613501</v>
          </cell>
          <cell r="E51">
            <v>1503.7624790554401</v>
          </cell>
          <cell r="F51">
            <v>1558.77136690673</v>
          </cell>
          <cell r="G51">
            <v>1776.7338109514201</v>
          </cell>
          <cell r="H51">
            <v>1271.4319256716899</v>
          </cell>
          <cell r="I51">
            <v>1159.2297689280099</v>
          </cell>
          <cell r="J51">
            <v>1076.18272007733</v>
          </cell>
          <cell r="K51">
            <v>1031.5223426477</v>
          </cell>
          <cell r="L51">
            <v>1023.48349997869</v>
          </cell>
          <cell r="M51">
            <v>1122.4907266544401</v>
          </cell>
          <cell r="N51">
            <v>1200.0107931463101</v>
          </cell>
          <cell r="O51">
            <v>1371.15946780319</v>
          </cell>
          <cell r="P51">
            <v>1655.1853667231101</v>
          </cell>
          <cell r="Q51">
            <v>1762.24884599611</v>
          </cell>
          <cell r="R51">
            <v>1818.01511317787</v>
          </cell>
          <cell r="S51">
            <v>1980.05830708398</v>
          </cell>
          <cell r="T51">
            <v>1910.1355280666301</v>
          </cell>
          <cell r="U51">
            <v>1343.50385136006</v>
          </cell>
          <cell r="V51">
            <v>1259.9767515419901</v>
          </cell>
          <cell r="W51">
            <v>1747.9857045649601</v>
          </cell>
          <cell r="X51">
            <v>1966.6705579647601</v>
          </cell>
          <cell r="Y51">
            <v>2229.7632920742199</v>
          </cell>
          <cell r="Z51">
            <v>2505.2572793659901</v>
          </cell>
          <cell r="AA51">
            <v>2761.15582725171</v>
          </cell>
          <cell r="AB51">
            <v>2987.2592423891801</v>
          </cell>
          <cell r="AC51">
            <v>2366.3486506018035</v>
          </cell>
        </row>
        <row r="52">
          <cell r="A52" t="str">
            <v>Egypt, Arab Rep.</v>
          </cell>
          <cell r="B52">
            <v>551.64546276127896</v>
          </cell>
          <cell r="C52">
            <v>587.42153650319506</v>
          </cell>
          <cell r="D52">
            <v>676.52592962217796</v>
          </cell>
          <cell r="E52">
            <v>804.95289000345099</v>
          </cell>
          <cell r="F52">
            <v>880.63817627388005</v>
          </cell>
          <cell r="G52">
            <v>997.95907978677803</v>
          </cell>
          <cell r="H52">
            <v>1077.0156081421301</v>
          </cell>
          <cell r="I52">
            <v>1507.6112668922699</v>
          </cell>
          <cell r="J52">
            <v>1767.06830318536</v>
          </cell>
          <cell r="K52">
            <v>2155.4869859078399</v>
          </cell>
          <cell r="L52">
            <v>1760.3860108107999</v>
          </cell>
          <cell r="M52">
            <v>869.29595688303095</v>
          </cell>
          <cell r="N52">
            <v>776.71120825084699</v>
          </cell>
          <cell r="O52">
            <v>853.26324659214094</v>
          </cell>
          <cell r="P52">
            <v>920.76093842285195</v>
          </cell>
          <cell r="Q52">
            <v>1046.1389892351201</v>
          </cell>
          <cell r="R52">
            <v>1151.0896254182401</v>
          </cell>
          <cell r="S52">
            <v>1262.7254635024799</v>
          </cell>
          <cell r="T52">
            <v>1382.7830784550699</v>
          </cell>
          <cell r="U52">
            <v>1435.87095049149</v>
          </cell>
          <cell r="V52">
            <v>1549.8947862514599</v>
          </cell>
          <cell r="W52">
            <v>1460.97791923509</v>
          </cell>
          <cell r="X52">
            <v>1313.34834712216</v>
          </cell>
          <cell r="Y52">
            <v>1197.24631626665</v>
          </cell>
          <cell r="Z52">
            <v>1136.6169947708499</v>
          </cell>
          <cell r="AA52">
            <v>1269.7676315153999</v>
          </cell>
          <cell r="AB52">
            <v>1488.60898740427</v>
          </cell>
          <cell r="AC52">
            <v>1311.0943660524033</v>
          </cell>
        </row>
        <row r="53">
          <cell r="A53" t="str">
            <v>El Salvador</v>
          </cell>
          <cell r="B53">
            <v>850.10781872313896</v>
          </cell>
          <cell r="C53">
            <v>741.11206772201501</v>
          </cell>
          <cell r="D53">
            <v>726.09598798159402</v>
          </cell>
          <cell r="E53">
            <v>691.17576641230505</v>
          </cell>
          <cell r="F53">
            <v>502.34526907152298</v>
          </cell>
          <cell r="G53">
            <v>484.58442874986798</v>
          </cell>
          <cell r="H53">
            <v>482.97599614189897</v>
          </cell>
          <cell r="I53">
            <v>485.246706013199</v>
          </cell>
          <cell r="J53">
            <v>558.54792861502801</v>
          </cell>
          <cell r="K53">
            <v>628.43581908443002</v>
          </cell>
          <cell r="L53">
            <v>939.479950345514</v>
          </cell>
          <cell r="M53">
            <v>1019.89908256817</v>
          </cell>
          <cell r="N53">
            <v>1120.4682640927001</v>
          </cell>
          <cell r="O53">
            <v>1277.9404405319101</v>
          </cell>
          <cell r="P53">
            <v>1457.3913090051301</v>
          </cell>
          <cell r="Q53">
            <v>1675.9855041053199</v>
          </cell>
          <cell r="R53">
            <v>1782.50641204453</v>
          </cell>
          <cell r="S53">
            <v>1884.5400930394501</v>
          </cell>
          <cell r="T53">
            <v>1991.0165588560701</v>
          </cell>
          <cell r="U53">
            <v>2025.3572299042901</v>
          </cell>
          <cell r="V53">
            <v>2093.9590222926799</v>
          </cell>
          <cell r="W53">
            <v>2161.08589652203</v>
          </cell>
          <cell r="X53">
            <v>2197.5503433021499</v>
          </cell>
          <cell r="Y53">
            <v>2266.4084952553098</v>
          </cell>
          <cell r="Z53">
            <v>2341.58506985555</v>
          </cell>
          <cell r="AA53">
            <v>2467.7178467966301</v>
          </cell>
          <cell r="AB53">
            <v>2619.3540179052002</v>
          </cell>
          <cell r="AC53">
            <v>2342.2836116061449</v>
          </cell>
        </row>
        <row r="54">
          <cell r="A54" t="str">
            <v>Equatorial Guinea</v>
          </cell>
          <cell r="B54">
            <v>143.87192481054799</v>
          </cell>
          <cell r="C54">
            <v>123.796553288273</v>
          </cell>
          <cell r="D54">
            <v>136.39545414068499</v>
          </cell>
          <cell r="E54">
            <v>142.57167164405701</v>
          </cell>
          <cell r="F54">
            <v>147.245304417407</v>
          </cell>
          <cell r="G54">
            <v>230.56779401237699</v>
          </cell>
          <cell r="H54">
            <v>264.68191903439902</v>
          </cell>
          <cell r="I54">
            <v>301.77263506093601</v>
          </cell>
          <cell r="J54">
            <v>303.32669599391897</v>
          </cell>
          <cell r="K54">
            <v>248.54004775834099</v>
          </cell>
          <cell r="L54">
            <v>294.64164824107303</v>
          </cell>
          <cell r="M54">
            <v>272.00463457579701</v>
          </cell>
          <cell r="N54">
            <v>308.33280373061899</v>
          </cell>
          <cell r="O54">
            <v>290.62211676517597</v>
          </cell>
          <cell r="P54">
            <v>200.97189468630901</v>
          </cell>
          <cell r="Q54">
            <v>258.69885358180898</v>
          </cell>
          <cell r="R54">
            <v>394.52383387893099</v>
          </cell>
          <cell r="S54">
            <v>702.491439941056</v>
          </cell>
          <cell r="T54">
            <v>545.87464363277604</v>
          </cell>
          <cell r="U54">
            <v>846.56654725119495</v>
          </cell>
          <cell r="V54">
            <v>1308.93822024109</v>
          </cell>
          <cell r="W54">
            <v>1740.07992672713</v>
          </cell>
          <cell r="X54">
            <v>2114.7781430740501</v>
          </cell>
          <cell r="Y54">
            <v>2781.8429149153299</v>
          </cell>
          <cell r="Z54">
            <v>4385.5220622000797</v>
          </cell>
          <cell r="AA54">
            <v>6570.8718572637499</v>
          </cell>
          <cell r="AB54">
            <v>7801.6517487041001</v>
          </cell>
          <cell r="AC54">
            <v>4232.4577754807397</v>
          </cell>
        </row>
        <row r="55">
          <cell r="A55" t="str">
            <v>Eritrea</v>
          </cell>
          <cell r="B55" t="str">
            <v>..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>
            <v>235.405918302923</v>
          </cell>
          <cell r="O55">
            <v>138.364178049038</v>
          </cell>
          <cell r="P55">
            <v>153.08074188265701</v>
          </cell>
          <cell r="Q55">
            <v>164.43650428828201</v>
          </cell>
          <cell r="R55">
            <v>189.32530916192101</v>
          </cell>
          <cell r="S55">
            <v>182.67277366586501</v>
          </cell>
          <cell r="T55">
            <v>192.75940800274401</v>
          </cell>
          <cell r="U55">
            <v>182.83825998202701</v>
          </cell>
          <cell r="V55">
            <v>155.78723645781699</v>
          </cell>
          <cell r="W55">
            <v>160.78014770560799</v>
          </cell>
          <cell r="X55">
            <v>147.486613959604</v>
          </cell>
          <cell r="Y55">
            <v>132.541085940382</v>
          </cell>
          <cell r="Z55">
            <v>140.37759044245999</v>
          </cell>
          <cell r="AA55">
            <v>207.35118884174099</v>
          </cell>
          <cell r="AB55">
            <v>244.38635770012601</v>
          </cell>
          <cell r="AC55">
            <v>172.15383076498685</v>
          </cell>
        </row>
        <row r="56">
          <cell r="A56" t="str">
            <v>Estonia</v>
          </cell>
          <cell r="B56" t="str">
            <v>..</v>
          </cell>
          <cell r="C56" t="str">
            <v>..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>
            <v>612.76220433832805</v>
          </cell>
          <cell r="O56">
            <v>1141.95249766045</v>
          </cell>
          <cell r="P56">
            <v>1633.84898137185</v>
          </cell>
          <cell r="Q56">
            <v>2593.7280105617601</v>
          </cell>
          <cell r="R56">
            <v>3257.9795469262599</v>
          </cell>
          <cell r="S56">
            <v>3513.5365743870502</v>
          </cell>
          <cell r="T56">
            <v>3979.5681286469098</v>
          </cell>
          <cell r="U56">
            <v>4039.5396800284402</v>
          </cell>
          <cell r="V56">
            <v>4101.4640150066298</v>
          </cell>
          <cell r="W56">
            <v>4529.5150409273701</v>
          </cell>
          <cell r="X56">
            <v>5367.4425880358904</v>
          </cell>
          <cell r="Y56">
            <v>7073.1550942620097</v>
          </cell>
          <cell r="Z56">
            <v>8620.1798844480309</v>
          </cell>
          <cell r="AA56">
            <v>10206.0838044661</v>
          </cell>
          <cell r="AB56">
            <v>12203.4502732684</v>
          </cell>
          <cell r="AC56">
            <v>7999.9711142346323</v>
          </cell>
        </row>
        <row r="57">
          <cell r="A57" t="str">
            <v>Ethiopia</v>
          </cell>
          <cell r="B57">
            <v>190.29648078642001</v>
          </cell>
          <cell r="C57">
            <v>187.601954927631</v>
          </cell>
          <cell r="D57">
            <v>193.205669212196</v>
          </cell>
          <cell r="E57">
            <v>210.41190294747301</v>
          </cell>
          <cell r="F57">
            <v>195.10480751265601</v>
          </cell>
          <cell r="G57">
            <v>220.39717017558499</v>
          </cell>
          <cell r="H57">
            <v>220.87569319460201</v>
          </cell>
          <cell r="I57">
            <v>228.403771869396</v>
          </cell>
          <cell r="J57">
            <v>245.20754844029301</v>
          </cell>
          <cell r="K57">
            <v>250.589020319067</v>
          </cell>
          <cell r="L57">
            <v>257.45955540739698</v>
          </cell>
          <cell r="M57">
            <v>271.85039143786503</v>
          </cell>
          <cell r="N57">
            <v>277.73861861216602</v>
          </cell>
          <cell r="O57">
            <v>167.38713593874999</v>
          </cell>
          <cell r="P57">
            <v>145.92378567023201</v>
          </cell>
          <cell r="Q57">
            <v>148.00690317664899</v>
          </cell>
          <cell r="R57">
            <v>150.20190297604401</v>
          </cell>
          <cell r="S57">
            <v>147.054579747595</v>
          </cell>
          <cell r="T57">
            <v>129.40607093321299</v>
          </cell>
          <cell r="U57">
            <v>123.305117780419</v>
          </cell>
          <cell r="V57">
            <v>124.403881372041</v>
          </cell>
          <cell r="W57">
            <v>120.46498883049399</v>
          </cell>
          <cell r="X57">
            <v>110.510054967044</v>
          </cell>
          <cell r="Y57">
            <v>116.198766848131</v>
          </cell>
          <cell r="Z57">
            <v>133.51839372401099</v>
          </cell>
          <cell r="AA57">
            <v>155.74278714233401</v>
          </cell>
          <cell r="AB57">
            <v>177.37130118683601</v>
          </cell>
          <cell r="AC57">
            <v>135.634382116475</v>
          </cell>
        </row>
        <row r="58">
          <cell r="A58" t="str">
            <v>Fiji</v>
          </cell>
          <cell r="B58">
            <v>1898.05372459604</v>
          </cell>
          <cell r="C58">
            <v>1903.6758891065699</v>
          </cell>
          <cell r="D58">
            <v>1792.5362224311</v>
          </cell>
          <cell r="E58">
            <v>1644.19891646461</v>
          </cell>
          <cell r="F58">
            <v>1688.2998434712599</v>
          </cell>
          <cell r="G58">
            <v>1610.32374284345</v>
          </cell>
          <cell r="H58">
            <v>1803.9037991313501</v>
          </cell>
          <cell r="I58">
            <v>1640.3328792708301</v>
          </cell>
          <cell r="J58">
            <v>1543.9531534155899</v>
          </cell>
          <cell r="K58">
            <v>1642.2175313063599</v>
          </cell>
          <cell r="L58">
            <v>1847.8370200480199</v>
          </cell>
          <cell r="M58">
            <v>1896.6300719611299</v>
          </cell>
          <cell r="N58">
            <v>2076.6546224794001</v>
          </cell>
          <cell r="O58">
            <v>2188.1055828538601</v>
          </cell>
          <cell r="P58">
            <v>2408.63660206643</v>
          </cell>
          <cell r="Q58">
            <v>2592.5556743329398</v>
          </cell>
          <cell r="R58">
            <v>2715.2578192071001</v>
          </cell>
          <cell r="S58">
            <v>2694.89843304023</v>
          </cell>
          <cell r="T58">
            <v>2076.7535185973002</v>
          </cell>
          <cell r="U58">
            <v>2321.5349364077701</v>
          </cell>
          <cell r="V58">
            <v>2031.06619167138</v>
          </cell>
          <cell r="W58">
            <v>2021.11465337402</v>
          </cell>
          <cell r="X58">
            <v>2180.8177879216901</v>
          </cell>
          <cell r="Y58">
            <v>2669.3034552836298</v>
          </cell>
          <cell r="Z58">
            <v>3102.7755445561602</v>
          </cell>
          <cell r="AA58">
            <v>3295.6202197171201</v>
          </cell>
          <cell r="AB58">
            <v>3453.6346838540398</v>
          </cell>
          <cell r="AC58">
            <v>2787.2110574511103</v>
          </cell>
        </row>
        <row r="59">
          <cell r="A59" t="str">
            <v>Finland</v>
          </cell>
          <cell r="B59">
            <v>11118.261772579101</v>
          </cell>
          <cell r="C59">
            <v>10839.089902322699</v>
          </cell>
          <cell r="D59">
            <v>10884.192640000399</v>
          </cell>
          <cell r="E59">
            <v>10388.2108416294</v>
          </cell>
          <cell r="F59">
            <v>10726.4269971307</v>
          </cell>
          <cell r="G59">
            <v>11314.268840233701</v>
          </cell>
          <cell r="H59">
            <v>14766.4066344724</v>
          </cell>
          <cell r="I59">
            <v>18350.2576409168</v>
          </cell>
          <cell r="J59">
            <v>21787.470450740198</v>
          </cell>
          <cell r="K59">
            <v>23671.345128310299</v>
          </cell>
          <cell r="L59">
            <v>28042.0388823584</v>
          </cell>
          <cell r="M59">
            <v>25215.139441028001</v>
          </cell>
          <cell r="N59">
            <v>21977.509725182401</v>
          </cell>
          <cell r="O59">
            <v>17254.829057995801</v>
          </cell>
          <cell r="P59">
            <v>19793.1022721603</v>
          </cell>
          <cell r="Q59">
            <v>25598.206438280798</v>
          </cell>
          <cell r="R59">
            <v>25080.169115612902</v>
          </cell>
          <cell r="S59">
            <v>24014.019032443801</v>
          </cell>
          <cell r="T59">
            <v>25315.975195364499</v>
          </cell>
          <cell r="U59">
            <v>25350.6976809552</v>
          </cell>
          <cell r="V59">
            <v>23612.298864542201</v>
          </cell>
          <cell r="W59">
            <v>24145.884969080002</v>
          </cell>
          <cell r="X59">
            <v>26145.417335019301</v>
          </cell>
          <cell r="Y59">
            <v>31657.444943558599</v>
          </cell>
          <cell r="Z59">
            <v>36228.948334299901</v>
          </cell>
          <cell r="AA59">
            <v>37320.199117591503</v>
          </cell>
          <cell r="AB59">
            <v>40196.819389851698</v>
          </cell>
          <cell r="AC59">
            <v>32615.785681566835</v>
          </cell>
        </row>
        <row r="60">
          <cell r="A60" t="str">
            <v>Former Czechoslovakia</v>
          </cell>
          <cell r="B60" t="str">
            <v>..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 t="str">
            <v>..</v>
          </cell>
          <cell r="V60" t="str">
            <v>..</v>
          </cell>
          <cell r="W60" t="str">
            <v>..</v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  <cell r="AC60"/>
        </row>
        <row r="61">
          <cell r="A61" t="str">
            <v>France</v>
          </cell>
          <cell r="B61">
            <v>12864.1545525274</v>
          </cell>
          <cell r="C61">
            <v>10942.9083927722</v>
          </cell>
          <cell r="D61">
            <v>10336.610646769501</v>
          </cell>
          <cell r="E61">
            <v>9901.5695575124792</v>
          </cell>
          <cell r="F61">
            <v>9352.3996769608202</v>
          </cell>
          <cell r="G61">
            <v>9788.6895542423699</v>
          </cell>
          <cell r="H61">
            <v>13463.0800420053</v>
          </cell>
          <cell r="I61">
            <v>16208.826082699599</v>
          </cell>
          <cell r="J61">
            <v>17508.460648466898</v>
          </cell>
          <cell r="K61">
            <v>17451.335910675301</v>
          </cell>
          <cell r="L61">
            <v>21413.835613019401</v>
          </cell>
          <cell r="M61">
            <v>21270.2637125605</v>
          </cell>
          <cell r="N61">
            <v>23360.0042094815</v>
          </cell>
          <cell r="O61">
            <v>21909.3848388515</v>
          </cell>
          <cell r="P61">
            <v>23078.662205124601</v>
          </cell>
          <cell r="Q61">
            <v>26454.4639237335</v>
          </cell>
          <cell r="R61">
            <v>26421.053192343501</v>
          </cell>
          <cell r="S61">
            <v>23851.878069718601</v>
          </cell>
          <cell r="T61">
            <v>24573.360755269201</v>
          </cell>
          <cell r="U61">
            <v>24144.883451831101</v>
          </cell>
          <cell r="V61">
            <v>21955.959737628</v>
          </cell>
          <cell r="W61">
            <v>21946.802837687101</v>
          </cell>
          <cell r="X61">
            <v>23791.5191124304</v>
          </cell>
          <cell r="Y61">
            <v>29144.451358496201</v>
          </cell>
          <cell r="Z61">
            <v>33048.130877446602</v>
          </cell>
          <cell r="AA61">
            <v>33924.822214380998</v>
          </cell>
          <cell r="AB61">
            <v>35404.203495498499</v>
          </cell>
          <cell r="AC61">
            <v>29543.321649323305</v>
          </cell>
        </row>
        <row r="62">
          <cell r="A62" t="str">
            <v>Gabon</v>
          </cell>
          <cell r="B62">
            <v>5722.2232587512299</v>
          </cell>
          <cell r="C62">
            <v>5048.9242245169999</v>
          </cell>
          <cell r="D62">
            <v>4630.0229429476303</v>
          </cell>
          <cell r="E62">
            <v>4337.4972613807204</v>
          </cell>
          <cell r="F62">
            <v>4081.4859994411399</v>
          </cell>
          <cell r="G62">
            <v>4205.5164653198199</v>
          </cell>
          <cell r="H62">
            <v>5385.7983992090903</v>
          </cell>
          <cell r="I62">
            <v>3987.1737490048699</v>
          </cell>
          <cell r="J62">
            <v>4301.9337827489398</v>
          </cell>
          <cell r="K62">
            <v>4600.6375248863596</v>
          </cell>
          <cell r="L62">
            <v>6400.2319056248398</v>
          </cell>
          <cell r="M62">
            <v>5628.0795271264296</v>
          </cell>
          <cell r="N62">
            <v>5648.9180596627002</v>
          </cell>
          <cell r="O62">
            <v>5331.6292626495097</v>
          </cell>
          <cell r="P62">
            <v>4032.18818594918</v>
          </cell>
          <cell r="Q62">
            <v>4654.6369728397103</v>
          </cell>
          <cell r="R62">
            <v>5214.5042499080801</v>
          </cell>
          <cell r="S62">
            <v>4759.1994154699296</v>
          </cell>
          <cell r="T62">
            <v>3907.9877071907399</v>
          </cell>
          <cell r="U62">
            <v>3970.5924846139101</v>
          </cell>
          <cell r="V62">
            <v>4227.8020191985097</v>
          </cell>
          <cell r="W62">
            <v>3811.28496597401</v>
          </cell>
          <cell r="X62">
            <v>3924.6203728534401</v>
          </cell>
          <cell r="Y62">
            <v>4684.2044181560505</v>
          </cell>
          <cell r="Z62">
            <v>5402.3326846022801</v>
          </cell>
          <cell r="AA62">
            <v>6365.5311596506099</v>
          </cell>
          <cell r="AB62">
            <v>6527.4742824611003</v>
          </cell>
          <cell r="AC62">
            <v>5119.2413139495811</v>
          </cell>
        </row>
        <row r="63">
          <cell r="A63" t="str">
            <v>Gambia, The</v>
          </cell>
          <cell r="B63">
            <v>420.89861105338503</v>
          </cell>
          <cell r="C63">
            <v>427.81576277564102</v>
          </cell>
          <cell r="D63">
            <v>362.70738809830198</v>
          </cell>
          <cell r="E63">
            <v>356.18156771364397</v>
          </cell>
          <cell r="F63">
            <v>293.403072600722</v>
          </cell>
          <cell r="G63">
            <v>256.45037143804802</v>
          </cell>
          <cell r="H63">
            <v>276.842821293589</v>
          </cell>
          <cell r="I63">
            <v>252.415460669326</v>
          </cell>
          <cell r="J63">
            <v>289.04227716745697</v>
          </cell>
          <cell r="K63">
            <v>316.19947823922502</v>
          </cell>
          <cell r="L63">
            <v>319.908465916149</v>
          </cell>
          <cell r="M63">
            <v>369.86257759571401</v>
          </cell>
          <cell r="N63">
            <v>337.87526607659601</v>
          </cell>
          <cell r="O63">
            <v>359.72468705379299</v>
          </cell>
          <cell r="P63">
            <v>339.67263667991801</v>
          </cell>
          <cell r="Q63">
            <v>342.73963462883</v>
          </cell>
          <cell r="R63">
            <v>349.33244426269499</v>
          </cell>
          <cell r="S63">
            <v>343.27137568332199</v>
          </cell>
          <cell r="T63">
            <v>340.96124340042297</v>
          </cell>
          <cell r="U63">
            <v>338.75291359891298</v>
          </cell>
          <cell r="V63">
            <v>319.86383355262001</v>
          </cell>
          <cell r="W63">
            <v>308.054528343058</v>
          </cell>
          <cell r="X63">
            <v>264.60206083091799</v>
          </cell>
          <cell r="Y63">
            <v>245.54906015513399</v>
          </cell>
          <cell r="Z63">
            <v>271.38844037388299</v>
          </cell>
          <cell r="AA63">
            <v>304.08442118202998</v>
          </cell>
          <cell r="AB63">
            <v>325.329990349387</v>
          </cell>
          <cell r="AC63">
            <v>286.50141687240165</v>
          </cell>
        </row>
        <row r="64">
          <cell r="A64" t="str">
            <v>Georgia</v>
          </cell>
          <cell r="B64" t="str">
            <v>..</v>
          </cell>
          <cell r="C64" t="str">
            <v>..</v>
          </cell>
          <cell r="D64" t="str">
            <v>..</v>
          </cell>
          <cell r="E64" t="str">
            <v>..</v>
          </cell>
          <cell r="F64" t="str">
            <v>..</v>
          </cell>
          <cell r="G64" t="str">
            <v>..</v>
          </cell>
          <cell r="H64" t="str">
            <v>..</v>
          </cell>
          <cell r="I64" t="str">
            <v>..</v>
          </cell>
          <cell r="J64" t="str">
            <v>..</v>
          </cell>
          <cell r="K64" t="str">
            <v>..</v>
          </cell>
          <cell r="L64" t="str">
            <v>..</v>
          </cell>
          <cell r="M64" t="str">
            <v>..</v>
          </cell>
          <cell r="N64">
            <v>2789.6314480024698</v>
          </cell>
          <cell r="O64">
            <v>159.97646730942</v>
          </cell>
          <cell r="P64">
            <v>166.843473832412</v>
          </cell>
          <cell r="Q64">
            <v>395.59461286946902</v>
          </cell>
          <cell r="R64">
            <v>651.62009434360903</v>
          </cell>
          <cell r="S64">
            <v>784.25917615232299</v>
          </cell>
          <cell r="T64">
            <v>803.55988998360704</v>
          </cell>
          <cell r="U64">
            <v>627.15872044905905</v>
          </cell>
          <cell r="V64">
            <v>685.89065025756997</v>
          </cell>
          <cell r="W64">
            <v>728.26457139903505</v>
          </cell>
          <cell r="X64">
            <v>776.66544896675202</v>
          </cell>
          <cell r="Y64">
            <v>919.23629418053997</v>
          </cell>
          <cell r="Z64">
            <v>1184.4812634811601</v>
          </cell>
          <cell r="AA64">
            <v>1479.3493963640699</v>
          </cell>
          <cell r="AB64">
            <v>1778.9406052531001</v>
          </cell>
          <cell r="AC64">
            <v>1144.489596607443</v>
          </cell>
        </row>
        <row r="65">
          <cell r="A65" t="str">
            <v>Germany</v>
          </cell>
          <cell r="B65">
            <v>10749.604965741401</v>
          </cell>
          <cell r="C65">
            <v>9027.1597058839707</v>
          </cell>
          <cell r="D65">
            <v>8722.7443282901095</v>
          </cell>
          <cell r="E65">
            <v>8732.6408140567401</v>
          </cell>
          <cell r="F65">
            <v>8261.0005383084808</v>
          </cell>
          <cell r="G65">
            <v>8397.5152277731995</v>
          </cell>
          <cell r="H65">
            <v>11985.4674035799</v>
          </cell>
          <cell r="I65">
            <v>14911.9432226668</v>
          </cell>
          <cell r="J65">
            <v>15979.3087387709</v>
          </cell>
          <cell r="K65">
            <v>15705.9350310757</v>
          </cell>
          <cell r="L65">
            <v>19592.736417608201</v>
          </cell>
          <cell r="M65">
            <v>22692.8013964286</v>
          </cell>
          <cell r="N65">
            <v>25523.1610476282</v>
          </cell>
          <cell r="O65">
            <v>24657.046770180201</v>
          </cell>
          <cell r="P65">
            <v>26380.4499249486</v>
          </cell>
          <cell r="Q65">
            <v>30860.746337938301</v>
          </cell>
          <cell r="R65">
            <v>29743.7145792185</v>
          </cell>
          <cell r="S65">
            <v>26362.4485695193</v>
          </cell>
          <cell r="T65">
            <v>26664.5985868065</v>
          </cell>
          <cell r="U65">
            <v>26123.9225154081</v>
          </cell>
          <cell r="V65">
            <v>23168.071681177898</v>
          </cell>
          <cell r="W65">
            <v>22957.162978138898</v>
          </cell>
          <cell r="X65">
            <v>24523.1607282564</v>
          </cell>
          <cell r="Y65">
            <v>29616.3110674204</v>
          </cell>
          <cell r="Z65">
            <v>33262.942017319903</v>
          </cell>
          <cell r="AA65">
            <v>33864.687696492401</v>
          </cell>
          <cell r="AB65">
            <v>35203.869466555501</v>
          </cell>
          <cell r="AC65">
            <v>29904.688992363921</v>
          </cell>
        </row>
        <row r="66">
          <cell r="A66" t="str">
            <v>Ghana</v>
          </cell>
          <cell r="B66">
            <v>1569.57697449442</v>
          </cell>
          <cell r="C66">
            <v>2639.4584775016501</v>
          </cell>
          <cell r="D66">
            <v>2984.8951802161</v>
          </cell>
          <cell r="E66">
            <v>1880.03243654482</v>
          </cell>
          <cell r="F66">
            <v>644.26250759762002</v>
          </cell>
          <cell r="G66">
            <v>527.11820263051902</v>
          </cell>
          <cell r="H66">
            <v>467.06201922150001</v>
          </cell>
          <cell r="I66">
            <v>385.50357546102998</v>
          </cell>
          <cell r="J66">
            <v>404.98854908255203</v>
          </cell>
          <cell r="K66">
            <v>399.79284243690802</v>
          </cell>
          <cell r="L66">
            <v>462.29264326174001</v>
          </cell>
          <cell r="M66">
            <v>499.43813673850298</v>
          </cell>
          <cell r="N66">
            <v>449.06213815990401</v>
          </cell>
          <cell r="O66">
            <v>386.60486878784201</v>
          </cell>
          <cell r="P66">
            <v>343.77234913954601</v>
          </cell>
          <cell r="Q66">
            <v>397.87755065722001</v>
          </cell>
          <cell r="R66">
            <v>416.086453892517</v>
          </cell>
          <cell r="S66">
            <v>403.28712832119197</v>
          </cell>
          <cell r="T66">
            <v>426.94123809301999</v>
          </cell>
          <cell r="U66">
            <v>429.43618714433001</v>
          </cell>
          <cell r="V66">
            <v>270.33596671371902</v>
          </cell>
          <cell r="W66">
            <v>281.16247078559297</v>
          </cell>
          <cell r="X66">
            <v>318.070945707053</v>
          </cell>
          <cell r="Y66">
            <v>383.88489207078601</v>
          </cell>
          <cell r="Z66">
            <v>435.57440203471202</v>
          </cell>
          <cell r="AA66">
            <v>513.20913281189098</v>
          </cell>
          <cell r="AB66">
            <v>601.87181221402705</v>
          </cell>
          <cell r="AC66">
            <v>422.29560927067701</v>
          </cell>
        </row>
        <row r="67">
          <cell r="A67" t="str">
            <v>Greece</v>
          </cell>
          <cell r="B67">
            <v>6389.2499187144504</v>
          </cell>
          <cell r="C67">
            <v>5843.5803695704699</v>
          </cell>
          <cell r="D67">
            <v>6056.1315999953104</v>
          </cell>
          <cell r="E67">
            <v>5446.5869250798096</v>
          </cell>
          <cell r="F67">
            <v>5280.4069844015303</v>
          </cell>
          <cell r="G67">
            <v>5217.5621255202896</v>
          </cell>
          <cell r="H67">
            <v>6115.12365122347</v>
          </cell>
          <cell r="I67">
            <v>7089.8226192550201</v>
          </cell>
          <cell r="J67">
            <v>8225.0244390542994</v>
          </cell>
          <cell r="K67">
            <v>8482.2943291454103</v>
          </cell>
          <cell r="L67">
            <v>10420.966774062799</v>
          </cell>
          <cell r="M67">
            <v>11145.533438955699</v>
          </cell>
          <cell r="N67">
            <v>12162.284838740499</v>
          </cell>
          <cell r="O67">
            <v>11271.9774919192</v>
          </cell>
          <cell r="P67">
            <v>11942.7130945563</v>
          </cell>
          <cell r="Q67">
            <v>13889.961531503701</v>
          </cell>
          <cell r="R67">
            <v>14571.215297615199</v>
          </cell>
          <cell r="S67">
            <v>14140.0543000753</v>
          </cell>
          <cell r="T67">
            <v>14137.994709989</v>
          </cell>
          <cell r="U67">
            <v>14484.9312671185</v>
          </cell>
          <cell r="V67">
            <v>13352.9763711742</v>
          </cell>
          <cell r="W67">
            <v>13659.323432959</v>
          </cell>
          <cell r="X67">
            <v>15472.9271886158</v>
          </cell>
          <cell r="Y67">
            <v>20074.5932226392</v>
          </cell>
          <cell r="Z67">
            <v>23831.854301259398</v>
          </cell>
          <cell r="AA67">
            <v>25560.185597143001</v>
          </cell>
          <cell r="AB67">
            <v>27610.324421080099</v>
          </cell>
          <cell r="AC67">
            <v>21034.868027282751</v>
          </cell>
        </row>
        <row r="68">
          <cell r="A68" t="str">
            <v>Grenada</v>
          </cell>
          <cell r="B68">
            <v>913.99865541774398</v>
          </cell>
          <cell r="C68">
            <v>999.53251199528495</v>
          </cell>
          <cell r="D68">
            <v>1069.9838918314699</v>
          </cell>
          <cell r="E68">
            <v>1133.82757251915</v>
          </cell>
          <cell r="F68">
            <v>1229.2611903818899</v>
          </cell>
          <cell r="G68">
            <v>1427.2321685843599</v>
          </cell>
          <cell r="H68">
            <v>1599.39495656893</v>
          </cell>
          <cell r="I68">
            <v>1853.7610872638199</v>
          </cell>
          <cell r="J68">
            <v>2042.17910790316</v>
          </cell>
          <cell r="K68">
            <v>2353.5848753882601</v>
          </cell>
          <cell r="L68">
            <v>2436.5205879661398</v>
          </cell>
          <cell r="M68">
            <v>2655.23238808424</v>
          </cell>
          <cell r="N68">
            <v>2749.6310577078898</v>
          </cell>
          <cell r="O68">
            <v>2731.27230791394</v>
          </cell>
          <cell r="P68">
            <v>2863.47078928464</v>
          </cell>
          <cell r="Q68">
            <v>3007.42289535088</v>
          </cell>
          <cell r="R68">
            <v>3226.48408588961</v>
          </cell>
          <cell r="S68">
            <v>3373.6051710992601</v>
          </cell>
          <cell r="T68">
            <v>3485.6581932679801</v>
          </cell>
          <cell r="U68">
            <v>3744.0632498059399</v>
          </cell>
          <cell r="V68">
            <v>4028.991197932</v>
          </cell>
          <cell r="W68">
            <v>3829.650189387</v>
          </cell>
          <cell r="X68">
            <v>3921.6608800194799</v>
          </cell>
          <cell r="Y68">
            <v>4228.0703983196499</v>
          </cell>
          <cell r="Z68">
            <v>4099.1976495726503</v>
          </cell>
          <cell r="AA68">
            <v>4796.7853516120804</v>
          </cell>
          <cell r="AB68">
            <v>4988.9266344760899</v>
          </cell>
          <cell r="AC68">
            <v>4310.7151838978252</v>
          </cell>
        </row>
        <row r="69">
          <cell r="A69" t="str">
            <v>Guatemala</v>
          </cell>
          <cell r="B69">
            <v>1138.64150479207</v>
          </cell>
          <cell r="C69">
            <v>1210.6469009781999</v>
          </cell>
          <cell r="D69">
            <v>1190.98355761362</v>
          </cell>
          <cell r="E69">
            <v>1203.4575070220801</v>
          </cell>
          <cell r="F69">
            <v>1223.5143061810199</v>
          </cell>
          <cell r="G69">
            <v>1404.52267304563</v>
          </cell>
          <cell r="H69">
            <v>1031.3716932017001</v>
          </cell>
          <cell r="I69">
            <v>840.38201572095704</v>
          </cell>
          <cell r="J69">
            <v>903.55143175281898</v>
          </cell>
          <cell r="K69">
            <v>929.57633649784805</v>
          </cell>
          <cell r="L69">
            <v>827.07346820109501</v>
          </cell>
          <cell r="M69">
            <v>994.67627780405405</v>
          </cell>
          <cell r="N69">
            <v>1068.31235286425</v>
          </cell>
          <cell r="O69">
            <v>1136.82150700033</v>
          </cell>
          <cell r="P69">
            <v>1259.8312583099</v>
          </cell>
          <cell r="Q69">
            <v>1387.0156442550899</v>
          </cell>
          <cell r="R69">
            <v>1443.9711581956401</v>
          </cell>
          <cell r="S69">
            <v>1595.7715040185401</v>
          </cell>
          <cell r="T69">
            <v>1678.4070589901401</v>
          </cell>
          <cell r="U69">
            <v>1559.81542294469</v>
          </cell>
          <cell r="V69">
            <v>1599.3434763303601</v>
          </cell>
          <cell r="W69">
            <v>1699.7593572805999</v>
          </cell>
          <cell r="X69">
            <v>1834.5085575303401</v>
          </cell>
          <cell r="Y69">
            <v>1909.6619455100199</v>
          </cell>
          <cell r="Z69">
            <v>2038.7766600672301</v>
          </cell>
          <cell r="AA69">
            <v>2317.1063672028099</v>
          </cell>
          <cell r="AB69">
            <v>2508.1097637736698</v>
          </cell>
          <cell r="AC69">
            <v>2051.3204418941118</v>
          </cell>
        </row>
        <row r="70">
          <cell r="A70" t="str">
            <v>Guinea</v>
          </cell>
          <cell r="B70">
            <v>391.41033030086101</v>
          </cell>
          <cell r="C70">
            <v>379.88541684325099</v>
          </cell>
          <cell r="D70">
            <v>364.08069618958501</v>
          </cell>
          <cell r="E70">
            <v>348.10589748760799</v>
          </cell>
          <cell r="F70">
            <v>346.29860600427099</v>
          </cell>
          <cell r="G70">
            <v>359.51409865484698</v>
          </cell>
          <cell r="H70">
            <v>379.21122275820602</v>
          </cell>
          <cell r="I70">
            <v>391.62441147687099</v>
          </cell>
          <cell r="J70">
            <v>444.58246573289</v>
          </cell>
          <cell r="K70">
            <v>440.58503268785199</v>
          </cell>
          <cell r="L70">
            <v>469.49838389082299</v>
          </cell>
          <cell r="M70">
            <v>515.65900557277405</v>
          </cell>
          <cell r="N70">
            <v>538.46235926253303</v>
          </cell>
          <cell r="O70">
            <v>507.60009384111203</v>
          </cell>
          <cell r="P70">
            <v>498.24638428859299</v>
          </cell>
          <cell r="Q70">
            <v>523.93058719405497</v>
          </cell>
          <cell r="R70">
            <v>535.86825727454902</v>
          </cell>
          <cell r="S70">
            <v>509.24635774194502</v>
          </cell>
          <cell r="T70">
            <v>477.81305038819301</v>
          </cell>
          <cell r="U70">
            <v>447.65677376391301</v>
          </cell>
          <cell r="V70">
            <v>390.59794639268301</v>
          </cell>
          <cell r="W70">
            <v>370.12709310471399</v>
          </cell>
          <cell r="X70">
            <v>379.35212044466402</v>
          </cell>
          <cell r="Y70">
            <v>413.16441088294698</v>
          </cell>
          <cell r="Z70">
            <v>441.41632609476699</v>
          </cell>
          <cell r="AA70">
            <v>359.07264048552503</v>
          </cell>
          <cell r="AB70">
            <v>347.16179804061102</v>
          </cell>
          <cell r="AC70">
            <v>385.04906484220464</v>
          </cell>
        </row>
        <row r="71">
          <cell r="A71" t="str">
            <v>Guinea-Bissau</v>
          </cell>
          <cell r="B71">
            <v>174.59283941838399</v>
          </cell>
          <cell r="C71">
            <v>218.69407916511</v>
          </cell>
          <cell r="D71">
            <v>243.62333217957601</v>
          </cell>
          <cell r="E71">
            <v>269.15478929024999</v>
          </cell>
          <cell r="F71">
            <v>183.326080903828</v>
          </cell>
          <cell r="G71">
            <v>263.818472228514</v>
          </cell>
          <cell r="H71">
            <v>252.28406957059801</v>
          </cell>
          <cell r="I71">
            <v>209.08501535665999</v>
          </cell>
          <cell r="J71">
            <v>190.61018716795701</v>
          </cell>
          <cell r="K71">
            <v>224.60971417894601</v>
          </cell>
          <cell r="L71">
            <v>267.429229653417</v>
          </cell>
          <cell r="M71">
            <v>256.58622808261703</v>
          </cell>
          <cell r="N71">
            <v>222.32772026825</v>
          </cell>
          <cell r="O71">
            <v>227.54053084687899</v>
          </cell>
          <cell r="P71">
            <v>221.79492868003899</v>
          </cell>
          <cell r="Q71">
            <v>234.23031882644699</v>
          </cell>
          <cell r="R71">
            <v>244.35564556836201</v>
          </cell>
          <cell r="S71">
            <v>240.26721058930201</v>
          </cell>
          <cell r="T71">
            <v>178.781282891861</v>
          </cell>
          <cell r="U71">
            <v>191.025769095019</v>
          </cell>
          <cell r="V71">
            <v>158.228230528751</v>
          </cell>
          <cell r="W71">
            <v>141.649330009099</v>
          </cell>
          <cell r="X71">
            <v>141.00772141575899</v>
          </cell>
          <cell r="Y71">
            <v>158.24475021295399</v>
          </cell>
          <cell r="Z71">
            <v>175.51236534598399</v>
          </cell>
          <cell r="AA71">
            <v>190.14525961675301</v>
          </cell>
          <cell r="AB71">
            <v>186.58994590306</v>
          </cell>
          <cell r="AC71">
            <v>165.52489541726814</v>
          </cell>
        </row>
        <row r="72">
          <cell r="A72" t="str">
            <v>Guyana</v>
          </cell>
          <cell r="B72">
            <v>446.60101997254299</v>
          </cell>
          <cell r="C72">
            <v>423.94312802057499</v>
          </cell>
          <cell r="D72">
            <v>355.02877699018899</v>
          </cell>
          <cell r="E72">
            <v>383.26150576341598</v>
          </cell>
          <cell r="F72">
            <v>356.39156899731398</v>
          </cell>
          <cell r="G72">
            <v>380.20991289283</v>
          </cell>
          <cell r="H72">
            <v>430.07512077781701</v>
          </cell>
          <cell r="I72">
            <v>397.26802813716</v>
          </cell>
          <cell r="J72">
            <v>504.90885988651002</v>
          </cell>
          <cell r="K72">
            <v>533.45901273496497</v>
          </cell>
          <cell r="L72">
            <v>555.74742776015898</v>
          </cell>
          <cell r="M72">
            <v>429.13324491370003</v>
          </cell>
          <cell r="N72">
            <v>510.25789983013402</v>
          </cell>
          <cell r="O72">
            <v>611.31506742526699</v>
          </cell>
          <cell r="P72">
            <v>725.35665584204298</v>
          </cell>
          <cell r="Q72">
            <v>867.27258982754404</v>
          </cell>
          <cell r="R72">
            <v>967.67833486242898</v>
          </cell>
          <cell r="S72">
            <v>1020.63123449451</v>
          </cell>
          <cell r="T72">
            <v>973.70596545950002</v>
          </cell>
          <cell r="U72">
            <v>939.69223492587503</v>
          </cell>
          <cell r="V72">
            <v>956.99518142392503</v>
          </cell>
          <cell r="W72">
            <v>930.71651349532704</v>
          </cell>
          <cell r="X72">
            <v>964.52501146390398</v>
          </cell>
          <cell r="Y72">
            <v>991.49707981930999</v>
          </cell>
          <cell r="Z72">
            <v>1042.5817261479899</v>
          </cell>
          <cell r="AA72">
            <v>1080.8045567067199</v>
          </cell>
          <cell r="AB72">
            <v>1146.7747015211201</v>
          </cell>
          <cell r="AC72">
            <v>1026.1499315257286</v>
          </cell>
        </row>
        <row r="73">
          <cell r="A73" t="str">
            <v>Haiti</v>
          </cell>
          <cell r="B73">
            <v>285.130330125022</v>
          </cell>
          <cell r="C73">
            <v>308.31685845267702</v>
          </cell>
          <cell r="D73">
            <v>315.017569865947</v>
          </cell>
          <cell r="E73">
            <v>332.14606064060501</v>
          </cell>
          <cell r="F73">
            <v>361.525786033793</v>
          </cell>
          <cell r="G73">
            <v>394.33942911224699</v>
          </cell>
          <cell r="H73">
            <v>430.38012935153898</v>
          </cell>
          <cell r="I73">
            <v>208.27731222417199</v>
          </cell>
          <cell r="J73">
            <v>135.344099128441</v>
          </cell>
          <cell r="K73">
            <v>122.615084316718</v>
          </cell>
          <cell r="L73">
            <v>152.926579423672</v>
          </cell>
          <cell r="M73">
            <v>134.65551504073699</v>
          </cell>
          <cell r="N73">
            <v>79.275886396467399</v>
          </cell>
          <cell r="O73">
            <v>88.9550229883355</v>
          </cell>
          <cell r="P73">
            <v>246.97949283886999</v>
          </cell>
          <cell r="Q73">
            <v>354.573736261497</v>
          </cell>
          <cell r="R73">
            <v>390.44275189635101</v>
          </cell>
          <cell r="S73">
            <v>437.4517934685</v>
          </cell>
          <cell r="T73">
            <v>502.796960041972</v>
          </cell>
          <cell r="U73">
            <v>537.16391104198999</v>
          </cell>
          <cell r="V73">
            <v>465.14227456077401</v>
          </cell>
          <cell r="W73">
            <v>442.46263457553499</v>
          </cell>
          <cell r="X73">
            <v>392.63459984325101</v>
          </cell>
          <cell r="Y73">
            <v>333.93132452861403</v>
          </cell>
          <cell r="Z73">
            <v>431.63452600375501</v>
          </cell>
          <cell r="AA73">
            <v>478.31200132640299</v>
          </cell>
          <cell r="AB73">
            <v>527.58558522570797</v>
          </cell>
          <cell r="AC73">
            <v>434.42677858387771</v>
          </cell>
        </row>
        <row r="74">
          <cell r="A74" t="str">
            <v>Honduras</v>
          </cell>
          <cell r="B74">
            <v>719.21075225025402</v>
          </cell>
          <cell r="C74">
            <v>764.87135103729304</v>
          </cell>
          <cell r="D74">
            <v>762.77744446288102</v>
          </cell>
          <cell r="E74">
            <v>783.18246092605796</v>
          </cell>
          <cell r="F74">
            <v>818.72690504323305</v>
          </cell>
          <cell r="G74">
            <v>870.29344463467396</v>
          </cell>
          <cell r="H74">
            <v>883.03505775237704</v>
          </cell>
          <cell r="I74">
            <v>933.81909102428699</v>
          </cell>
          <cell r="J74">
            <v>1009.14904003749</v>
          </cell>
          <cell r="K74">
            <v>1093.89530349492</v>
          </cell>
          <cell r="L74">
            <v>626.48666321454698</v>
          </cell>
          <cell r="M74">
            <v>612.10391976257495</v>
          </cell>
          <cell r="N74">
            <v>662.40183274429899</v>
          </cell>
          <cell r="O74">
            <v>659.73131095649205</v>
          </cell>
          <cell r="P74">
            <v>627.65718837934901</v>
          </cell>
          <cell r="Q74">
            <v>695.606289520686</v>
          </cell>
          <cell r="R74">
            <v>697.76679238784504</v>
          </cell>
          <cell r="S74">
            <v>784.38963197170801</v>
          </cell>
          <cell r="T74">
            <v>852.14032852754997</v>
          </cell>
          <cell r="U74">
            <v>857.84108442784702</v>
          </cell>
          <cell r="V74">
            <v>926.85138976983899</v>
          </cell>
          <cell r="W74">
            <v>960.41935660561398</v>
          </cell>
          <cell r="X74">
            <v>965.02936267257996</v>
          </cell>
          <cell r="Y74">
            <v>995.16736189625396</v>
          </cell>
          <cell r="Z74">
            <v>1057.58523845012</v>
          </cell>
          <cell r="AA74">
            <v>1148.06579181039</v>
          </cell>
          <cell r="AB74">
            <v>1212.8428009817001</v>
          </cell>
          <cell r="AC74">
            <v>1056.5183187361097</v>
          </cell>
        </row>
        <row r="75">
          <cell r="A75" t="str">
            <v>Hong Kong, China</v>
          </cell>
          <cell r="B75">
            <v>5649.1469889631298</v>
          </cell>
          <cell r="C75">
            <v>5928.6115143453899</v>
          </cell>
          <cell r="D75">
            <v>6064.2213483257301</v>
          </cell>
          <cell r="E75">
            <v>5522.7617966538401</v>
          </cell>
          <cell r="F75">
            <v>6064.0768723780902</v>
          </cell>
          <cell r="G75">
            <v>6368.0963510290903</v>
          </cell>
          <cell r="H75">
            <v>7350.3513158268497</v>
          </cell>
          <cell r="I75">
            <v>9016.0551787521708</v>
          </cell>
          <cell r="J75">
            <v>10508.6746671696</v>
          </cell>
          <cell r="K75">
            <v>12006.1180772238</v>
          </cell>
          <cell r="L75">
            <v>13367.5438435371</v>
          </cell>
          <cell r="M75">
            <v>15275.5658240839</v>
          </cell>
          <cell r="N75">
            <v>17665.597030587702</v>
          </cell>
          <cell r="O75">
            <v>20000.791703429499</v>
          </cell>
          <cell r="P75">
            <v>22148.759450510799</v>
          </cell>
          <cell r="Q75">
            <v>23003.190882532301</v>
          </cell>
          <cell r="R75">
            <v>24582.5978749026</v>
          </cell>
          <cell r="S75">
            <v>27055.497816470801</v>
          </cell>
          <cell r="T75">
            <v>25352.975954583599</v>
          </cell>
          <cell r="U75">
            <v>24600.419235452999</v>
          </cell>
          <cell r="V75">
            <v>25144.015564912199</v>
          </cell>
          <cell r="W75">
            <v>24744.985862893202</v>
          </cell>
          <cell r="X75">
            <v>24340.5103836136</v>
          </cell>
          <cell r="Y75">
            <v>23428.221890935401</v>
          </cell>
          <cell r="Z75">
            <v>24393.9177215372</v>
          </cell>
          <cell r="AA75">
            <v>26000.1123891446</v>
          </cell>
          <cell r="AB75">
            <v>27466.424277869501</v>
          </cell>
          <cell r="AC75">
            <v>25062.362087665588</v>
          </cell>
        </row>
        <row r="76">
          <cell r="A76" t="str">
            <v>Hungary</v>
          </cell>
          <cell r="B76">
            <v>2069.5298573830501</v>
          </cell>
          <cell r="C76">
            <v>2123.0691308666501</v>
          </cell>
          <cell r="D76">
            <v>2164.29408838881</v>
          </cell>
          <cell r="E76">
            <v>1968.46229962904</v>
          </cell>
          <cell r="F76">
            <v>1914.11873362184</v>
          </cell>
          <cell r="G76">
            <v>1945.91698177325</v>
          </cell>
          <cell r="H76">
            <v>2249.7266668419202</v>
          </cell>
          <cell r="I76">
            <v>2484.4804898825801</v>
          </cell>
          <cell r="J76">
            <v>2730.4551423120602</v>
          </cell>
          <cell r="K76">
            <v>2798.8873515099599</v>
          </cell>
          <cell r="L76">
            <v>3186.1441433854002</v>
          </cell>
          <cell r="M76">
            <v>3222.63293161299</v>
          </cell>
          <cell r="N76">
            <v>3591.2573684797399</v>
          </cell>
          <cell r="O76">
            <v>3723.6821999691001</v>
          </cell>
          <cell r="P76">
            <v>4010.2569805190701</v>
          </cell>
          <cell r="Q76">
            <v>4321.3803666437998</v>
          </cell>
          <cell r="R76">
            <v>4375.7123053617397</v>
          </cell>
          <cell r="S76">
            <v>4438.6454556666304</v>
          </cell>
          <cell r="T76">
            <v>4576.8947182442598</v>
          </cell>
          <cell r="U76">
            <v>4685.6807901492202</v>
          </cell>
          <cell r="V76">
            <v>4691.8232681824002</v>
          </cell>
          <cell r="W76">
            <v>5227.0324417537004</v>
          </cell>
          <cell r="X76">
            <v>6556.4021763793799</v>
          </cell>
          <cell r="Y76">
            <v>8323.3735785750305</v>
          </cell>
          <cell r="Z76">
            <v>10097.9934922375</v>
          </cell>
          <cell r="AA76">
            <v>11048.9979080925</v>
          </cell>
          <cell r="AB76">
            <v>11340.4923239897</v>
          </cell>
          <cell r="AC76">
            <v>8765.7153201713008</v>
          </cell>
        </row>
        <row r="77">
          <cell r="A77" t="str">
            <v>Iceland</v>
          </cell>
          <cell r="B77">
            <v>14769.0542924867</v>
          </cell>
          <cell r="C77">
            <v>14938.8277540949</v>
          </cell>
          <cell r="D77">
            <v>13945.200673556899</v>
          </cell>
          <cell r="E77">
            <v>11731.0312692229</v>
          </cell>
          <cell r="F77">
            <v>11843.055977492601</v>
          </cell>
          <cell r="G77">
            <v>12138.765149536201</v>
          </cell>
          <cell r="H77">
            <v>16101.107845266401</v>
          </cell>
          <cell r="I77">
            <v>21981.4784547981</v>
          </cell>
          <cell r="J77">
            <v>24082.030121330001</v>
          </cell>
          <cell r="K77">
            <v>22165.323045035799</v>
          </cell>
          <cell r="L77">
            <v>24945.387695350899</v>
          </cell>
          <cell r="M77">
            <v>26267.102286593199</v>
          </cell>
          <cell r="N77">
            <v>26651.2380763334</v>
          </cell>
          <cell r="O77">
            <v>23186.7491556852</v>
          </cell>
          <cell r="P77">
            <v>23608.606680971599</v>
          </cell>
          <cell r="Q77">
            <v>26215.005099222799</v>
          </cell>
          <cell r="R77">
            <v>27176.951067473299</v>
          </cell>
          <cell r="S77">
            <v>27270.013299886501</v>
          </cell>
          <cell r="T77">
            <v>29914.170940933502</v>
          </cell>
          <cell r="U77">
            <v>31109.798930801699</v>
          </cell>
          <cell r="V77">
            <v>30624.795599047</v>
          </cell>
          <cell r="W77">
            <v>27546.666802318599</v>
          </cell>
          <cell r="X77">
            <v>30591.139589043501</v>
          </cell>
          <cell r="Y77">
            <v>37298.691818518899</v>
          </cell>
          <cell r="Z77">
            <v>44494.846862410202</v>
          </cell>
          <cell r="AA77">
            <v>53622.555707031301</v>
          </cell>
          <cell r="AB77">
            <v>54858.213308964703</v>
          </cell>
          <cell r="AC77">
            <v>41402.01901471454</v>
          </cell>
        </row>
        <row r="78">
          <cell r="A78" t="str">
            <v>India</v>
          </cell>
          <cell r="B78">
            <v>264.902444921224</v>
          </cell>
          <cell r="C78">
            <v>278.99947523243497</v>
          </cell>
          <cell r="D78">
            <v>283.75223536036498</v>
          </cell>
          <cell r="E78">
            <v>300.08509940330703</v>
          </cell>
          <cell r="F78">
            <v>294.751108422757</v>
          </cell>
          <cell r="G78">
            <v>299.185505518924</v>
          </cell>
          <cell r="H78">
            <v>322.317186340712</v>
          </cell>
          <cell r="I78">
            <v>348.28686299014299</v>
          </cell>
          <cell r="J78">
            <v>371.98042619671702</v>
          </cell>
          <cell r="K78">
            <v>362.68014913698698</v>
          </cell>
          <cell r="L78">
            <v>377.92435323651699</v>
          </cell>
          <cell r="M78">
            <v>333.82461336364702</v>
          </cell>
          <cell r="N78">
            <v>329.14729035936801</v>
          </cell>
          <cell r="O78">
            <v>315.167088010474</v>
          </cell>
          <cell r="P78">
            <v>350.90872443881699</v>
          </cell>
          <cell r="Q78">
            <v>390.79517660703902</v>
          </cell>
          <cell r="R78">
            <v>405.55511470210001</v>
          </cell>
          <cell r="S78">
            <v>433.38223570818502</v>
          </cell>
          <cell r="T78">
            <v>428.09689693601001</v>
          </cell>
          <cell r="U78">
            <v>448.38243698981898</v>
          </cell>
          <cell r="V78">
            <v>454.51133846725702</v>
          </cell>
          <cell r="W78">
            <v>460.51206441789702</v>
          </cell>
          <cell r="X78">
            <v>473.08647836651397</v>
          </cell>
          <cell r="Y78">
            <v>542.88809790404696</v>
          </cell>
          <cell r="Z78">
            <v>618.48231243528005</v>
          </cell>
          <cell r="AA78">
            <v>712.39404217785295</v>
          </cell>
          <cell r="AB78">
            <v>796.82818544892905</v>
          </cell>
          <cell r="AC78">
            <v>600.69853012508668</v>
          </cell>
        </row>
        <row r="79">
          <cell r="A79" t="str">
            <v>Indonesia</v>
          </cell>
          <cell r="B79">
            <v>644.25061284503295</v>
          </cell>
          <cell r="C79">
            <v>703.63340234132602</v>
          </cell>
          <cell r="D79">
            <v>706.73237199172502</v>
          </cell>
          <cell r="E79">
            <v>626.72845155712002</v>
          </cell>
          <cell r="F79">
            <v>627.90141989015399</v>
          </cell>
          <cell r="G79">
            <v>614.34392068741397</v>
          </cell>
          <cell r="H79">
            <v>550.81268449169704</v>
          </cell>
          <cell r="I79">
            <v>510.81094522948399</v>
          </cell>
          <cell r="J79">
            <v>555.56327568912502</v>
          </cell>
          <cell r="K79">
            <v>622.247603337079</v>
          </cell>
          <cell r="L79">
            <v>699.11465704744398</v>
          </cell>
          <cell r="M79">
            <v>769.76366838554804</v>
          </cell>
          <cell r="N79">
            <v>821.57606225901395</v>
          </cell>
          <cell r="O79">
            <v>923.15489634934897</v>
          </cell>
          <cell r="P79">
            <v>1016.90391709148</v>
          </cell>
          <cell r="Q79">
            <v>1143.7155123822299</v>
          </cell>
          <cell r="R79">
            <v>1264.35103160423</v>
          </cell>
          <cell r="S79">
            <v>1184.02910882525</v>
          </cell>
          <cell r="T79">
            <v>516.01439440001502</v>
          </cell>
          <cell r="U79">
            <v>745.79246678860204</v>
          </cell>
          <cell r="V79">
            <v>806.89812529818801</v>
          </cell>
          <cell r="W79">
            <v>772.66098888504496</v>
          </cell>
          <cell r="X79">
            <v>928.14203541355596</v>
          </cell>
          <cell r="Y79">
            <v>1099.66513692785</v>
          </cell>
          <cell r="Z79">
            <v>1187.74184426389</v>
          </cell>
          <cell r="AA79">
            <v>1309.08142420631</v>
          </cell>
          <cell r="AB79">
            <v>1640.3146130509001</v>
          </cell>
          <cell r="AC79">
            <v>1156.2676737912586</v>
          </cell>
        </row>
        <row r="80">
          <cell r="A80" t="str">
            <v>Iran, Islamic Rep.</v>
          </cell>
          <cell r="B80">
            <v>2445.1672658449802</v>
          </cell>
          <cell r="C80">
            <v>2609.2800199609801</v>
          </cell>
          <cell r="D80">
            <v>3140.1406933503499</v>
          </cell>
          <cell r="E80">
            <v>3676.6000962031499</v>
          </cell>
          <cell r="F80">
            <v>3664.2973526277701</v>
          </cell>
          <cell r="G80">
            <v>1670.0955326302701</v>
          </cell>
          <cell r="H80">
            <v>1685.6005759074901</v>
          </cell>
          <cell r="I80">
            <v>1894.7011246529601</v>
          </cell>
          <cell r="J80">
            <v>1621.4095389444999</v>
          </cell>
          <cell r="K80">
            <v>1526.95302739357</v>
          </cell>
          <cell r="L80">
            <v>1559.14430528049</v>
          </cell>
          <cell r="M80">
            <v>1743.5767887085899</v>
          </cell>
          <cell r="N80">
            <v>1864.4470873083701</v>
          </cell>
          <cell r="O80">
            <v>1407.8265255424201</v>
          </cell>
          <cell r="P80">
            <v>1084.05847491895</v>
          </cell>
          <cell r="Q80">
            <v>1416.69325256365</v>
          </cell>
          <cell r="R80">
            <v>1769.70819898843</v>
          </cell>
          <cell r="S80">
            <v>1745.4897409473199</v>
          </cell>
          <cell r="T80">
            <v>1582.5680260463901</v>
          </cell>
          <cell r="U80">
            <v>1665.6627469392899</v>
          </cell>
          <cell r="V80">
            <v>1509.2449963071099</v>
          </cell>
          <cell r="W80">
            <v>1776.3069285075601</v>
          </cell>
          <cell r="X80">
            <v>1761.5323138977601</v>
          </cell>
          <cell r="Y80">
            <v>1993.1682083242399</v>
          </cell>
          <cell r="Z80">
            <v>2359.0992873260502</v>
          </cell>
          <cell r="AA80">
            <v>2747.5130155256102</v>
          </cell>
          <cell r="AB80">
            <v>3045.76815799305</v>
          </cell>
          <cell r="AC80">
            <v>2280.5646519290453</v>
          </cell>
        </row>
        <row r="81">
          <cell r="A81" t="str">
            <v>Ireland</v>
          </cell>
          <cell r="B81">
            <v>6247.5398259923204</v>
          </cell>
          <cell r="C81">
            <v>5881.8142393689504</v>
          </cell>
          <cell r="D81">
            <v>6073.3146420475196</v>
          </cell>
          <cell r="E81">
            <v>5835.2882162226297</v>
          </cell>
          <cell r="F81">
            <v>5588.3587337905301</v>
          </cell>
          <cell r="G81">
            <v>5932.3073942882402</v>
          </cell>
          <cell r="H81">
            <v>7953.2011134199502</v>
          </cell>
          <cell r="I81">
            <v>9413.3923617730707</v>
          </cell>
          <cell r="J81">
            <v>10358.528714526299</v>
          </cell>
          <cell r="K81">
            <v>10748.469909568799</v>
          </cell>
          <cell r="L81">
            <v>13635.1038118898</v>
          </cell>
          <cell r="M81">
            <v>13741.904705129</v>
          </cell>
          <cell r="N81">
            <v>15324.4622864229</v>
          </cell>
          <cell r="O81">
            <v>14121.7777180049</v>
          </cell>
          <cell r="P81">
            <v>15444.805984492899</v>
          </cell>
          <cell r="Q81">
            <v>18639.846895263301</v>
          </cell>
          <cell r="R81">
            <v>20443.5099147857</v>
          </cell>
          <cell r="S81">
            <v>22230.895717526801</v>
          </cell>
          <cell r="T81">
            <v>23857.049145262099</v>
          </cell>
          <cell r="U81">
            <v>25835.662115090901</v>
          </cell>
          <cell r="V81">
            <v>25493.899352357599</v>
          </cell>
          <cell r="W81">
            <v>27180.757328217001</v>
          </cell>
          <cell r="X81">
            <v>31329.614491872901</v>
          </cell>
          <cell r="Y81">
            <v>39487.928331508403</v>
          </cell>
          <cell r="Z81">
            <v>45371.519486219098</v>
          </cell>
          <cell r="AA81">
            <v>48604.205341974201</v>
          </cell>
          <cell r="AB81">
            <v>52440.344884770901</v>
          </cell>
          <cell r="AC81">
            <v>40735.728310760416</v>
          </cell>
        </row>
        <row r="82">
          <cell r="A82" t="str">
            <v>Israel</v>
          </cell>
          <cell r="B82">
            <v>6356.6074257990904</v>
          </cell>
          <cell r="C82">
            <v>6600.9565178098701</v>
          </cell>
          <cell r="D82">
            <v>7000.8804519841897</v>
          </cell>
          <cell r="E82">
            <v>8179.9112360911004</v>
          </cell>
          <cell r="F82">
            <v>9022.6931023230009</v>
          </cell>
          <cell r="G82">
            <v>6793.3257743744598</v>
          </cell>
          <cell r="H82">
            <v>7518.94929125811</v>
          </cell>
          <cell r="I82">
            <v>8844.0419109183094</v>
          </cell>
          <cell r="J82">
            <v>10771.0692242479</v>
          </cell>
          <cell r="K82">
            <v>10747.8203436736</v>
          </cell>
          <cell r="L82">
            <v>12335.1964164005</v>
          </cell>
          <cell r="M82">
            <v>13600.206252284999</v>
          </cell>
          <cell r="N82">
            <v>14635.260195356101</v>
          </cell>
          <cell r="O82">
            <v>14148.3127192883</v>
          </cell>
          <cell r="P82">
            <v>15566.8553795403</v>
          </cell>
          <cell r="Q82">
            <v>17493.959169318299</v>
          </cell>
          <cell r="R82">
            <v>18754.603492686201</v>
          </cell>
          <cell r="S82">
            <v>18945.2839814252</v>
          </cell>
          <cell r="T82">
            <v>18642.1538306084</v>
          </cell>
          <cell r="U82">
            <v>18194.766464339598</v>
          </cell>
          <cell r="V82">
            <v>19887.5541091286</v>
          </cell>
          <cell r="W82">
            <v>19088.012912346199</v>
          </cell>
          <cell r="X82">
            <v>17235.155059789598</v>
          </cell>
          <cell r="Y82">
            <v>17802.258201288001</v>
          </cell>
          <cell r="Z82">
            <v>18559.614959281302</v>
          </cell>
          <cell r="AA82">
            <v>19308.447189238799</v>
          </cell>
          <cell r="AB82">
            <v>20399.447282200199</v>
          </cell>
          <cell r="AC82">
            <v>18732.155934024016</v>
          </cell>
        </row>
        <row r="83">
          <cell r="A83" t="str">
            <v>Italy</v>
          </cell>
          <cell r="B83">
            <v>8168.8544556326797</v>
          </cell>
          <cell r="C83">
            <v>7396.1144014935098</v>
          </cell>
          <cell r="D83">
            <v>7303.6722051004799</v>
          </cell>
          <cell r="E83">
            <v>7574.0645741886401</v>
          </cell>
          <cell r="F83">
            <v>7482.97885715956</v>
          </cell>
          <cell r="G83">
            <v>7724.2665778323899</v>
          </cell>
          <cell r="H83">
            <v>10938.186629346899</v>
          </cell>
          <cell r="I83">
            <v>13729.3998384223</v>
          </cell>
          <cell r="J83">
            <v>15207.0291834861</v>
          </cell>
          <cell r="K83">
            <v>15804.9346842008</v>
          </cell>
          <cell r="L83">
            <v>20029.190367078401</v>
          </cell>
          <cell r="M83">
            <v>21129.682323924</v>
          </cell>
          <cell r="N83">
            <v>22403.303909202601</v>
          </cell>
          <cell r="O83">
            <v>17997.610605102502</v>
          </cell>
          <cell r="P83">
            <v>18557.9495210184</v>
          </cell>
          <cell r="Q83">
            <v>19819.030696986902</v>
          </cell>
          <cell r="R83">
            <v>22164.100579648501</v>
          </cell>
          <cell r="S83">
            <v>20985.088204127602</v>
          </cell>
          <cell r="T83">
            <v>21433.695027695601</v>
          </cell>
          <cell r="U83">
            <v>21129.546228027801</v>
          </cell>
          <cell r="V83">
            <v>19293.394539982601</v>
          </cell>
          <cell r="W83">
            <v>19541.113307629599</v>
          </cell>
          <cell r="X83">
            <v>21317.509072819299</v>
          </cell>
          <cell r="Y83">
            <v>26308.2604281776</v>
          </cell>
          <cell r="Z83">
            <v>30097.540695179501</v>
          </cell>
          <cell r="AA83">
            <v>30524.593081396601</v>
          </cell>
          <cell r="AB83">
            <v>31790.631260859402</v>
          </cell>
          <cell r="AC83">
            <v>26596.607974343668</v>
          </cell>
        </row>
        <row r="84">
          <cell r="A84" t="str">
            <v>Jamaica</v>
          </cell>
          <cell r="B84">
            <v>1328.0134424733701</v>
          </cell>
          <cell r="C84">
            <v>1433.1317026773199</v>
          </cell>
          <cell r="D84">
            <v>1617.95274862164</v>
          </cell>
          <cell r="E84">
            <v>1409.86805057673</v>
          </cell>
          <cell r="F84">
            <v>1036.7083672138499</v>
          </cell>
          <cell r="G84">
            <v>960.55009206136197</v>
          </cell>
          <cell r="H84">
            <v>1131.59891558493</v>
          </cell>
          <cell r="I84">
            <v>1267.01036525158</v>
          </cell>
          <cell r="J84">
            <v>1501.1856831694599</v>
          </cell>
          <cell r="K84">
            <v>1737.2051095844699</v>
          </cell>
          <cell r="L84">
            <v>2156.1948200421398</v>
          </cell>
          <cell r="M84">
            <v>2023.9694675758401</v>
          </cell>
          <cell r="N84">
            <v>1689.7031952996899</v>
          </cell>
          <cell r="O84">
            <v>2325.13877077914</v>
          </cell>
          <cell r="P84">
            <v>2743.1848634152202</v>
          </cell>
          <cell r="Q84">
            <v>2055.2098751583299</v>
          </cell>
          <cell r="R84">
            <v>2748.8454207762202</v>
          </cell>
          <cell r="S84">
            <v>2843.4402390895998</v>
          </cell>
          <cell r="T84">
            <v>2964.6973264251201</v>
          </cell>
          <cell r="U84">
            <v>2833.9691310292701</v>
          </cell>
          <cell r="V84">
            <v>2875.1424700709799</v>
          </cell>
          <cell r="W84">
            <v>3021.8134887817</v>
          </cell>
          <cell r="X84">
            <v>3082.0427350727</v>
          </cell>
          <cell r="Y84">
            <v>2964.8386833868599</v>
          </cell>
          <cell r="Z84">
            <v>3323.3129658851699</v>
          </cell>
          <cell r="AA84">
            <v>3532.0374959631799</v>
          </cell>
          <cell r="AB84">
            <v>3952.2215053263199</v>
          </cell>
          <cell r="AC84">
            <v>3312.7111457359883</v>
          </cell>
        </row>
        <row r="85">
          <cell r="A85" t="str">
            <v>Japan</v>
          </cell>
          <cell r="B85">
            <v>9073.9697293741901</v>
          </cell>
          <cell r="C85">
            <v>9937.4034651331895</v>
          </cell>
          <cell r="D85">
            <v>9177.1283235035007</v>
          </cell>
          <cell r="E85">
            <v>9914.9937291658298</v>
          </cell>
          <cell r="F85">
            <v>10491.0523805747</v>
          </cell>
          <cell r="G85">
            <v>11231.0633120645</v>
          </cell>
          <cell r="H85">
            <v>16528.846775102102</v>
          </cell>
          <cell r="I85">
            <v>19884.188535245401</v>
          </cell>
          <cell r="J85">
            <v>23998.398362776301</v>
          </cell>
          <cell r="K85">
            <v>23952.484616935999</v>
          </cell>
          <cell r="L85">
            <v>24559.7795170598</v>
          </cell>
          <cell r="M85">
            <v>27873.765015359801</v>
          </cell>
          <cell r="N85">
            <v>30315.649154925399</v>
          </cell>
          <cell r="O85">
            <v>34761.1319060108</v>
          </cell>
          <cell r="P85">
            <v>38101.786481618103</v>
          </cell>
          <cell r="Q85">
            <v>42076.091368515103</v>
          </cell>
          <cell r="R85">
            <v>36897.505956143301</v>
          </cell>
          <cell r="S85">
            <v>33837.1412180279</v>
          </cell>
          <cell r="T85">
            <v>30645.046132766602</v>
          </cell>
          <cell r="U85">
            <v>34634.404893123603</v>
          </cell>
          <cell r="V85">
            <v>36810.985337594102</v>
          </cell>
          <cell r="W85">
            <v>32233.801337532299</v>
          </cell>
          <cell r="X85">
            <v>30809.2846553448</v>
          </cell>
          <cell r="Y85">
            <v>33180.058985536503</v>
          </cell>
          <cell r="Z85">
            <v>36075.917850251797</v>
          </cell>
          <cell r="AA85">
            <v>35671.581886754102</v>
          </cell>
          <cell r="AB85">
            <v>34188.034960798403</v>
          </cell>
          <cell r="AC85">
            <v>33693.113279369652</v>
          </cell>
        </row>
        <row r="86">
          <cell r="A86" t="str">
            <v>Jordan</v>
          </cell>
          <cell r="B86">
            <v>1749.9996182264199</v>
          </cell>
          <cell r="C86">
            <v>1892.35323964383</v>
          </cell>
          <cell r="D86">
            <v>1944.2890736776001</v>
          </cell>
          <cell r="E86">
            <v>1967.1314992203299</v>
          </cell>
          <cell r="F86">
            <v>1912.99824935683</v>
          </cell>
          <cell r="G86">
            <v>1852.2897740666699</v>
          </cell>
          <cell r="H86">
            <v>2283.0961249411498</v>
          </cell>
          <cell r="I86">
            <v>2316.7028014184398</v>
          </cell>
          <cell r="J86">
            <v>2089.2713835480699</v>
          </cell>
          <cell r="K86">
            <v>1352.55633945611</v>
          </cell>
          <cell r="L86">
            <v>1199.7071058967699</v>
          </cell>
          <cell r="M86">
            <v>1174.0240191840001</v>
          </cell>
          <cell r="N86">
            <v>1396.7687276783299</v>
          </cell>
          <cell r="O86">
            <v>1385.3293075557301</v>
          </cell>
          <cell r="P86">
            <v>1497.1618638320199</v>
          </cell>
          <cell r="Q86">
            <v>1568.5194592989101</v>
          </cell>
          <cell r="R86">
            <v>1559.0298001722299</v>
          </cell>
          <cell r="S86">
            <v>1575.2721280743201</v>
          </cell>
          <cell r="T86">
            <v>1663.75077781547</v>
          </cell>
          <cell r="U86">
            <v>1663.0826799315701</v>
          </cell>
          <cell r="V86">
            <v>1755.29767079883</v>
          </cell>
          <cell r="W86">
            <v>1816.8615657975799</v>
          </cell>
          <cell r="X86">
            <v>1890.03388383783</v>
          </cell>
          <cell r="Y86">
            <v>1960.7078545617201</v>
          </cell>
          <cell r="Z86">
            <v>2130.5056000807299</v>
          </cell>
          <cell r="AA86">
            <v>2316.6963925432101</v>
          </cell>
          <cell r="AB86">
            <v>2544.0653601521499</v>
          </cell>
          <cell r="AC86">
            <v>2109.8117761622029</v>
          </cell>
        </row>
        <row r="87">
          <cell r="A87" t="str">
            <v>Kazakhstan</v>
          </cell>
          <cell r="B87" t="str">
            <v>..</v>
          </cell>
          <cell r="C87" t="str">
            <v>..</v>
          </cell>
          <cell r="D87" t="str">
            <v>..</v>
          </cell>
          <cell r="E87" t="str">
            <v>..</v>
          </cell>
          <cell r="F87" t="str">
            <v>..</v>
          </cell>
          <cell r="G87" t="str">
            <v>..</v>
          </cell>
          <cell r="H87" t="str">
            <v>..</v>
          </cell>
          <cell r="I87" t="str">
            <v>..</v>
          </cell>
          <cell r="J87" t="str">
            <v>..</v>
          </cell>
          <cell r="K87" t="str">
            <v>..</v>
          </cell>
          <cell r="L87" t="str">
            <v>..</v>
          </cell>
          <cell r="M87" t="str">
            <v>..</v>
          </cell>
          <cell r="N87">
            <v>168.73681664356801</v>
          </cell>
          <cell r="O87">
            <v>304.87173604696801</v>
          </cell>
          <cell r="P87">
            <v>737.29643465960498</v>
          </cell>
          <cell r="Q87">
            <v>1058.5912773196601</v>
          </cell>
          <cell r="R87">
            <v>1349.64440206462</v>
          </cell>
          <cell r="S87">
            <v>1456.98966268084</v>
          </cell>
          <cell r="T87">
            <v>1445.6035668665199</v>
          </cell>
          <cell r="U87">
            <v>1137.9297940158799</v>
          </cell>
          <cell r="V87">
            <v>1229.35962074023</v>
          </cell>
          <cell r="W87">
            <v>1490.4342135608499</v>
          </cell>
          <cell r="X87">
            <v>1654.65352126733</v>
          </cell>
          <cell r="Y87">
            <v>2064.0223558376601</v>
          </cell>
          <cell r="Z87">
            <v>2862.5021229210101</v>
          </cell>
          <cell r="AA87">
            <v>3785.5630010856798</v>
          </cell>
          <cell r="AB87">
            <v>5113.3449130614899</v>
          </cell>
          <cell r="AC87">
            <v>2828.4200212890032</v>
          </cell>
        </row>
        <row r="88">
          <cell r="A88" t="str">
            <v>Kenya</v>
          </cell>
          <cell r="B88">
            <v>607.23216164678399</v>
          </cell>
          <cell r="C88">
            <v>551.37405145883895</v>
          </cell>
          <cell r="D88">
            <v>512.24627099439294</v>
          </cell>
          <cell r="E88">
            <v>457.37665715730998</v>
          </cell>
          <cell r="F88">
            <v>458.19185163903501</v>
          </cell>
          <cell r="G88">
            <v>440.13901712640802</v>
          </cell>
          <cell r="H88">
            <v>504.63518045367101</v>
          </cell>
          <cell r="I88">
            <v>534.26290339167099</v>
          </cell>
          <cell r="J88">
            <v>535.29262593692295</v>
          </cell>
          <cell r="K88">
            <v>513.264932277056</v>
          </cell>
          <cell r="L88">
            <v>517.138752273043</v>
          </cell>
          <cell r="M88">
            <v>473.70683582282498</v>
          </cell>
          <cell r="N88">
            <v>453.39920465342601</v>
          </cell>
          <cell r="O88">
            <v>306.68006979620498</v>
          </cell>
          <cell r="P88">
            <v>358.15920584007102</v>
          </cell>
          <cell r="Q88">
            <v>443.67780793317098</v>
          </cell>
          <cell r="R88">
            <v>437.41835819322</v>
          </cell>
          <cell r="S88">
            <v>471.60576409065999</v>
          </cell>
          <cell r="T88">
            <v>478.82319945025603</v>
          </cell>
          <cell r="U88">
            <v>438.03139998449802</v>
          </cell>
          <cell r="V88">
            <v>409.17477343753598</v>
          </cell>
          <cell r="W88">
            <v>423.09097812460101</v>
          </cell>
          <cell r="X88">
            <v>418.527921890605</v>
          </cell>
          <cell r="Y88">
            <v>467.465232874793</v>
          </cell>
          <cell r="Z88">
            <v>493.73445223653698</v>
          </cell>
          <cell r="AA88">
            <v>560.03256242339705</v>
          </cell>
          <cell r="AB88">
            <v>681.03797254285996</v>
          </cell>
          <cell r="AC88">
            <v>507.31485334879881</v>
          </cell>
        </row>
        <row r="89">
          <cell r="A89" t="str">
            <v>Kiribati</v>
          </cell>
          <cell r="B89">
            <v>465.92259273271702</v>
          </cell>
          <cell r="C89">
            <v>488.49085924619698</v>
          </cell>
          <cell r="D89">
            <v>487.19898895470902</v>
          </cell>
          <cell r="E89">
            <v>438.82009642522701</v>
          </cell>
          <cell r="F89">
            <v>465.103012254654</v>
          </cell>
          <cell r="G89">
            <v>359.72204975492201</v>
          </cell>
          <cell r="H89">
            <v>353.57268575481402</v>
          </cell>
          <cell r="I89">
            <v>356.730073958498</v>
          </cell>
          <cell r="J89">
            <v>454.20062153361499</v>
          </cell>
          <cell r="K89">
            <v>424.769177077611</v>
          </cell>
          <cell r="L89">
            <v>396.93180043005998</v>
          </cell>
          <cell r="M89">
            <v>460.47558650487201</v>
          </cell>
          <cell r="N89">
            <v>454.39727853394601</v>
          </cell>
          <cell r="O89">
            <v>433.52907702896101</v>
          </cell>
          <cell r="P89">
            <v>518.50603843911802</v>
          </cell>
          <cell r="Q89">
            <v>592.57292304787904</v>
          </cell>
          <cell r="R89">
            <v>631.51859484674696</v>
          </cell>
          <cell r="S89">
            <v>594.07382999739298</v>
          </cell>
          <cell r="T89">
            <v>586.52269092508197</v>
          </cell>
          <cell r="U89">
            <v>645.00929792649595</v>
          </cell>
          <cell r="V89">
            <v>549.75141961721499</v>
          </cell>
          <cell r="W89">
            <v>520.29962456118903</v>
          </cell>
          <cell r="X89">
            <v>551.43169592106096</v>
          </cell>
          <cell r="Y89">
            <v>648.64883340685299</v>
          </cell>
          <cell r="Z89">
            <v>633.22370714229805</v>
          </cell>
          <cell r="AA89">
            <v>596.14266816542897</v>
          </cell>
          <cell r="AB89">
            <v>629.79246126109899</v>
          </cell>
          <cell r="AC89">
            <v>596.58983174298817</v>
          </cell>
        </row>
        <row r="90">
          <cell r="A90" t="str">
            <v>Korea, Rep.</v>
          </cell>
          <cell r="B90">
            <v>1678.74359538156</v>
          </cell>
          <cell r="C90">
            <v>1845.98952527136</v>
          </cell>
          <cell r="D90">
            <v>1938.8283282721</v>
          </cell>
          <cell r="E90">
            <v>2118.4368568607601</v>
          </cell>
          <cell r="F90">
            <v>2307.22502968048</v>
          </cell>
          <cell r="G90">
            <v>2369.1902161921198</v>
          </cell>
          <cell r="H90">
            <v>2700.8861029132599</v>
          </cell>
          <cell r="I90">
            <v>3366.2732148836599</v>
          </cell>
          <cell r="J90">
            <v>4466.5024330091301</v>
          </cell>
          <cell r="K90">
            <v>5429.70225546047</v>
          </cell>
          <cell r="L90">
            <v>6154.4906667256801</v>
          </cell>
          <cell r="M90">
            <v>7120.1970930665202</v>
          </cell>
          <cell r="N90">
            <v>7541.5666757396502</v>
          </cell>
          <cell r="O90">
            <v>8194.66415378897</v>
          </cell>
          <cell r="P90">
            <v>9485.6763117979208</v>
          </cell>
          <cell r="Q90">
            <v>11469.768001247499</v>
          </cell>
          <cell r="R90">
            <v>12257.7645600174</v>
          </cell>
          <cell r="S90">
            <v>11473.800541508301</v>
          </cell>
          <cell r="T90">
            <v>7528.4465691854903</v>
          </cell>
          <cell r="U90">
            <v>9557.8834993655692</v>
          </cell>
          <cell r="V90">
            <v>10890.9129503191</v>
          </cell>
          <cell r="W90">
            <v>10177.4836444227</v>
          </cell>
          <cell r="X90">
            <v>11504.217341551401</v>
          </cell>
          <cell r="Y90">
            <v>12710.9387459546</v>
          </cell>
          <cell r="Z90">
            <v>14180.588721103701</v>
          </cell>
          <cell r="AA90">
            <v>16443.7636221637</v>
          </cell>
          <cell r="AB90">
            <v>18391.681211752599</v>
          </cell>
          <cell r="AC90">
            <v>13901.445547824784</v>
          </cell>
        </row>
        <row r="91">
          <cell r="A91" t="str">
            <v>Kuwait</v>
          </cell>
          <cell r="B91">
            <v>20966.1771933003</v>
          </cell>
          <cell r="C91">
            <v>17631.853907053501</v>
          </cell>
          <cell r="D91">
            <v>14417.5415501483</v>
          </cell>
          <cell r="E91">
            <v>12973.987914499599</v>
          </cell>
          <cell r="F91">
            <v>13410.420728740901</v>
          </cell>
          <cell r="G91">
            <v>12670.6865185304</v>
          </cell>
          <cell r="H91">
            <v>9653.4734875287195</v>
          </cell>
          <cell r="I91">
            <v>10956.483463438301</v>
          </cell>
          <cell r="J91">
            <v>9640.40731721663</v>
          </cell>
          <cell r="K91">
            <v>11359.505699547501</v>
          </cell>
          <cell r="L91">
            <v>8588.14471777789</v>
          </cell>
          <cell r="M91">
            <v>7960.5129336910604</v>
          </cell>
          <cell r="N91">
            <v>13989.9317897991</v>
          </cell>
          <cell r="O91">
            <v>16435.590751796601</v>
          </cell>
          <cell r="P91">
            <v>16530.725377704999</v>
          </cell>
          <cell r="Q91">
            <v>17251.966611768701</v>
          </cell>
          <cell r="R91">
            <v>18524.936439004399</v>
          </cell>
          <cell r="S91">
            <v>13740.6806429807</v>
          </cell>
          <cell r="T91">
            <v>11425.3746617293</v>
          </cell>
          <cell r="U91">
            <v>13358.2795606319</v>
          </cell>
          <cell r="V91">
            <v>17012.775699438898</v>
          </cell>
          <cell r="W91">
            <v>15114.326631121799</v>
          </cell>
          <cell r="X91">
            <v>15761.1133207984</v>
          </cell>
          <cell r="Y91">
            <v>18783.0594576314</v>
          </cell>
          <cell r="Z91">
            <v>21523.208911655402</v>
          </cell>
          <cell r="AA91">
            <v>27006.044213711801</v>
          </cell>
          <cell r="AB91">
            <v>31051.3308473531</v>
          </cell>
          <cell r="AC91">
            <v>21539.847230378651</v>
          </cell>
        </row>
        <row r="92">
          <cell r="A92" t="str">
            <v>Kyrgyz Republic</v>
          </cell>
          <cell r="B92" t="str">
            <v>..</v>
          </cell>
          <cell r="C92" t="str">
            <v>..</v>
          </cell>
          <cell r="D92" t="str">
            <v>..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 t="str">
            <v>..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206.051384786966</v>
          </cell>
          <cell r="O92">
            <v>148.47170516285701</v>
          </cell>
          <cell r="P92">
            <v>244.39815616233301</v>
          </cell>
          <cell r="Q92">
            <v>325.40577366051798</v>
          </cell>
          <cell r="R92">
            <v>389.20446547270399</v>
          </cell>
          <cell r="S92">
            <v>373.08684842453602</v>
          </cell>
          <cell r="T92">
            <v>348.96232047359899</v>
          </cell>
          <cell r="U92">
            <v>260.37802721543</v>
          </cell>
          <cell r="V92">
            <v>278.300044913465</v>
          </cell>
          <cell r="W92">
            <v>307.831607793405</v>
          </cell>
          <cell r="X92">
            <v>321.72377305241503</v>
          </cell>
          <cell r="Y92">
            <v>380.89517519503102</v>
          </cell>
          <cell r="Z92">
            <v>435.17295150615797</v>
          </cell>
          <cell r="AA92">
            <v>477.391195910357</v>
          </cell>
          <cell r="AB92">
            <v>541.99331119102305</v>
          </cell>
          <cell r="AC92">
            <v>410.83466910806487</v>
          </cell>
        </row>
        <row r="93">
          <cell r="A93" t="str">
            <v>Lao PDR</v>
          </cell>
          <cell r="B93">
            <v>301.479120747835</v>
          </cell>
          <cell r="C93">
            <v>172.83560423094801</v>
          </cell>
          <cell r="D93">
            <v>169.57341277271601</v>
          </cell>
          <cell r="E93">
            <v>301.34940428061498</v>
          </cell>
          <cell r="F93">
            <v>418.04952865189898</v>
          </cell>
          <cell r="G93">
            <v>513.47805975562903</v>
          </cell>
          <cell r="H93">
            <v>349.01601963824402</v>
          </cell>
          <cell r="I93">
            <v>238.903951578305</v>
          </cell>
          <cell r="J93">
            <v>151.63895048263001</v>
          </cell>
          <cell r="K93">
            <v>182.619865626505</v>
          </cell>
          <cell r="L93">
            <v>210.927032397456</v>
          </cell>
          <cell r="M93">
            <v>242.25649429097101</v>
          </cell>
          <cell r="N93">
            <v>270.78535717100198</v>
          </cell>
          <cell r="O93">
            <v>297.42143962166</v>
          </cell>
          <cell r="P93">
            <v>337.05653239318002</v>
          </cell>
          <cell r="Q93">
            <v>382.10334562580499</v>
          </cell>
          <cell r="R93">
            <v>388.13151650961299</v>
          </cell>
          <cell r="S93">
            <v>357.49749448338002</v>
          </cell>
          <cell r="T93">
            <v>255.21600447910799</v>
          </cell>
          <cell r="U93">
            <v>285.599618713849</v>
          </cell>
          <cell r="V93">
            <v>328.71056646052801</v>
          </cell>
          <cell r="W93">
            <v>326.01700807248102</v>
          </cell>
          <cell r="X93">
            <v>330.76578743026897</v>
          </cell>
          <cell r="Y93">
            <v>379.62052762059898</v>
          </cell>
          <cell r="Z93">
            <v>433.04177397943698</v>
          </cell>
          <cell r="AA93">
            <v>486.87825102798797</v>
          </cell>
          <cell r="AB93">
            <v>583.04099770579296</v>
          </cell>
          <cell r="AC93">
            <v>423.22739097276116</v>
          </cell>
        </row>
        <row r="94">
          <cell r="A94" t="str">
            <v>Latvia</v>
          </cell>
          <cell r="B94" t="str">
            <v>..</v>
          </cell>
          <cell r="C94" t="str">
            <v>..</v>
          </cell>
          <cell r="D94" t="str">
            <v>..</v>
          </cell>
          <cell r="E94" t="str">
            <v>..</v>
          </cell>
          <cell r="F94" t="str">
            <v>..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509.92676545395102</v>
          </cell>
          <cell r="O94">
            <v>813.21183920477699</v>
          </cell>
          <cell r="P94">
            <v>1388.2625678949</v>
          </cell>
          <cell r="Q94">
            <v>1955.958337346</v>
          </cell>
          <cell r="R94">
            <v>2261.6815834946901</v>
          </cell>
          <cell r="S94">
            <v>2508.9318744637098</v>
          </cell>
          <cell r="T94">
            <v>2733.3873137194</v>
          </cell>
          <cell r="U94">
            <v>3037.8387829534699</v>
          </cell>
          <cell r="V94">
            <v>3294.8281473332599</v>
          </cell>
          <cell r="W94">
            <v>3516.1417329113201</v>
          </cell>
          <cell r="X94">
            <v>3970.8910270003598</v>
          </cell>
          <cell r="Y94">
            <v>4798.00495853543</v>
          </cell>
          <cell r="Z94">
            <v>5923.3268587818902</v>
          </cell>
          <cell r="AA94">
            <v>6861.7469713770897</v>
          </cell>
          <cell r="AB94">
            <v>8549.7960778445995</v>
          </cell>
          <cell r="AC94">
            <v>5603.317937741781</v>
          </cell>
        </row>
        <row r="95">
          <cell r="A95" t="str">
            <v>Lebanon</v>
          </cell>
          <cell r="B95">
            <v>1525.9838665237701</v>
          </cell>
          <cell r="C95">
            <v>1469.5886723526701</v>
          </cell>
          <cell r="D95">
            <v>1006.0746180674601</v>
          </cell>
          <cell r="E95">
            <v>1386.3560168885299</v>
          </cell>
          <cell r="F95">
            <v>1638.8699786186501</v>
          </cell>
          <cell r="G95">
            <v>1353.5093003612201</v>
          </cell>
          <cell r="H95">
            <v>1039.5598362835599</v>
          </cell>
          <cell r="I95">
            <v>1203.6890177520199</v>
          </cell>
          <cell r="J95">
            <v>1196.2238255974601</v>
          </cell>
          <cell r="K95">
            <v>970.71344868435199</v>
          </cell>
          <cell r="L95">
            <v>1002.86737807543</v>
          </cell>
          <cell r="M95">
            <v>1541.9925086630301</v>
          </cell>
          <cell r="N95">
            <v>1883.3653238551301</v>
          </cell>
          <cell r="O95">
            <v>2508.7154974749001</v>
          </cell>
          <cell r="P95">
            <v>2973.4539291721599</v>
          </cell>
          <cell r="Q95">
            <v>3558.0393807491801</v>
          </cell>
          <cell r="R95">
            <v>4077.6824099256501</v>
          </cell>
          <cell r="S95">
            <v>4796.7079706447403</v>
          </cell>
          <cell r="T95">
            <v>5099.3297250532196</v>
          </cell>
          <cell r="U95">
            <v>5028.8414165170298</v>
          </cell>
          <cell r="V95">
            <v>4909.4502967569697</v>
          </cell>
          <cell r="W95">
            <v>4958.7404072815598</v>
          </cell>
          <cell r="X95">
            <v>5323.1255366470796</v>
          </cell>
          <cell r="Y95">
            <v>5559.4128090124696</v>
          </cell>
          <cell r="Z95">
            <v>5922.5364480365497</v>
          </cell>
          <cell r="AA95">
            <v>5862.6034193700898</v>
          </cell>
          <cell r="AB95">
            <v>6109.7004614243897</v>
          </cell>
          <cell r="AC95">
            <v>5622.6865136286897</v>
          </cell>
        </row>
        <row r="96">
          <cell r="A96" t="str">
            <v>Lesotho</v>
          </cell>
          <cell r="B96">
            <v>327.73786436890401</v>
          </cell>
          <cell r="C96">
            <v>324.649582075647</v>
          </cell>
          <cell r="D96">
            <v>285.98398112888299</v>
          </cell>
          <cell r="E96">
            <v>295.937514501929</v>
          </cell>
          <cell r="F96">
            <v>260.61476444226702</v>
          </cell>
          <cell r="G96">
            <v>201.61969436385601</v>
          </cell>
          <cell r="H96">
            <v>215.27483374094399</v>
          </cell>
          <cell r="I96">
            <v>285.81295084794999</v>
          </cell>
          <cell r="J96">
            <v>302.65442135540798</v>
          </cell>
          <cell r="K96">
            <v>314.170924487386</v>
          </cell>
          <cell r="L96">
            <v>372.16050648103902</v>
          </cell>
          <cell r="M96">
            <v>393.99298892074199</v>
          </cell>
          <cell r="N96">
            <v>448.65355859393298</v>
          </cell>
          <cell r="O96">
            <v>432.12674041024502</v>
          </cell>
          <cell r="P96">
            <v>429.29434959684698</v>
          </cell>
          <cell r="Q96">
            <v>487.56451811809399</v>
          </cell>
          <cell r="R96">
            <v>465.223493149045</v>
          </cell>
          <cell r="S96">
            <v>502.01684070829702</v>
          </cell>
          <cell r="T96">
            <v>424.851312846236</v>
          </cell>
          <cell r="U96">
            <v>436.58773230162598</v>
          </cell>
          <cell r="V96">
            <v>386.19126994532598</v>
          </cell>
          <cell r="W96">
            <v>319.335320060306</v>
          </cell>
          <cell r="X96">
            <v>340.47979311430998</v>
          </cell>
          <cell r="Y96">
            <v>490.39455230842202</v>
          </cell>
          <cell r="Z96">
            <v>599.38995581430902</v>
          </cell>
          <cell r="AA96">
            <v>630.88984152787498</v>
          </cell>
          <cell r="AB96">
            <v>678.85922463269401</v>
          </cell>
          <cell r="AC96">
            <v>509.89144790965264</v>
          </cell>
        </row>
        <row r="97">
          <cell r="A97" t="str">
            <v>Liberia</v>
          </cell>
          <cell r="B97" t="str">
            <v>..</v>
          </cell>
          <cell r="C97" t="str">
            <v>..</v>
          </cell>
          <cell r="D97" t="str">
            <v>..</v>
          </cell>
          <cell r="E97" t="str">
            <v>..</v>
          </cell>
          <cell r="F97" t="str">
            <v>..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 t="str">
            <v>..</v>
          </cell>
          <cell r="O97" t="str">
            <v>..</v>
          </cell>
          <cell r="P97" t="str">
            <v>..</v>
          </cell>
          <cell r="Q97" t="str">
            <v>..</v>
          </cell>
          <cell r="R97" t="str">
            <v>..</v>
          </cell>
          <cell r="S97" t="str">
            <v>..</v>
          </cell>
          <cell r="T97" t="str">
            <v>..</v>
          </cell>
          <cell r="U97" t="str">
            <v>..</v>
          </cell>
          <cell r="V97" t="str">
            <v>..</v>
          </cell>
          <cell r="W97" t="str">
            <v>..</v>
          </cell>
          <cell r="X97" t="str">
            <v>..</v>
          </cell>
          <cell r="Y97" t="str">
            <v>..</v>
          </cell>
          <cell r="Z97" t="str">
            <v>..</v>
          </cell>
          <cell r="AA97" t="str">
            <v>..</v>
          </cell>
          <cell r="AB97" t="str">
            <v>..</v>
          </cell>
          <cell r="AC97"/>
        </row>
        <row r="98">
          <cell r="A98" t="str">
            <v>Libya</v>
          </cell>
          <cell r="B98">
            <v>12091.1890334041</v>
          </cell>
          <cell r="C98">
            <v>9985.7181709549604</v>
          </cell>
          <cell r="D98">
            <v>9507.4694463255692</v>
          </cell>
          <cell r="E98">
            <v>8694.6034862672695</v>
          </cell>
          <cell r="F98">
            <v>7804.3369611615499</v>
          </cell>
          <cell r="G98">
            <v>7719.1512918819799</v>
          </cell>
          <cell r="H98">
            <v>6053.8154959637504</v>
          </cell>
          <cell r="I98">
            <v>5395.83876182524</v>
          </cell>
          <cell r="J98">
            <v>5377.46307805386</v>
          </cell>
          <cell r="K98">
            <v>5456.99605667384</v>
          </cell>
          <cell r="L98">
            <v>6674.2922482591803</v>
          </cell>
          <cell r="M98">
            <v>7223.2438342377</v>
          </cell>
          <cell r="N98">
            <v>7165.7762732767596</v>
          </cell>
          <cell r="O98">
            <v>6318.1459122701299</v>
          </cell>
          <cell r="P98">
            <v>5767.0035218243302</v>
          </cell>
          <cell r="Q98">
            <v>6418.3824670561398</v>
          </cell>
          <cell r="R98">
            <v>6868.6880653546104</v>
          </cell>
          <cell r="S98">
            <v>6893.0430926945601</v>
          </cell>
          <cell r="T98">
            <v>5542.50760914277</v>
          </cell>
          <cell r="U98">
            <v>6526.7389348726501</v>
          </cell>
          <cell r="V98">
            <v>6807.9745434128299</v>
          </cell>
          <cell r="W98">
            <v>5950.0056447552197</v>
          </cell>
          <cell r="X98">
            <v>3593.2785961531799</v>
          </cell>
          <cell r="Y98">
            <v>4266.5813277330199</v>
          </cell>
          <cell r="Z98">
            <v>5309.0738551652603</v>
          </cell>
          <cell r="AA98">
            <v>7120.6467337923395</v>
          </cell>
          <cell r="AB98">
            <v>8429.8526473134807</v>
          </cell>
          <cell r="AC98">
            <v>5778.2398008187492</v>
          </cell>
        </row>
        <row r="99">
          <cell r="A99" t="str">
            <v>Lithuania</v>
          </cell>
          <cell r="B99" t="str">
            <v>..</v>
          </cell>
          <cell r="C99" t="str">
            <v>..</v>
          </cell>
          <cell r="D99" t="str">
            <v>..</v>
          </cell>
          <cell r="E99" t="str">
            <v>..</v>
          </cell>
          <cell r="F99" t="str">
            <v>..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>
            <v>524.96897278030701</v>
          </cell>
          <cell r="O99">
            <v>734.99812858466896</v>
          </cell>
          <cell r="P99">
            <v>1154.1054457872301</v>
          </cell>
          <cell r="Q99">
            <v>1720.67588663896</v>
          </cell>
          <cell r="R99">
            <v>2241.3535972945801</v>
          </cell>
          <cell r="S99">
            <v>2753.6117792199202</v>
          </cell>
          <cell r="T99">
            <v>3125.7571625364299</v>
          </cell>
          <cell r="U99">
            <v>3075.8021757409301</v>
          </cell>
          <cell r="V99">
            <v>3251.1743684964299</v>
          </cell>
          <cell r="W99">
            <v>3483.2691960400098</v>
          </cell>
          <cell r="X99">
            <v>4066.72104444058</v>
          </cell>
          <cell r="Y99">
            <v>5359.7563003240402</v>
          </cell>
          <cell r="Z99">
            <v>6531.9382025786799</v>
          </cell>
          <cell r="AA99">
            <v>7493.9334426062196</v>
          </cell>
          <cell r="AB99">
            <v>8610.0934737348907</v>
          </cell>
          <cell r="AC99">
            <v>5924.2852766207361</v>
          </cell>
        </row>
        <row r="100">
          <cell r="A100" t="str">
            <v>Luxembourg</v>
          </cell>
          <cell r="B100">
            <v>17774.168055025901</v>
          </cell>
          <cell r="C100">
            <v>15282.4488112163</v>
          </cell>
          <cell r="D100">
            <v>12539.8104526427</v>
          </cell>
          <cell r="E100">
            <v>12309.0607572751</v>
          </cell>
          <cell r="F100">
            <v>12057.144876279801</v>
          </cell>
          <cell r="G100">
            <v>12469.1456108777</v>
          </cell>
          <cell r="H100">
            <v>18059.150412839699</v>
          </cell>
          <cell r="I100">
            <v>22284.202756429499</v>
          </cell>
          <cell r="J100">
            <v>25026.749718957599</v>
          </cell>
          <cell r="K100">
            <v>26386.381278785</v>
          </cell>
          <cell r="L100">
            <v>33267.9598729914</v>
          </cell>
          <cell r="M100">
            <v>35561.422916771298</v>
          </cell>
          <cell r="N100">
            <v>39298.540729070097</v>
          </cell>
          <cell r="O100">
            <v>39723.146651830401</v>
          </cell>
          <cell r="P100">
            <v>43570.223363862897</v>
          </cell>
          <cell r="Q100">
            <v>50515.356477830101</v>
          </cell>
          <cell r="R100">
            <v>49539.131379676001</v>
          </cell>
          <cell r="S100">
            <v>44037.735751237298</v>
          </cell>
          <cell r="T100">
            <v>45439.246493109502</v>
          </cell>
          <cell r="U100">
            <v>49053.274524786902</v>
          </cell>
          <cell r="V100">
            <v>46360.390147472397</v>
          </cell>
          <cell r="W100">
            <v>45789.985429218599</v>
          </cell>
          <cell r="X100">
            <v>50970.061134580901</v>
          </cell>
          <cell r="Y100">
            <v>64348.105470000002</v>
          </cell>
          <cell r="Z100">
            <v>74044.481830465505</v>
          </cell>
          <cell r="AA100">
            <v>80080.280520446104</v>
          </cell>
          <cell r="AB100">
            <v>87955.365040140401</v>
          </cell>
          <cell r="AC100">
            <v>67198.046570808583</v>
          </cell>
        </row>
        <row r="101">
          <cell r="A101" t="str">
            <v>Macedonia, FYR</v>
          </cell>
          <cell r="B101">
            <v>2261.8232588751898</v>
          </cell>
          <cell r="C101">
            <v>2214.4632138296402</v>
          </cell>
          <cell r="D101">
            <v>1916.9413080823099</v>
          </cell>
          <cell r="E101">
            <v>1414.82795366347</v>
          </cell>
          <cell r="F101">
            <v>1351.8468848759901</v>
          </cell>
          <cell r="G101">
            <v>1360.5337823659299</v>
          </cell>
          <cell r="H101">
            <v>1877.79075177095</v>
          </cell>
          <cell r="I101">
            <v>2132.8303161546401</v>
          </cell>
          <cell r="J101">
            <v>1885.05794853877</v>
          </cell>
          <cell r="K101">
            <v>3007.01696238357</v>
          </cell>
          <cell r="L101">
            <v>4795.58166437208</v>
          </cell>
          <cell r="M101">
            <v>8116.3798600507698</v>
          </cell>
          <cell r="N101">
            <v>1201.9125422781501</v>
          </cell>
          <cell r="O101">
            <v>1315.72673318496</v>
          </cell>
          <cell r="P101">
            <v>1734.9912618153201</v>
          </cell>
          <cell r="Q101">
            <v>2198.3266724674399</v>
          </cell>
          <cell r="R101">
            <v>2235.7904122578002</v>
          </cell>
          <cell r="S101">
            <v>1882.93615933606</v>
          </cell>
          <cell r="T101">
            <v>1798.0371634723899</v>
          </cell>
          <cell r="U101">
            <v>1835.80302856616</v>
          </cell>
          <cell r="V101">
            <v>1782.9192352520699</v>
          </cell>
          <cell r="W101">
            <v>1704.8336279798</v>
          </cell>
          <cell r="X101">
            <v>1864.3508498362701</v>
          </cell>
          <cell r="Y101">
            <v>2285.2831162892599</v>
          </cell>
          <cell r="Z101">
            <v>2647.9760299179302</v>
          </cell>
          <cell r="AA101">
            <v>2835.7185495121898</v>
          </cell>
          <cell r="AB101">
            <v>3058.7208187916199</v>
          </cell>
          <cell r="AC101">
            <v>2399.4804987211787</v>
          </cell>
        </row>
        <row r="102">
          <cell r="A102" t="str">
            <v>Madagascar</v>
          </cell>
          <cell r="B102">
            <v>460.32425369795601</v>
          </cell>
          <cell r="C102">
            <v>401.248832851359</v>
          </cell>
          <cell r="D102">
            <v>377.56773043642801</v>
          </cell>
          <cell r="E102">
            <v>373.60678471881698</v>
          </cell>
          <cell r="F102">
            <v>302.56604131788902</v>
          </cell>
          <cell r="G102">
            <v>286.23369907069599</v>
          </cell>
          <cell r="H102">
            <v>316.53549932183199</v>
          </cell>
          <cell r="I102">
            <v>247.45606142520001</v>
          </cell>
          <cell r="J102">
            <v>229.66231241018301</v>
          </cell>
          <cell r="K102">
            <v>228.98027491544099</v>
          </cell>
          <cell r="L102">
            <v>275.19753954902001</v>
          </cell>
          <cell r="M102">
            <v>232.93548870475499</v>
          </cell>
          <cell r="N102">
            <v>248.331552462292</v>
          </cell>
          <cell r="O102">
            <v>271.37335531708902</v>
          </cell>
          <cell r="P102">
            <v>233.13888568553199</v>
          </cell>
          <cell r="Q102">
            <v>237.58302003378</v>
          </cell>
          <cell r="R102">
            <v>292.21535281497398</v>
          </cell>
          <cell r="S102">
            <v>250.67263259813399</v>
          </cell>
          <cell r="T102">
            <v>256.89683117754998</v>
          </cell>
          <cell r="U102">
            <v>248.30502728798601</v>
          </cell>
          <cell r="V102">
            <v>250.25178609321699</v>
          </cell>
          <cell r="W102">
            <v>284.551480762739</v>
          </cell>
          <cell r="X102">
            <v>278.11140823181699</v>
          </cell>
          <cell r="Y102">
            <v>323.93398312189402</v>
          </cell>
          <cell r="Z102">
            <v>251.07241772017099</v>
          </cell>
          <cell r="AA102">
            <v>281.82391994</v>
          </cell>
          <cell r="AB102">
            <v>298.81626605183499</v>
          </cell>
          <cell r="AC102">
            <v>286.384912638076</v>
          </cell>
        </row>
        <row r="103">
          <cell r="A103" t="str">
            <v>Malawi</v>
          </cell>
          <cell r="B103">
            <v>200.17750257571501</v>
          </cell>
          <cell r="C103">
            <v>194.698037887168</v>
          </cell>
          <cell r="D103">
            <v>180.954200091507</v>
          </cell>
          <cell r="E103">
            <v>182.466136362691</v>
          </cell>
          <cell r="F103">
            <v>174.06194659401601</v>
          </cell>
          <cell r="G103">
            <v>155.96781547394201</v>
          </cell>
          <cell r="H103">
            <v>154.123081006718</v>
          </cell>
          <cell r="I103">
            <v>142.50859495082099</v>
          </cell>
          <cell r="J103">
            <v>154.23065264422101</v>
          </cell>
          <cell r="K103">
            <v>167.104960902465</v>
          </cell>
          <cell r="L103">
            <v>182.87280367737901</v>
          </cell>
          <cell r="M103">
            <v>227.65641106244399</v>
          </cell>
          <cell r="N103">
            <v>183.68872955227599</v>
          </cell>
          <cell r="O103">
            <v>210.121650156014</v>
          </cell>
          <cell r="P103">
            <v>120.936841606386</v>
          </cell>
          <cell r="Q103">
            <v>139.089146388469</v>
          </cell>
          <cell r="R103">
            <v>222.644486729389</v>
          </cell>
          <cell r="S103">
            <v>253.668712071991</v>
          </cell>
          <cell r="T103">
            <v>162.213738423308</v>
          </cell>
          <cell r="U103">
            <v>160.12403992221499</v>
          </cell>
          <cell r="V103">
            <v>153.331534081321</v>
          </cell>
          <cell r="W103">
            <v>147.62576198143401</v>
          </cell>
          <cell r="X103">
            <v>160.28865384042399</v>
          </cell>
          <cell r="Y103">
            <v>143.08736675642001</v>
          </cell>
          <cell r="Z103">
            <v>150.91845173658001</v>
          </cell>
          <cell r="AA103">
            <v>161.36817038575799</v>
          </cell>
          <cell r="AB103">
            <v>170.59018314170601</v>
          </cell>
          <cell r="AC103">
            <v>155.64643130705366</v>
          </cell>
        </row>
        <row r="104">
          <cell r="A104" t="str">
            <v>Malaysia</v>
          </cell>
          <cell r="B104">
            <v>1812.32975225373</v>
          </cell>
          <cell r="C104">
            <v>1805.90028797068</v>
          </cell>
          <cell r="D104">
            <v>1887.1182824197799</v>
          </cell>
          <cell r="E104">
            <v>2059.2978871482901</v>
          </cell>
          <cell r="F104">
            <v>2275.5670167606099</v>
          </cell>
          <cell r="G104">
            <v>2026.2911070395801</v>
          </cell>
          <cell r="H104">
            <v>1753.14103201445</v>
          </cell>
          <cell r="I104">
            <v>1946.86601704902</v>
          </cell>
          <cell r="J104">
            <v>2082.1652981504299</v>
          </cell>
          <cell r="K104">
            <v>2238.8976366154202</v>
          </cell>
          <cell r="L104">
            <v>2431.9730004000298</v>
          </cell>
          <cell r="M104">
            <v>2680.86654434806</v>
          </cell>
          <cell r="N104">
            <v>3152.6842008354602</v>
          </cell>
          <cell r="O104">
            <v>3419.3346366187602</v>
          </cell>
          <cell r="P104">
            <v>3703.3758592719701</v>
          </cell>
          <cell r="Q104">
            <v>4293.6616597298698</v>
          </cell>
          <cell r="R104">
            <v>4764.1259701576801</v>
          </cell>
          <cell r="S104">
            <v>4623.4265013399299</v>
          </cell>
          <cell r="T104">
            <v>3254.1245183555502</v>
          </cell>
          <cell r="U104">
            <v>3484.8877043590201</v>
          </cell>
          <cell r="V104">
            <v>3844.2385368739601</v>
          </cell>
          <cell r="W104">
            <v>3664.7297691525901</v>
          </cell>
          <cell r="X104">
            <v>3884.2197537143002</v>
          </cell>
          <cell r="Y104">
            <v>4160.9424370412798</v>
          </cell>
          <cell r="Z104">
            <v>4651.4851822399296</v>
          </cell>
          <cell r="AA104">
            <v>5041.58207408418</v>
          </cell>
          <cell r="AB104">
            <v>5718.4316572172002</v>
          </cell>
          <cell r="AC104">
            <v>4520.23181224158</v>
          </cell>
        </row>
        <row r="105">
          <cell r="A105" t="str">
            <v>Maldives</v>
          </cell>
          <cell r="B105">
            <v>381.15198171164297</v>
          </cell>
          <cell r="C105">
            <v>429.57490140824899</v>
          </cell>
          <cell r="D105">
            <v>494.24596662454201</v>
          </cell>
          <cell r="E105">
            <v>517.65780552448496</v>
          </cell>
          <cell r="F105">
            <v>597.25445402802802</v>
          </cell>
          <cell r="G105">
            <v>681.69921708706204</v>
          </cell>
          <cell r="H105">
            <v>772.11667941121596</v>
          </cell>
          <cell r="I105">
            <v>711.30767177214398</v>
          </cell>
          <cell r="J105">
            <v>829.67930553138001</v>
          </cell>
          <cell r="K105">
            <v>912.72772904572298</v>
          </cell>
          <cell r="L105">
            <v>1008.57808516443</v>
          </cell>
          <cell r="M105">
            <v>1094.6144905742401</v>
          </cell>
          <cell r="N105">
            <v>1234.1971395712101</v>
          </cell>
          <cell r="O105">
            <v>1352.63375682437</v>
          </cell>
          <cell r="P105">
            <v>1433.8335273114501</v>
          </cell>
          <cell r="Q105">
            <v>1606.9017741310699</v>
          </cell>
          <cell r="R105">
            <v>1744.1377655782401</v>
          </cell>
          <cell r="S105">
            <v>1895.2364249621</v>
          </cell>
          <cell r="T105">
            <v>2014.0945108948399</v>
          </cell>
          <cell r="U105">
            <v>2118.8799504823401</v>
          </cell>
          <cell r="V105">
            <v>2167.6609304569902</v>
          </cell>
          <cell r="W105">
            <v>2105.4395189421102</v>
          </cell>
          <cell r="X105">
            <v>2094.5011415784102</v>
          </cell>
          <cell r="Y105">
            <v>2196.6065616109199</v>
          </cell>
          <cell r="Z105">
            <v>2481.5166093461598</v>
          </cell>
          <cell r="AA105">
            <v>2375.5200466044398</v>
          </cell>
          <cell r="AB105">
            <v>2863.6417253906998</v>
          </cell>
          <cell r="AC105">
            <v>2352.8709339121237</v>
          </cell>
        </row>
        <row r="106">
          <cell r="A106" t="str">
            <v>Mali</v>
          </cell>
          <cell r="B106">
            <v>267.88980377822497</v>
          </cell>
          <cell r="C106">
            <v>215.05762010918701</v>
          </cell>
          <cell r="D106">
            <v>186.882001807535</v>
          </cell>
          <cell r="E106">
            <v>177.78121166423099</v>
          </cell>
          <cell r="F106">
            <v>171.92892585866301</v>
          </cell>
          <cell r="G106">
            <v>168.30619697800901</v>
          </cell>
          <cell r="H106">
            <v>225.64865325673</v>
          </cell>
          <cell r="I106">
            <v>253.88358660029499</v>
          </cell>
          <cell r="J106">
            <v>246.826821736982</v>
          </cell>
          <cell r="K106">
            <v>246.333021872687</v>
          </cell>
          <cell r="L106">
            <v>325.49525058239902</v>
          </cell>
          <cell r="M106">
            <v>319.34948600463002</v>
          </cell>
          <cell r="N106">
            <v>320.73282515358</v>
          </cell>
          <cell r="O106">
            <v>310.71525096282602</v>
          </cell>
          <cell r="P106">
            <v>226.75204117000999</v>
          </cell>
          <cell r="Q106">
            <v>287.401789203894</v>
          </cell>
          <cell r="R106">
            <v>285.13855965243602</v>
          </cell>
          <cell r="S106">
            <v>264.90775792179602</v>
          </cell>
          <cell r="T106">
            <v>282.73395758166799</v>
          </cell>
          <cell r="U106">
            <v>268.32629809135898</v>
          </cell>
          <cell r="V106">
            <v>240.131662379044</v>
          </cell>
          <cell r="W106">
            <v>264.91542294204601</v>
          </cell>
          <cell r="X106">
            <v>286.79843573279999</v>
          </cell>
          <cell r="Y106">
            <v>371.43880814738498</v>
          </cell>
          <cell r="Z106">
            <v>405.29712316731298</v>
          </cell>
          <cell r="AA106">
            <v>433.68212067802801</v>
          </cell>
          <cell r="AB106">
            <v>484.98971377285301</v>
          </cell>
          <cell r="AC106">
            <v>374.52027074007083</v>
          </cell>
        </row>
        <row r="107">
          <cell r="A107" t="str">
            <v>Malta</v>
          </cell>
          <cell r="B107">
            <v>3485.5531406272798</v>
          </cell>
          <cell r="C107">
            <v>3421.2874128285798</v>
          </cell>
          <cell r="D107">
            <v>3286.8843050826099</v>
          </cell>
          <cell r="E107">
            <v>3171.8109581036101</v>
          </cell>
          <cell r="F107">
            <v>2968.9660610358301</v>
          </cell>
          <cell r="G107">
            <v>2989.28766443313</v>
          </cell>
          <cell r="H107">
            <v>3799.8970552549899</v>
          </cell>
          <cell r="I107">
            <v>4676.6894591863202</v>
          </cell>
          <cell r="J107">
            <v>5259.63246948302</v>
          </cell>
          <cell r="K107">
            <v>5644.9406542196302</v>
          </cell>
          <cell r="L107">
            <v>6508.4731295117999</v>
          </cell>
          <cell r="M107">
            <v>6957.3708675002099</v>
          </cell>
          <cell r="N107">
            <v>7582.1052937765899</v>
          </cell>
          <cell r="O107">
            <v>6713.85089758091</v>
          </cell>
          <cell r="P107">
            <v>7373.5210112041896</v>
          </cell>
          <cell r="Q107">
            <v>8744.1446249518594</v>
          </cell>
          <cell r="R107">
            <v>8912.5188395685309</v>
          </cell>
          <cell r="S107">
            <v>8869.6721992200892</v>
          </cell>
          <cell r="T107">
            <v>9265.2616353430694</v>
          </cell>
          <cell r="U107">
            <v>9589.3177958749002</v>
          </cell>
          <cell r="V107">
            <v>9335.58311877093</v>
          </cell>
          <cell r="W107">
            <v>9433.1759739639201</v>
          </cell>
          <cell r="X107">
            <v>10032.237288087899</v>
          </cell>
          <cell r="Y107">
            <v>12626.6535049293</v>
          </cell>
          <cell r="Z107">
            <v>13834.8319520604</v>
          </cell>
          <cell r="AA107">
            <v>14342.3371821695</v>
          </cell>
          <cell r="AB107">
            <v>15292.5642137266</v>
          </cell>
          <cell r="AC107">
            <v>12593.633352489604</v>
          </cell>
        </row>
        <row r="108">
          <cell r="A108" t="str">
            <v>Marshall Islands</v>
          </cell>
          <cell r="B108" t="str">
            <v>..</v>
          </cell>
          <cell r="C108" t="str">
            <v>..</v>
          </cell>
          <cell r="D108" t="str">
            <v>..</v>
          </cell>
          <cell r="E108" t="str">
            <v>..</v>
          </cell>
          <cell r="F108" t="str">
            <v>..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 t="str">
            <v>..</v>
          </cell>
          <cell r="Q108" t="str">
            <v>..</v>
          </cell>
          <cell r="R108" t="str">
            <v>..</v>
          </cell>
          <cell r="S108" t="str">
            <v>..</v>
          </cell>
          <cell r="T108" t="str">
            <v>..</v>
          </cell>
          <cell r="U108" t="str">
            <v>..</v>
          </cell>
          <cell r="V108" t="str">
            <v>..</v>
          </cell>
          <cell r="W108" t="str">
            <v>..</v>
          </cell>
          <cell r="X108" t="str">
            <v>..</v>
          </cell>
          <cell r="Y108" t="str">
            <v>..</v>
          </cell>
          <cell r="Z108" t="str">
            <v>..</v>
          </cell>
          <cell r="AA108" t="str">
            <v>..</v>
          </cell>
          <cell r="AB108" t="str">
            <v>..</v>
          </cell>
          <cell r="AC108"/>
        </row>
        <row r="109">
          <cell r="A109" t="str">
            <v>Mauritania</v>
          </cell>
          <cell r="B109">
            <v>522.59507579024398</v>
          </cell>
          <cell r="C109">
            <v>537.16966337104395</v>
          </cell>
          <cell r="D109">
            <v>524.73245520086903</v>
          </cell>
          <cell r="E109">
            <v>535.20758318300602</v>
          </cell>
          <cell r="F109">
            <v>479.866302217628</v>
          </cell>
          <cell r="G109">
            <v>442.18450753524797</v>
          </cell>
          <cell r="H109">
            <v>507.078047726899</v>
          </cell>
          <cell r="I109">
            <v>560.99612003170398</v>
          </cell>
          <cell r="J109">
            <v>588.34568533668903</v>
          </cell>
          <cell r="K109">
            <v>573.56923289857798</v>
          </cell>
          <cell r="L109">
            <v>619.52923755175698</v>
          </cell>
          <cell r="M109">
            <v>692.39692425019996</v>
          </cell>
          <cell r="N109">
            <v>711.54961751125404</v>
          </cell>
          <cell r="O109">
            <v>592.51694362352896</v>
          </cell>
          <cell r="P109">
            <v>608.53857305419501</v>
          </cell>
          <cell r="Q109">
            <v>638.520693561082</v>
          </cell>
          <cell r="R109">
            <v>634.96255133806199</v>
          </cell>
          <cell r="S109">
            <v>602.00293585538805</v>
          </cell>
          <cell r="T109">
            <v>510.66955794505799</v>
          </cell>
          <cell r="U109">
            <v>488.22000987144298</v>
          </cell>
          <cell r="V109">
            <v>431.07615059679102</v>
          </cell>
          <cell r="W109">
            <v>436.68610160786398</v>
          </cell>
          <cell r="X109">
            <v>437.13223705955397</v>
          </cell>
          <cell r="Y109">
            <v>477.20909899327</v>
          </cell>
          <cell r="Z109">
            <v>541.95645422611801</v>
          </cell>
          <cell r="AA109">
            <v>657.71112435816497</v>
          </cell>
          <cell r="AB109">
            <v>920.76227407263002</v>
          </cell>
          <cell r="AC109">
            <v>578.57621505293355</v>
          </cell>
        </row>
        <row r="110">
          <cell r="A110" t="str">
            <v>Mauritius</v>
          </cell>
          <cell r="B110">
            <v>1242.31859774807</v>
          </cell>
          <cell r="C110">
            <v>1212.4448399640301</v>
          </cell>
          <cell r="D110">
            <v>1098.95701646368</v>
          </cell>
          <cell r="E110">
            <v>1127.51636937636</v>
          </cell>
          <cell r="F110">
            <v>1081.00493168261</v>
          </cell>
          <cell r="G110">
            <v>995.40792696870403</v>
          </cell>
          <cell r="H110">
            <v>1243.2366869863299</v>
          </cell>
          <cell r="I110">
            <v>1643.8826580479299</v>
          </cell>
          <cell r="J110">
            <v>1988.23898200894</v>
          </cell>
          <cell r="K110">
            <v>2063.2169015499098</v>
          </cell>
          <cell r="L110">
            <v>2252.9238723173198</v>
          </cell>
          <cell r="M110">
            <v>2657.5542792317801</v>
          </cell>
          <cell r="N110">
            <v>2766.47965919131</v>
          </cell>
          <cell r="O110">
            <v>3106.8778203740699</v>
          </cell>
          <cell r="P110">
            <v>3090.2824215063902</v>
          </cell>
          <cell r="Q110">
            <v>3542.7987561561999</v>
          </cell>
          <cell r="R110">
            <v>3681.69438060842</v>
          </cell>
          <cell r="S110">
            <v>3711.0770333740202</v>
          </cell>
          <cell r="T110">
            <v>3575.9259734932998</v>
          </cell>
          <cell r="U110">
            <v>3592.50407807284</v>
          </cell>
          <cell r="V110">
            <v>3832.8685525343499</v>
          </cell>
          <cell r="W110">
            <v>3806.77970746658</v>
          </cell>
          <cell r="X110">
            <v>3749.7015738815298</v>
          </cell>
          <cell r="Y110">
            <v>4239.6352656549197</v>
          </cell>
          <cell r="Z110">
            <v>4827.5341892469596</v>
          </cell>
          <cell r="AA110">
            <v>5010.5243627608797</v>
          </cell>
          <cell r="AB110">
            <v>5128.7615844338798</v>
          </cell>
          <cell r="AC110">
            <v>4460.4894472407914</v>
          </cell>
        </row>
        <row r="111">
          <cell r="A111" t="str">
            <v>Mexico</v>
          </cell>
          <cell r="B111">
            <v>3043.6692873317302</v>
          </cell>
          <cell r="C111">
            <v>3817.4189514590298</v>
          </cell>
          <cell r="D111">
            <v>2708.0488864527501</v>
          </cell>
          <cell r="E111">
            <v>2159.9285829866399</v>
          </cell>
          <cell r="F111">
            <v>2493.5277635441998</v>
          </cell>
          <cell r="G111">
            <v>2591.51587263893</v>
          </cell>
          <cell r="H111">
            <v>1758.14304690532</v>
          </cell>
          <cell r="I111">
            <v>1890.01715030473</v>
          </cell>
          <cell r="J111">
            <v>2286.58602029641</v>
          </cell>
          <cell r="K111">
            <v>2730.01632287351</v>
          </cell>
          <cell r="L111">
            <v>3156.5829909879599</v>
          </cell>
          <cell r="M111">
            <v>3709.1068957942798</v>
          </cell>
          <cell r="N111">
            <v>4210.54064640466</v>
          </cell>
          <cell r="O111">
            <v>4584.7218994585301</v>
          </cell>
          <cell r="P111">
            <v>4698.9761962869698</v>
          </cell>
          <cell r="Q111">
            <v>3139.8787327822101</v>
          </cell>
          <cell r="R111">
            <v>3590.08562551762</v>
          </cell>
          <cell r="S111">
            <v>4267.9244977268399</v>
          </cell>
          <cell r="T111">
            <v>4420.1715079558799</v>
          </cell>
          <cell r="U111">
            <v>4975.88048076215</v>
          </cell>
          <cell r="V111">
            <v>5928.4960119255702</v>
          </cell>
          <cell r="W111">
            <v>6257.5637930896701</v>
          </cell>
          <cell r="X111">
            <v>6433.6309189184503</v>
          </cell>
          <cell r="Y111">
            <v>6244.39504546644</v>
          </cell>
          <cell r="Z111">
            <v>6697.5722894789396</v>
          </cell>
          <cell r="AA111">
            <v>7446.8590345146204</v>
          </cell>
          <cell r="AB111">
            <v>8066.2469416508602</v>
          </cell>
          <cell r="AC111">
            <v>6857.7113371864971</v>
          </cell>
        </row>
        <row r="112">
          <cell r="A112" t="str">
            <v>Micronesia, Fed. Sts.</v>
          </cell>
          <cell r="B112" t="str">
            <v>..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 t="str">
            <v>..</v>
          </cell>
          <cell r="T112" t="str">
            <v>..</v>
          </cell>
          <cell r="U112" t="str">
            <v>..</v>
          </cell>
          <cell r="V112" t="str">
            <v>..</v>
          </cell>
          <cell r="W112" t="str">
            <v>..</v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  <cell r="AC112"/>
        </row>
        <row r="113">
          <cell r="A113" t="str">
            <v>Moldova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>
            <v>196.26332308581101</v>
          </cell>
          <cell r="O113">
            <v>252.355878032692</v>
          </cell>
          <cell r="P113">
            <v>320.91733605907302</v>
          </cell>
          <cell r="Q113">
            <v>399.58936581407198</v>
          </cell>
          <cell r="R113">
            <v>471.032593594839</v>
          </cell>
          <cell r="S113">
            <v>528.22104460035496</v>
          </cell>
          <cell r="T113">
            <v>464.74663168412798</v>
          </cell>
          <cell r="U113">
            <v>320.95206758231399</v>
          </cell>
          <cell r="V113">
            <v>353.73058249292001</v>
          </cell>
          <cell r="W113">
            <v>407.30275975839299</v>
          </cell>
          <cell r="X113">
            <v>458.15743007529602</v>
          </cell>
          <cell r="Y113">
            <v>547.46369515710103</v>
          </cell>
          <cell r="Z113">
            <v>720.28747179844902</v>
          </cell>
          <cell r="AA113">
            <v>882.55537799649403</v>
          </cell>
          <cell r="AB113">
            <v>957.49421522347905</v>
          </cell>
          <cell r="AC113">
            <v>662.21015833486865</v>
          </cell>
        </row>
        <row r="114">
          <cell r="A114" t="str">
            <v>Mongolia</v>
          </cell>
          <cell r="B114">
            <v>1393.2408067267299</v>
          </cell>
          <cell r="C114">
            <v>1419.5893768613</v>
          </cell>
          <cell r="D114">
            <v>1437.2832220693499</v>
          </cell>
          <cell r="E114">
            <v>1453.7988332654099</v>
          </cell>
          <cell r="F114">
            <v>1312.14315795875</v>
          </cell>
          <cell r="G114">
            <v>1486.5130761953101</v>
          </cell>
          <cell r="H114">
            <v>1600.8018158206901</v>
          </cell>
          <cell r="I114">
            <v>1753.5382411801299</v>
          </cell>
          <cell r="J114">
            <v>1719.41255174351</v>
          </cell>
          <cell r="K114">
            <v>1749.99044301754</v>
          </cell>
          <cell r="L114">
            <v>1082.2464152560001</v>
          </cell>
          <cell r="M114">
            <v>1112.64699441478</v>
          </cell>
          <cell r="N114">
            <v>610.85905624791496</v>
          </cell>
          <cell r="O114">
            <v>302.82773525117</v>
          </cell>
          <cell r="P114">
            <v>357.03120124920099</v>
          </cell>
          <cell r="Q114">
            <v>548.89806294359596</v>
          </cell>
          <cell r="R114">
            <v>520.08692434428201</v>
          </cell>
          <cell r="S114">
            <v>458.87029044201199</v>
          </cell>
          <cell r="T114">
            <v>417.59903782820601</v>
          </cell>
          <cell r="U114">
            <v>383.86768271137203</v>
          </cell>
          <cell r="V114">
            <v>396.28321434405598</v>
          </cell>
          <cell r="W114">
            <v>416.846564224036</v>
          </cell>
          <cell r="X114">
            <v>452.94577209865503</v>
          </cell>
          <cell r="Y114">
            <v>513.30886089640296</v>
          </cell>
          <cell r="Z114">
            <v>641.58705301453006</v>
          </cell>
          <cell r="AA114">
            <v>817.32258984952</v>
          </cell>
          <cell r="AB114">
            <v>1081.17371261259</v>
          </cell>
          <cell r="AC114">
            <v>653.86409211595571</v>
          </cell>
        </row>
        <row r="115">
          <cell r="A115" t="str">
            <v>Morocco</v>
          </cell>
          <cell r="B115">
            <v>973.54584851142397</v>
          </cell>
          <cell r="C115">
            <v>770.33235076744495</v>
          </cell>
          <cell r="D115">
            <v>757.77571173168599</v>
          </cell>
          <cell r="E115">
            <v>669.07549903251504</v>
          </cell>
          <cell r="F115">
            <v>597.77791359883702</v>
          </cell>
          <cell r="G115">
            <v>589.35162449644599</v>
          </cell>
          <cell r="H115">
            <v>760.243493344331</v>
          </cell>
          <cell r="I115">
            <v>819.17311756692902</v>
          </cell>
          <cell r="J115">
            <v>948.38278703689502</v>
          </cell>
          <cell r="K115">
            <v>953.936228638339</v>
          </cell>
          <cell r="L115">
            <v>1067.9669099493001</v>
          </cell>
          <cell r="M115">
            <v>1129.31801823162</v>
          </cell>
          <cell r="N115">
            <v>1132.7356039559199</v>
          </cell>
          <cell r="O115">
            <v>1047.68556510144</v>
          </cell>
          <cell r="P115">
            <v>1164.0752159245601</v>
          </cell>
          <cell r="Q115">
            <v>1247.7878485623401</v>
          </cell>
          <cell r="R115">
            <v>1363.8644190929799</v>
          </cell>
          <cell r="S115">
            <v>1224.7776534080999</v>
          </cell>
          <cell r="T115">
            <v>1293.5609819741801</v>
          </cell>
          <cell r="U115">
            <v>1255.1195893834499</v>
          </cell>
          <cell r="V115">
            <v>1171.0525027399001</v>
          </cell>
          <cell r="W115">
            <v>1175.7780121901501</v>
          </cell>
          <cell r="X115">
            <v>1236.6998775695399</v>
          </cell>
          <cell r="Y115">
            <v>1484.1899219304801</v>
          </cell>
          <cell r="Z115">
            <v>1676.68678529563</v>
          </cell>
          <cell r="AA115">
            <v>1712.5064055851301</v>
          </cell>
          <cell r="AB115">
            <v>1886.1578769734299</v>
          </cell>
          <cell r="AC115">
            <v>1528.6698132573931</v>
          </cell>
        </row>
        <row r="116">
          <cell r="A116" t="str">
            <v>Mozambique</v>
          </cell>
          <cell r="B116">
            <v>275.144318353941</v>
          </cell>
          <cell r="C116">
            <v>289.01997446686698</v>
          </cell>
          <cell r="D116">
            <v>287.19576925831802</v>
          </cell>
          <cell r="E116">
            <v>251.11102180185199</v>
          </cell>
          <cell r="F116">
            <v>256.31082007805202</v>
          </cell>
          <cell r="G116">
            <v>333.49686938041799</v>
          </cell>
          <cell r="H116">
            <v>386.71934195258302</v>
          </cell>
          <cell r="I116">
            <v>173.07953373781501</v>
          </cell>
          <cell r="J116">
            <v>150.937145016719</v>
          </cell>
          <cell r="K116">
            <v>156.609771178339</v>
          </cell>
          <cell r="L116">
            <v>179.187432535216</v>
          </cell>
          <cell r="M116">
            <v>187.95937480883299</v>
          </cell>
          <cell r="N116">
            <v>140.94753908113199</v>
          </cell>
          <cell r="O116">
            <v>142.97047045536999</v>
          </cell>
          <cell r="P116">
            <v>145.49355912611199</v>
          </cell>
          <cell r="Q116">
            <v>144.42348396703301</v>
          </cell>
          <cell r="R116">
            <v>178.49990723966999</v>
          </cell>
          <cell r="S116">
            <v>207.38964703554001</v>
          </cell>
          <cell r="T116">
            <v>233.34610129014601</v>
          </cell>
          <cell r="U116">
            <v>236.49089203729901</v>
          </cell>
          <cell r="V116">
            <v>210.23975347343199</v>
          </cell>
          <cell r="W116">
            <v>204.555942546377</v>
          </cell>
          <cell r="X116">
            <v>222.02924583734199</v>
          </cell>
          <cell r="Y116">
            <v>254.87103605455999</v>
          </cell>
          <cell r="Z116">
            <v>309.09298717317103</v>
          </cell>
          <cell r="AA116">
            <v>338.75151836432798</v>
          </cell>
          <cell r="AB116">
            <v>364.03244079790801</v>
          </cell>
          <cell r="AC116">
            <v>282.2221951289477</v>
          </cell>
        </row>
        <row r="117">
          <cell r="A117" t="str">
            <v>Myanmar</v>
          </cell>
          <cell r="B117">
            <v>186.23551025665799</v>
          </cell>
          <cell r="C117">
            <v>179.70252680011001</v>
          </cell>
          <cell r="D117">
            <v>181.86124947743801</v>
          </cell>
          <cell r="E117">
            <v>184.48549388227201</v>
          </cell>
          <cell r="F117">
            <v>184.207873828884</v>
          </cell>
          <cell r="G117">
            <v>197.96982513665199</v>
          </cell>
          <cell r="H117">
            <v>233.97677756303</v>
          </cell>
          <cell r="I117">
            <v>292.54221045214501</v>
          </cell>
          <cell r="J117">
            <v>321.135489641427</v>
          </cell>
          <cell r="K117">
            <v>496.52706461160398</v>
          </cell>
          <cell r="L117">
            <v>68.362277860708204</v>
          </cell>
          <cell r="M117">
            <v>57.216644180757697</v>
          </cell>
          <cell r="N117">
            <v>63.408821919195503</v>
          </cell>
          <cell r="O117">
            <v>72.775822225034801</v>
          </cell>
          <cell r="P117">
            <v>93.787200661322302</v>
          </cell>
          <cell r="Q117">
            <v>122.630968788855</v>
          </cell>
          <cell r="R117">
            <v>108.742170074862</v>
          </cell>
          <cell r="S117">
            <v>100.349392920789</v>
          </cell>
          <cell r="T117">
            <v>134.12504368156701</v>
          </cell>
          <cell r="U117">
            <v>172.74239092430801</v>
          </cell>
          <cell r="V117">
            <v>177.63951627163499</v>
          </cell>
          <cell r="W117">
            <v>129.194052135128</v>
          </cell>
          <cell r="X117">
            <v>129.914371819877</v>
          </cell>
          <cell r="Y117">
            <v>196.639285218487</v>
          </cell>
          <cell r="Z117">
            <v>198.633052359245</v>
          </cell>
          <cell r="AA117">
            <v>219.362697383144</v>
          </cell>
          <cell r="AB117">
            <v>230.096058048961</v>
          </cell>
          <cell r="AC117">
            <v>183.97325282747366</v>
          </cell>
        </row>
        <row r="118">
          <cell r="A118" t="str">
            <v>Namibia</v>
          </cell>
          <cell r="B118">
            <v>3008.3528156121702</v>
          </cell>
          <cell r="C118">
            <v>2227.2000583321501</v>
          </cell>
          <cell r="D118">
            <v>1920.36439947086</v>
          </cell>
          <cell r="E118">
            <v>1622.23526510992</v>
          </cell>
          <cell r="F118">
            <v>1379.4891049458499</v>
          </cell>
          <cell r="G118">
            <v>1119.5669585754899</v>
          </cell>
          <cell r="H118">
            <v>1230.71776345803</v>
          </cell>
          <cell r="I118">
            <v>1522.4717359459601</v>
          </cell>
          <cell r="J118">
            <v>1621.9099207494301</v>
          </cell>
          <cell r="K118">
            <v>1988.3381805971101</v>
          </cell>
          <cell r="L118">
            <v>2068.7301613682698</v>
          </cell>
          <cell r="M118">
            <v>1965.86919226541</v>
          </cell>
          <cell r="N118">
            <v>2005.1512732603301</v>
          </cell>
          <cell r="O118">
            <v>1862.66347530556</v>
          </cell>
          <cell r="P118">
            <v>2031.7563211459899</v>
          </cell>
          <cell r="Q118">
            <v>2121.1450019048698</v>
          </cell>
          <cell r="R118">
            <v>2051.3319947262198</v>
          </cell>
          <cell r="S118">
            <v>2071.3183501062599</v>
          </cell>
          <cell r="T118">
            <v>1880.7739259528601</v>
          </cell>
          <cell r="U118">
            <v>1826.0487823580299</v>
          </cell>
          <cell r="V118">
            <v>1803.1002376521501</v>
          </cell>
          <cell r="W118">
            <v>1667.4909700386099</v>
          </cell>
          <cell r="X118">
            <v>1595.9255080944699</v>
          </cell>
          <cell r="Y118">
            <v>2252.6459564427601</v>
          </cell>
          <cell r="Z118">
            <v>2791.8584258615201</v>
          </cell>
          <cell r="AA118">
            <v>2983.7269421546398</v>
          </cell>
          <cell r="AB118">
            <v>3083.79356637919</v>
          </cell>
          <cell r="AC118">
            <v>2395.9068948285317</v>
          </cell>
        </row>
        <row r="119">
          <cell r="A119" t="str">
            <v>Nepal</v>
          </cell>
          <cell r="B119">
            <v>131.73507407959301</v>
          </cell>
          <cell r="C119">
            <v>139.86645899899901</v>
          </cell>
          <cell r="D119">
            <v>138.24870699455701</v>
          </cell>
          <cell r="E119">
            <v>143.15312683114499</v>
          </cell>
          <cell r="F119">
            <v>120.558448328355</v>
          </cell>
          <cell r="G119">
            <v>140.88791469097799</v>
          </cell>
          <cell r="H119">
            <v>164.58148371699301</v>
          </cell>
          <cell r="I119">
            <v>167.21826198100399</v>
          </cell>
          <cell r="J119">
            <v>192.457457457457</v>
          </cell>
          <cell r="K119">
            <v>188.77728356185401</v>
          </cell>
          <cell r="L119">
            <v>191.45367887283001</v>
          </cell>
          <cell r="M119">
            <v>202.137946494857</v>
          </cell>
          <cell r="N119">
            <v>170.91515811511101</v>
          </cell>
          <cell r="O119">
            <v>179.41381054448999</v>
          </cell>
          <cell r="P119">
            <v>194.63409483689699</v>
          </cell>
          <cell r="Q119">
            <v>205.66407945030201</v>
          </cell>
          <cell r="R119">
            <v>206.323601361958</v>
          </cell>
          <cell r="S119">
            <v>219.18290725965599</v>
          </cell>
          <cell r="T119">
            <v>211.34723477732899</v>
          </cell>
          <cell r="U119">
            <v>228.382533171175</v>
          </cell>
          <cell r="V119">
            <v>246.87394525511201</v>
          </cell>
          <cell r="W119">
            <v>248.99909935393799</v>
          </cell>
          <cell r="X119">
            <v>245.39613112921299</v>
          </cell>
          <cell r="Y119">
            <v>256.33018621135199</v>
          </cell>
          <cell r="Z119">
            <v>292.07337655770903</v>
          </cell>
          <cell r="AA119">
            <v>321.69764118280801</v>
          </cell>
          <cell r="AB119">
            <v>338.86082698331302</v>
          </cell>
          <cell r="AC119">
            <v>283.89287690305548</v>
          </cell>
        </row>
        <row r="120">
          <cell r="A120" t="str">
            <v>Netherlands Antilles</v>
          </cell>
          <cell r="B120" t="str">
            <v>..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 t="str">
            <v>..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 t="str">
            <v>..</v>
          </cell>
          <cell r="T120" t="str">
            <v>..</v>
          </cell>
          <cell r="U120" t="str">
            <v>..</v>
          </cell>
          <cell r="V120" t="str">
            <v>..</v>
          </cell>
          <cell r="W120" t="str">
            <v>..</v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  <cell r="AC120"/>
        </row>
        <row r="121">
          <cell r="A121" t="str">
            <v>Netherlands</v>
          </cell>
          <cell r="B121">
            <v>12606.1439981975</v>
          </cell>
          <cell r="C121">
            <v>10545.670930877201</v>
          </cell>
          <cell r="D121">
            <v>10163.4966609978</v>
          </cell>
          <cell r="E121">
            <v>9859.0009532349195</v>
          </cell>
          <cell r="F121">
            <v>9138.9185349169693</v>
          </cell>
          <cell r="G121">
            <v>9223.4425382713798</v>
          </cell>
          <cell r="H121">
            <v>12838.7419731586</v>
          </cell>
          <cell r="I121">
            <v>15655.579153635799</v>
          </cell>
          <cell r="J121">
            <v>16586.188388651299</v>
          </cell>
          <cell r="K121">
            <v>16260.7213108091</v>
          </cell>
          <cell r="L121">
            <v>20042.372159069098</v>
          </cell>
          <cell r="M121">
            <v>20424.0221449891</v>
          </cell>
          <cell r="N121">
            <v>22433.959510805002</v>
          </cell>
          <cell r="O121">
            <v>21605.212400661399</v>
          </cell>
          <cell r="P121">
            <v>23079.4826171327</v>
          </cell>
          <cell r="Q121">
            <v>27187.798603995601</v>
          </cell>
          <cell r="R121">
            <v>26985.2141318984</v>
          </cell>
          <cell r="S121">
            <v>24860.923176808799</v>
          </cell>
          <cell r="T121">
            <v>25756.7915577124</v>
          </cell>
          <cell r="U121">
            <v>26141.541530795599</v>
          </cell>
          <cell r="V121">
            <v>24250.654150062699</v>
          </cell>
          <cell r="W121">
            <v>24990.2675064512</v>
          </cell>
          <cell r="X121">
            <v>27206.573996637999</v>
          </cell>
          <cell r="Y121">
            <v>33240.831017351797</v>
          </cell>
          <cell r="Z121">
            <v>37418.644835983498</v>
          </cell>
          <cell r="AA121">
            <v>38617.878902179</v>
          </cell>
          <cell r="AB121">
            <v>40571.398964908098</v>
          </cell>
          <cell r="AC121">
            <v>33674.265870585259</v>
          </cell>
        </row>
        <row r="122">
          <cell r="A122" t="str">
            <v>New Zealand</v>
          </cell>
          <cell r="B122">
            <v>7190.4627230734804</v>
          </cell>
          <cell r="C122">
            <v>7444.6702894845603</v>
          </cell>
          <cell r="D122">
            <v>7313.1694566565302</v>
          </cell>
          <cell r="E122">
            <v>7009.3081053817004</v>
          </cell>
          <cell r="F122">
            <v>6906.4774099084798</v>
          </cell>
          <cell r="G122">
            <v>6907.5425410104199</v>
          </cell>
          <cell r="H122">
            <v>8317.1395838302906</v>
          </cell>
          <cell r="I122">
            <v>10899.487124068201</v>
          </cell>
          <cell r="J122">
            <v>13246.9345642194</v>
          </cell>
          <cell r="K122">
            <v>12661.6139950534</v>
          </cell>
          <cell r="L122">
            <v>12907.6220983519</v>
          </cell>
          <cell r="M122">
            <v>12086.882409731599</v>
          </cell>
          <cell r="N122">
            <v>11366.657349683999</v>
          </cell>
          <cell r="O122">
            <v>12159.623098071301</v>
          </cell>
          <cell r="P122">
            <v>14132.8757171713</v>
          </cell>
          <cell r="Q122">
            <v>16408.9611549652</v>
          </cell>
          <cell r="R122">
            <v>17929.1246734212</v>
          </cell>
          <cell r="S122">
            <v>17663.958680879401</v>
          </cell>
          <cell r="T122">
            <v>14412.1029419151</v>
          </cell>
          <cell r="U122">
            <v>14852.3575328569</v>
          </cell>
          <cell r="V122">
            <v>13578.298090295</v>
          </cell>
          <cell r="W122">
            <v>13231.9602526987</v>
          </cell>
          <cell r="X122">
            <v>15195.218960170199</v>
          </cell>
          <cell r="Y122">
            <v>19788.377505104101</v>
          </cell>
          <cell r="Z122">
            <v>24036.3350851498</v>
          </cell>
          <cell r="AA122">
            <v>26438.805255638799</v>
          </cell>
          <cell r="AB122">
            <v>24942.671259780502</v>
          </cell>
          <cell r="AC122">
            <v>20605.561386423684</v>
          </cell>
        </row>
        <row r="123">
          <cell r="A123" t="str">
            <v>Nicaragua</v>
          </cell>
          <cell r="B123">
            <v>516.55402936783696</v>
          </cell>
          <cell r="C123">
            <v>580.40957199488696</v>
          </cell>
          <cell r="D123">
            <v>650.08045180906902</v>
          </cell>
          <cell r="E123">
            <v>729.89152784686803</v>
          </cell>
          <cell r="F123">
            <v>965.125639636394</v>
          </cell>
          <cell r="G123">
            <v>906.76642327097295</v>
          </cell>
          <cell r="H123">
            <v>1319.25320636735</v>
          </cell>
          <cell r="I123">
            <v>749.54073757289495</v>
          </cell>
          <cell r="J123">
            <v>318.70795329853303</v>
          </cell>
          <cell r="K123">
            <v>427.77262175105102</v>
          </cell>
          <cell r="L123">
            <v>103.572593415273</v>
          </cell>
          <cell r="M123">
            <v>711.59344685017402</v>
          </cell>
          <cell r="N123">
            <v>729.28177919685004</v>
          </cell>
          <cell r="O123">
            <v>675.58306076566703</v>
          </cell>
          <cell r="P123">
            <v>670.118728102403</v>
          </cell>
          <cell r="Q123">
            <v>721.30232249143899</v>
          </cell>
          <cell r="R123">
            <v>731.35008647546999</v>
          </cell>
          <cell r="S123">
            <v>727.06289466907697</v>
          </cell>
          <cell r="T123">
            <v>746.05592788564195</v>
          </cell>
          <cell r="U123">
            <v>759.56200619150002</v>
          </cell>
          <cell r="V123">
            <v>779.42779462359499</v>
          </cell>
          <cell r="W123">
            <v>788.14116637032498</v>
          </cell>
          <cell r="X123">
            <v>753.42628743521504</v>
          </cell>
          <cell r="Y123">
            <v>747.82347278061502</v>
          </cell>
          <cell r="Z123">
            <v>799.15127731431198</v>
          </cell>
          <cell r="AA123">
            <v>850.31163161145696</v>
          </cell>
          <cell r="AB123">
            <v>908.17715880088804</v>
          </cell>
          <cell r="AC123">
            <v>807.83849905213538</v>
          </cell>
        </row>
        <row r="124">
          <cell r="A124" t="str">
            <v>Niger</v>
          </cell>
          <cell r="B124">
            <v>449.07259222866497</v>
          </cell>
          <cell r="C124">
            <v>375.82446833588898</v>
          </cell>
          <cell r="D124">
            <v>337.56957967947</v>
          </cell>
          <cell r="E124">
            <v>291.54893426582601</v>
          </cell>
          <cell r="F124">
            <v>228.43131604850001</v>
          </cell>
          <cell r="G124">
            <v>217.973457347509</v>
          </cell>
          <cell r="H124">
            <v>279.04872191658097</v>
          </cell>
          <cell r="I124">
            <v>317.14420526598298</v>
          </cell>
          <cell r="J124">
            <v>313.92638901966399</v>
          </cell>
          <cell r="K124">
            <v>290.867629549583</v>
          </cell>
          <cell r="L124">
            <v>320.79511467002902</v>
          </cell>
          <cell r="M124">
            <v>291.530571918254</v>
          </cell>
          <cell r="N124">
            <v>283.999622080439</v>
          </cell>
          <cell r="O124">
            <v>259.92183972368599</v>
          </cell>
          <cell r="P124">
            <v>176.793095421456</v>
          </cell>
          <cell r="Q124">
            <v>205.57221578075499</v>
          </cell>
          <cell r="R124">
            <v>209.92258147541801</v>
          </cell>
          <cell r="S124">
            <v>188.29541523064401</v>
          </cell>
          <cell r="T124">
            <v>204.72143987154399</v>
          </cell>
          <cell r="U124">
            <v>193.24226915550099</v>
          </cell>
          <cell r="V124">
            <v>167.22588843648299</v>
          </cell>
          <cell r="W124">
            <v>175.15682483404899</v>
          </cell>
          <cell r="X124">
            <v>189.97711739304799</v>
          </cell>
          <cell r="Y124">
            <v>231.57589504865101</v>
          </cell>
          <cell r="Z124">
            <v>241.99207408291699</v>
          </cell>
          <cell r="AA124">
            <v>270.92999001739997</v>
          </cell>
          <cell r="AB124">
            <v>274.14853573400001</v>
          </cell>
          <cell r="AC124">
            <v>230.63007285167748</v>
          </cell>
        </row>
        <row r="125">
          <cell r="A125" t="str">
            <v>Nigeria</v>
          </cell>
          <cell r="B125">
            <v>913.30542197310297</v>
          </cell>
          <cell r="C125">
            <v>836.11496706064997</v>
          </cell>
          <cell r="D125">
            <v>687.98900677183997</v>
          </cell>
          <cell r="E125">
            <v>460.879429874962</v>
          </cell>
          <cell r="F125">
            <v>431.229865292331</v>
          </cell>
          <cell r="G125">
            <v>418.53253764094097</v>
          </cell>
          <cell r="H125">
            <v>267.85241476196001</v>
          </cell>
          <cell r="I125">
            <v>253.61210306672601</v>
          </cell>
          <cell r="J125">
            <v>279.30193482465597</v>
          </cell>
          <cell r="K125">
            <v>274.94966491461702</v>
          </cell>
          <cell r="L125">
            <v>332.83015382280303</v>
          </cell>
          <cell r="M125">
            <v>300.20169316479303</v>
          </cell>
          <cell r="N125">
            <v>275.42571887992102</v>
          </cell>
          <cell r="O125">
            <v>200.298805319481</v>
          </cell>
          <cell r="P125">
            <v>216.53591066823299</v>
          </cell>
          <cell r="Q125">
            <v>318.814067956489</v>
          </cell>
          <cell r="R125">
            <v>405.61634500085802</v>
          </cell>
          <cell r="S125">
            <v>300.145291394754</v>
          </cell>
          <cell r="T125">
            <v>271.96564291817202</v>
          </cell>
          <cell r="U125">
            <v>299.49537361796803</v>
          </cell>
          <cell r="V125">
            <v>357.15670192635997</v>
          </cell>
          <cell r="W125">
            <v>362.42878864869601</v>
          </cell>
          <cell r="X125">
            <v>340.99121679171901</v>
          </cell>
          <cell r="Y125">
            <v>414.54317325687299</v>
          </cell>
          <cell r="Z125">
            <v>501.442894298363</v>
          </cell>
          <cell r="AA125">
            <v>674.07121404902</v>
          </cell>
          <cell r="AB125">
            <v>769.63327843597494</v>
          </cell>
          <cell r="AC125">
            <v>510.5184275801077</v>
          </cell>
        </row>
        <row r="126">
          <cell r="A126" t="str">
            <v>Norway</v>
          </cell>
          <cell r="B126">
            <v>15584.367730014999</v>
          </cell>
          <cell r="C126">
            <v>15357.385541043101</v>
          </cell>
          <cell r="D126">
            <v>15101.9838152588</v>
          </cell>
          <cell r="E126">
            <v>14718.9053462918</v>
          </cell>
          <cell r="F126">
            <v>14797.467321956599</v>
          </cell>
          <cell r="G126">
            <v>15533.498907679401</v>
          </cell>
          <cell r="H126">
            <v>18507.339301611399</v>
          </cell>
          <cell r="I126">
            <v>22080.631034335802</v>
          </cell>
          <cell r="J126">
            <v>23780.2839749212</v>
          </cell>
          <cell r="K126">
            <v>23829.6489636039</v>
          </cell>
          <cell r="L126">
            <v>27763.990338072501</v>
          </cell>
          <cell r="M126">
            <v>28143.581516687998</v>
          </cell>
          <cell r="N126">
            <v>29965.598113017801</v>
          </cell>
          <cell r="O126">
            <v>27404.019803940901</v>
          </cell>
          <cell r="P126">
            <v>28732.2879733792</v>
          </cell>
          <cell r="Q126">
            <v>34149.805357689504</v>
          </cell>
          <cell r="R126">
            <v>36521.505881819103</v>
          </cell>
          <cell r="S126">
            <v>35955.940395127102</v>
          </cell>
          <cell r="T126">
            <v>34075.583644131097</v>
          </cell>
          <cell r="U126">
            <v>35619.367322219703</v>
          </cell>
          <cell r="V126">
            <v>37520.0803788548</v>
          </cell>
          <cell r="W126">
            <v>37840.3121836836</v>
          </cell>
          <cell r="X126">
            <v>42525.725244054804</v>
          </cell>
          <cell r="Y126">
            <v>49316.716939317499</v>
          </cell>
          <cell r="Z126">
            <v>56344.175558187198</v>
          </cell>
          <cell r="AA126">
            <v>65509.210535709397</v>
          </cell>
          <cell r="AB126">
            <v>72305.509873329793</v>
          </cell>
          <cell r="AC126">
            <v>53973.60838904704</v>
          </cell>
        </row>
        <row r="127">
          <cell r="A127" t="str">
            <v>Oman</v>
          </cell>
          <cell r="B127">
            <v>5284.8972219585703</v>
          </cell>
          <cell r="C127">
            <v>5938.0110057935999</v>
          </cell>
          <cell r="D127">
            <v>6231.0988337788003</v>
          </cell>
          <cell r="E127">
            <v>6064.8117355434997</v>
          </cell>
          <cell r="F127">
            <v>6238.3713494132999</v>
          </cell>
          <cell r="G127">
            <v>6930.1294312942</v>
          </cell>
          <cell r="H127">
            <v>5143.2665617132998</v>
          </cell>
          <cell r="I127">
            <v>5075.49915068059</v>
          </cell>
          <cell r="J127">
            <v>4933.0680874392201</v>
          </cell>
          <cell r="K127">
            <v>5206.7624514435502</v>
          </cell>
          <cell r="L127">
            <v>7169.1131779140997</v>
          </cell>
          <cell r="M127">
            <v>6444.0730909090798</v>
          </cell>
          <cell r="N127">
            <v>6623.6012340425495</v>
          </cell>
          <cell r="O127">
            <v>6130.1616329927101</v>
          </cell>
          <cell r="P127">
            <v>6255.9068179006199</v>
          </cell>
          <cell r="Q127">
            <v>6596.2585865726696</v>
          </cell>
          <cell r="R127">
            <v>7204.6673574168199</v>
          </cell>
          <cell r="S127">
            <v>7369.8239035680199</v>
          </cell>
          <cell r="T127">
            <v>6466.89599731202</v>
          </cell>
          <cell r="U127">
            <v>6546.10523333333</v>
          </cell>
          <cell r="V127">
            <v>8142.6054250819598</v>
          </cell>
          <cell r="W127">
            <v>8076.6588496967997</v>
          </cell>
          <cell r="X127">
            <v>8162.7726971887496</v>
          </cell>
          <cell r="Y127">
            <v>8679.0043027888405</v>
          </cell>
          <cell r="Z127">
            <v>9782.1947509881302</v>
          </cell>
          <cell r="AA127">
            <v>11998.1886692607</v>
          </cell>
          <cell r="AB127">
            <v>13845.5550120097</v>
          </cell>
          <cell r="AC127">
            <v>10090.729046988819</v>
          </cell>
        </row>
        <row r="128">
          <cell r="A128" t="str">
            <v>Pakistan</v>
          </cell>
          <cell r="B128">
            <v>347.34390881847798</v>
          </cell>
          <cell r="C128">
            <v>363.35494961889702</v>
          </cell>
          <cell r="D128">
            <v>358.234417445649</v>
          </cell>
          <cell r="E128">
            <v>359.75921902162901</v>
          </cell>
          <cell r="F128">
            <v>365.39316951700499</v>
          </cell>
          <cell r="G128">
            <v>368.06934522195098</v>
          </cell>
          <cell r="H128">
            <v>373.66364927794399</v>
          </cell>
          <cell r="I128">
            <v>389.47808651938499</v>
          </cell>
          <cell r="J128">
            <v>411.26737461039301</v>
          </cell>
          <cell r="K128">
            <v>416.410239907532</v>
          </cell>
          <cell r="L128">
            <v>443.20610852924801</v>
          </cell>
          <cell r="M128">
            <v>496.457313513749</v>
          </cell>
          <cell r="N128">
            <v>520.77291148035704</v>
          </cell>
          <cell r="O128">
            <v>537.34392427996795</v>
          </cell>
          <cell r="P128">
            <v>528.28287487084901</v>
          </cell>
          <cell r="Q128">
            <v>602.23597097432196</v>
          </cell>
          <cell r="R128">
            <v>613.84582633859497</v>
          </cell>
          <cell r="S128">
            <v>591.01271700515099</v>
          </cell>
          <cell r="T128">
            <v>575.13327363758106</v>
          </cell>
          <cell r="U128">
            <v>527.27493003789402</v>
          </cell>
          <cell r="V128">
            <v>538.64841873417902</v>
          </cell>
          <cell r="W128">
            <v>509.099544057858</v>
          </cell>
          <cell r="X128">
            <v>501.87654231199502</v>
          </cell>
          <cell r="Y128">
            <v>562.80442945309005</v>
          </cell>
          <cell r="Z128">
            <v>655.48851570617205</v>
          </cell>
          <cell r="AA128">
            <v>727.52994516139597</v>
          </cell>
          <cell r="AB128">
            <v>830.08912675150998</v>
          </cell>
          <cell r="AC128">
            <v>631.1480172403368</v>
          </cell>
        </row>
        <row r="129">
          <cell r="A129" t="str">
            <v>Panama</v>
          </cell>
          <cell r="B129">
            <v>1947.6078761133399</v>
          </cell>
          <cell r="C129">
            <v>2156.7814539470401</v>
          </cell>
          <cell r="D129">
            <v>2331.52289846961</v>
          </cell>
          <cell r="E129">
            <v>2342.1908945435898</v>
          </cell>
          <cell r="F129">
            <v>2392.60603724464</v>
          </cell>
          <cell r="G129">
            <v>2477.4134372850299</v>
          </cell>
          <cell r="H129">
            <v>2520.4059602714001</v>
          </cell>
          <cell r="I129">
            <v>2479.0273499329501</v>
          </cell>
          <cell r="J129">
            <v>2099.2678725236901</v>
          </cell>
          <cell r="K129">
            <v>2080.1413006469202</v>
          </cell>
          <cell r="L129">
            <v>2219.1571727710202</v>
          </cell>
          <cell r="M129">
            <v>2391.9344133827999</v>
          </cell>
          <cell r="N129">
            <v>2669.05112017994</v>
          </cell>
          <cell r="O129">
            <v>2861.02571807199</v>
          </cell>
          <cell r="P129">
            <v>2994.6177891829002</v>
          </cell>
          <cell r="Q129">
            <v>3004.9791325185302</v>
          </cell>
          <cell r="R129">
            <v>3485.5487006917201</v>
          </cell>
          <cell r="S129">
            <v>3709.1447853852901</v>
          </cell>
          <cell r="T129">
            <v>3954.0308871930301</v>
          </cell>
          <cell r="U129">
            <v>4074.2154966708799</v>
          </cell>
          <cell r="V129">
            <v>3941.8249660787001</v>
          </cell>
          <cell r="W129">
            <v>3930.5925432756299</v>
          </cell>
          <cell r="X129">
            <v>4013.2112491824701</v>
          </cell>
          <cell r="Y129">
            <v>4154.5188567845498</v>
          </cell>
          <cell r="Z129">
            <v>4474.26552971612</v>
          </cell>
          <cell r="AA129">
            <v>4799.3532144497904</v>
          </cell>
          <cell r="AB129">
            <v>5210.6382155146903</v>
          </cell>
          <cell r="AC129">
            <v>4430.4299348205423</v>
          </cell>
        </row>
        <row r="130">
          <cell r="A130" t="str">
            <v>Papua New Guinea</v>
          </cell>
          <cell r="B130">
            <v>934.89968478436106</v>
          </cell>
          <cell r="C130">
            <v>893.30443526785405</v>
          </cell>
          <cell r="D130">
            <v>828.29584787514102</v>
          </cell>
          <cell r="E130">
            <v>808.84075517014298</v>
          </cell>
          <cell r="F130">
            <v>730.96708703955403</v>
          </cell>
          <cell r="G130">
            <v>660.75076588927504</v>
          </cell>
          <cell r="H130">
            <v>704.01078556362199</v>
          </cell>
          <cell r="I130">
            <v>785.27089297711802</v>
          </cell>
          <cell r="J130">
            <v>1060.12650859563</v>
          </cell>
          <cell r="K130">
            <v>988.58121078506701</v>
          </cell>
          <cell r="L130">
            <v>873.37075268075</v>
          </cell>
          <cell r="M130">
            <v>1004.58618968895</v>
          </cell>
          <cell r="N130">
            <v>1134.0507995231101</v>
          </cell>
          <cell r="O130">
            <v>1258.3822129570001</v>
          </cell>
          <cell r="P130">
            <v>1364.16677143577</v>
          </cell>
          <cell r="Q130">
            <v>1182.5454962532799</v>
          </cell>
          <cell r="R130">
            <v>1141.53377418327</v>
          </cell>
          <cell r="S130">
            <v>1060.8778673617701</v>
          </cell>
          <cell r="T130">
            <v>789.77147918582796</v>
          </cell>
          <cell r="U130">
            <v>699.95733446533904</v>
          </cell>
          <cell r="V130">
            <v>691.75981742167801</v>
          </cell>
          <cell r="W130">
            <v>586.23568250957101</v>
          </cell>
          <cell r="X130">
            <v>535.35132751468802</v>
          </cell>
          <cell r="Y130">
            <v>626.69391864711497</v>
          </cell>
          <cell r="Z130">
            <v>609.87834665152695</v>
          </cell>
          <cell r="AA130">
            <v>675.12976269318096</v>
          </cell>
          <cell r="AB130">
            <v>708.22097220962905</v>
          </cell>
          <cell r="AC130">
            <v>623.58500170428522</v>
          </cell>
        </row>
        <row r="131">
          <cell r="A131" t="str">
            <v>Paraguay</v>
          </cell>
          <cell r="B131">
            <v>1315.0955835015</v>
          </cell>
          <cell r="C131">
            <v>1627.5651523264501</v>
          </cell>
          <cell r="D131">
            <v>1655.9623002409901</v>
          </cell>
          <cell r="E131">
            <v>1783.9299855689801</v>
          </cell>
          <cell r="F131">
            <v>1407.4045429872899</v>
          </cell>
          <cell r="G131">
            <v>1167.8514419946</v>
          </cell>
          <cell r="H131">
            <v>1351.62435903608</v>
          </cell>
          <cell r="I131">
            <v>1097.5772041288801</v>
          </cell>
          <cell r="J131">
            <v>1408.9535993527199</v>
          </cell>
          <cell r="K131">
            <v>989.44764394879996</v>
          </cell>
          <cell r="L131">
            <v>1247.9076112452999</v>
          </cell>
          <cell r="M131">
            <v>1341.1239719274699</v>
          </cell>
          <cell r="N131">
            <v>1353.6153079857199</v>
          </cell>
          <cell r="O131">
            <v>1375.8167826553099</v>
          </cell>
          <cell r="P131">
            <v>1484.51804030056</v>
          </cell>
          <cell r="Q131">
            <v>1686.54715866365</v>
          </cell>
          <cell r="R131">
            <v>1791.01385707076</v>
          </cell>
          <cell r="S131">
            <v>1777.06126476789</v>
          </cell>
          <cell r="T131">
            <v>1552.70943768557</v>
          </cell>
          <cell r="U131">
            <v>1403.2538101095899</v>
          </cell>
          <cell r="V131">
            <v>1336.7518391753699</v>
          </cell>
          <cell r="W131">
            <v>1190.3108494195901</v>
          </cell>
          <cell r="X131">
            <v>921.93291178143397</v>
          </cell>
          <cell r="Y131">
            <v>986.09706325356797</v>
          </cell>
          <cell r="Z131">
            <v>1218.8934498103899</v>
          </cell>
          <cell r="AA131">
            <v>1288.81042359156</v>
          </cell>
          <cell r="AB131">
            <v>1483.23544017629</v>
          </cell>
          <cell r="AC131">
            <v>1181.5466896721384</v>
          </cell>
        </row>
        <row r="132">
          <cell r="A132" t="str">
            <v>Peru</v>
          </cell>
          <cell r="B132">
            <v>1192.1429675936199</v>
          </cell>
          <cell r="C132">
            <v>1405.2659422673601</v>
          </cell>
          <cell r="D132">
            <v>1363.70072124121</v>
          </cell>
          <cell r="E132">
            <v>1035.44939758853</v>
          </cell>
          <cell r="F132">
            <v>1042.6748799093</v>
          </cell>
          <cell r="G132">
            <v>881.80357361404299</v>
          </cell>
          <cell r="H132">
            <v>1293.3628429998801</v>
          </cell>
          <cell r="I132">
            <v>2088.50320667494</v>
          </cell>
          <cell r="J132">
            <v>1616.58514539199</v>
          </cell>
          <cell r="K132">
            <v>1953.2084034629099</v>
          </cell>
          <cell r="L132">
            <v>1331.9838539114701</v>
          </cell>
          <cell r="M132">
            <v>1557.5119301668999</v>
          </cell>
          <cell r="N132">
            <v>1588.29686409379</v>
          </cell>
          <cell r="O132">
            <v>1512.63849185762</v>
          </cell>
          <cell r="P132">
            <v>1951.3004223836001</v>
          </cell>
          <cell r="Q132">
            <v>2296.3034052601001</v>
          </cell>
          <cell r="R132">
            <v>2355.4242183976098</v>
          </cell>
          <cell r="S132">
            <v>2454.7507764089</v>
          </cell>
          <cell r="T132">
            <v>2321.5866178015599</v>
          </cell>
          <cell r="U132">
            <v>2076.8094415403898</v>
          </cell>
          <cell r="V132">
            <v>2115.3683679866899</v>
          </cell>
          <cell r="W132">
            <v>2106.9834563171298</v>
          </cell>
          <cell r="X132">
            <v>2194.4196493212498</v>
          </cell>
          <cell r="Y132">
            <v>2329.5641543547799</v>
          </cell>
          <cell r="Z132">
            <v>2598.9929507561501</v>
          </cell>
          <cell r="AA132">
            <v>2916.8518077526001</v>
          </cell>
          <cell r="AB132">
            <v>3374.3695154639699</v>
          </cell>
          <cell r="AC132">
            <v>2586.863588994313</v>
          </cell>
        </row>
        <row r="133">
          <cell r="A133" t="str">
            <v>Philippines</v>
          </cell>
          <cell r="B133">
            <v>671.57280633986602</v>
          </cell>
          <cell r="C133">
            <v>719.55273571973703</v>
          </cell>
          <cell r="D133">
            <v>731.393483149811</v>
          </cell>
          <cell r="E133">
            <v>637.958693299782</v>
          </cell>
          <cell r="F133">
            <v>588.72503465191096</v>
          </cell>
          <cell r="G133">
            <v>562.17792674926602</v>
          </cell>
          <cell r="H133">
            <v>533.36361214657995</v>
          </cell>
          <cell r="I133">
            <v>578.32699109221699</v>
          </cell>
          <cell r="J133">
            <v>645.40866201157496</v>
          </cell>
          <cell r="K133">
            <v>709.60377917406197</v>
          </cell>
          <cell r="L133">
            <v>718.11374319198001</v>
          </cell>
          <cell r="M133">
            <v>719.38438387884298</v>
          </cell>
          <cell r="N133">
            <v>822.69464163971804</v>
          </cell>
          <cell r="O133">
            <v>825.01188418828599</v>
          </cell>
          <cell r="P133">
            <v>949.208731443131</v>
          </cell>
          <cell r="Q133">
            <v>1104.9845399124699</v>
          </cell>
          <cell r="R133">
            <v>1206.13555796369</v>
          </cell>
          <cell r="S133">
            <v>1170.31752321405</v>
          </cell>
          <cell r="T133">
            <v>910.43579284670705</v>
          </cell>
          <cell r="U133">
            <v>1018.88180329855</v>
          </cell>
          <cell r="V133">
            <v>994.29076447950501</v>
          </cell>
          <cell r="W133">
            <v>913.89972382304404</v>
          </cell>
          <cell r="X133">
            <v>966.17631180235799</v>
          </cell>
          <cell r="Y133">
            <v>982.14767669290802</v>
          </cell>
          <cell r="Z133">
            <v>1037.61499455081</v>
          </cell>
          <cell r="AA133">
            <v>1153.7818143127399</v>
          </cell>
          <cell r="AB133">
            <v>1344.57719729204</v>
          </cell>
          <cell r="AC133">
            <v>1066.3662864123166</v>
          </cell>
        </row>
        <row r="134">
          <cell r="A134" t="str">
            <v>Poland</v>
          </cell>
          <cell r="B134">
            <v>1591.31613864317</v>
          </cell>
          <cell r="C134">
            <v>1494.3382393905199</v>
          </cell>
          <cell r="D134">
            <v>1799.2458405201</v>
          </cell>
          <cell r="E134">
            <v>2052.14711137221</v>
          </cell>
          <cell r="F134">
            <v>2037.264261536</v>
          </cell>
          <cell r="G134">
            <v>1895.37372725108</v>
          </cell>
          <cell r="H134">
            <v>1960.9442175711199</v>
          </cell>
          <cell r="I134">
            <v>1687.17386431506</v>
          </cell>
          <cell r="J134">
            <v>1815.1369080125</v>
          </cell>
          <cell r="K134">
            <v>1767.9464815532599</v>
          </cell>
          <cell r="L134">
            <v>1625.2370555657999</v>
          </cell>
          <cell r="M134">
            <v>2100.5612502819599</v>
          </cell>
          <cell r="N134">
            <v>2310.2312264428901</v>
          </cell>
          <cell r="O134">
            <v>2346.2414817653898</v>
          </cell>
          <cell r="P134">
            <v>2686.4066115713299</v>
          </cell>
          <cell r="Q134">
            <v>3603.9640517031398</v>
          </cell>
          <cell r="R134">
            <v>4056.0108453819398</v>
          </cell>
          <cell r="S134">
            <v>4064.2428966843499</v>
          </cell>
          <cell r="T134">
            <v>4448.5328455071904</v>
          </cell>
          <cell r="U134">
            <v>4344.0325218401204</v>
          </cell>
          <cell r="V134">
            <v>4455.1957595815602</v>
          </cell>
          <cell r="W134">
            <v>4976.2799174699003</v>
          </cell>
          <cell r="X134">
            <v>5179.8910467053402</v>
          </cell>
          <cell r="Y134">
            <v>5668.0303752488799</v>
          </cell>
          <cell r="Z134">
            <v>6617.4228137042001</v>
          </cell>
          <cell r="AA134">
            <v>7943.3394022515804</v>
          </cell>
          <cell r="AB134">
            <v>8890.2388455214204</v>
          </cell>
          <cell r="AC134">
            <v>6545.8670668168879</v>
          </cell>
        </row>
        <row r="135">
          <cell r="A135" t="str">
            <v>Portugal</v>
          </cell>
          <cell r="B135">
            <v>3191.6529166638702</v>
          </cell>
          <cell r="C135">
            <v>3149.8379049912201</v>
          </cell>
          <cell r="D135">
            <v>2975.3898336704101</v>
          </cell>
          <cell r="E135">
            <v>2736.0083105491899</v>
          </cell>
          <cell r="F135">
            <v>2506.76658277353</v>
          </cell>
          <cell r="G135">
            <v>2627.7193960384202</v>
          </cell>
          <cell r="H135">
            <v>3654.3488840752698</v>
          </cell>
          <cell r="I135">
            <v>4572.7287829810402</v>
          </cell>
          <cell r="J135">
            <v>5325.1452821191297</v>
          </cell>
          <cell r="K135">
            <v>5765.5297548563303</v>
          </cell>
          <cell r="L135">
            <v>7690.9788799735798</v>
          </cell>
          <cell r="M135">
            <v>8715.2965899155006</v>
          </cell>
          <cell r="N135">
            <v>10476.462705628899</v>
          </cell>
          <cell r="O135">
            <v>9197.3325039368192</v>
          </cell>
          <cell r="P135">
            <v>9618.0780969214393</v>
          </cell>
          <cell r="Q135">
            <v>11391.9745540558</v>
          </cell>
          <cell r="R135">
            <v>11843.867487342</v>
          </cell>
          <cell r="S135">
            <v>11261.485162524799</v>
          </cell>
          <cell r="T135">
            <v>11884.315946610601</v>
          </cell>
          <cell r="U135">
            <v>12185.187848366</v>
          </cell>
          <cell r="V135">
            <v>11051.364843227901</v>
          </cell>
          <cell r="W135">
            <v>11250.236322183</v>
          </cell>
          <cell r="X135">
            <v>12339.417947805199</v>
          </cell>
          <cell r="Y135">
            <v>15003.3876433926</v>
          </cell>
          <cell r="Z135">
            <v>17069.7019235222</v>
          </cell>
          <cell r="AA135">
            <v>17597.563066666</v>
          </cell>
          <cell r="AB135">
            <v>18464.891534128401</v>
          </cell>
          <cell r="AC135">
            <v>15287.533072949567</v>
          </cell>
        </row>
        <row r="136">
          <cell r="A136" t="str">
            <v>Qatar</v>
          </cell>
          <cell r="B136">
            <v>32621.527182637601</v>
          </cell>
          <cell r="C136">
            <v>33312.555727021499</v>
          </cell>
          <cell r="D136">
            <v>27131.084501361602</v>
          </cell>
          <cell r="E136">
            <v>21558.607825031901</v>
          </cell>
          <cell r="F136">
            <v>20951.236924123099</v>
          </cell>
          <cell r="G136">
            <v>18555.336288600902</v>
          </cell>
          <cell r="H136">
            <v>13943.6626330951</v>
          </cell>
          <cell r="I136">
            <v>14097.861570732801</v>
          </cell>
          <cell r="J136">
            <v>12997.0042965353</v>
          </cell>
          <cell r="K136">
            <v>13219.7799522521</v>
          </cell>
          <cell r="L136">
            <v>15144.9373671596</v>
          </cell>
          <cell r="M136">
            <v>13523.6080226257</v>
          </cell>
          <cell r="N136">
            <v>14345.5044017896</v>
          </cell>
          <cell r="O136">
            <v>12779.631083202499</v>
          </cell>
          <cell r="P136">
            <v>12499.068727882301</v>
          </cell>
          <cell r="Q136">
            <v>15956.6903684551</v>
          </cell>
          <cell r="R136">
            <v>17421.8089602705</v>
          </cell>
          <cell r="S136">
            <v>21642.345639564199</v>
          </cell>
          <cell r="T136">
            <v>18523.732657926401</v>
          </cell>
          <cell r="U136">
            <v>21106.416565132298</v>
          </cell>
          <cell r="V136">
            <v>28519.062507880699</v>
          </cell>
          <cell r="W136">
            <v>27030.272431645699</v>
          </cell>
          <cell r="X136">
            <v>28354.795567809499</v>
          </cell>
          <cell r="Y136">
            <v>32787.553616068799</v>
          </cell>
          <cell r="Z136">
            <v>41949.310276814002</v>
          </cell>
          <cell r="AA136">
            <v>53332.904733205702</v>
          </cell>
          <cell r="AB136">
            <v>62914.382753284903</v>
          </cell>
          <cell r="AC136">
            <v>41061.536563138106</v>
          </cell>
        </row>
        <row r="137">
          <cell r="A137" t="str">
            <v>Romania</v>
          </cell>
          <cell r="B137">
            <v>2053.5251773325799</v>
          </cell>
          <cell r="C137">
            <v>2452.0770023147202</v>
          </cell>
          <cell r="D137">
            <v>2442.92967548653</v>
          </cell>
          <cell r="E137">
            <v>2126.65307989146</v>
          </cell>
          <cell r="F137">
            <v>1711.5059020695401</v>
          </cell>
          <cell r="G137">
            <v>2098.39461939392</v>
          </cell>
          <cell r="H137">
            <v>2272.4960669828001</v>
          </cell>
          <cell r="I137">
            <v>2527.1647822279301</v>
          </cell>
          <cell r="J137">
            <v>2599.0773093733001</v>
          </cell>
          <cell r="K137">
            <v>2313.02320274873</v>
          </cell>
          <cell r="L137">
            <v>1648.13822463883</v>
          </cell>
          <cell r="M137">
            <v>1278.4969258787401</v>
          </cell>
          <cell r="N137">
            <v>848.17620655126905</v>
          </cell>
          <cell r="O137">
            <v>1148.1399198937399</v>
          </cell>
          <cell r="P137">
            <v>1318.0377645379899</v>
          </cell>
          <cell r="Q137">
            <v>1564.19841641525</v>
          </cell>
          <cell r="R137">
            <v>1565.7256747850399</v>
          </cell>
          <cell r="S137">
            <v>1566.90760666187</v>
          </cell>
          <cell r="T137">
            <v>1885.61300626308</v>
          </cell>
          <cell r="U137">
            <v>1608.2086000797799</v>
          </cell>
          <cell r="V137">
            <v>1675.64722722745</v>
          </cell>
          <cell r="W137">
            <v>1824.6331044553301</v>
          </cell>
          <cell r="X137">
            <v>2088.41527261376</v>
          </cell>
          <cell r="Y137">
            <v>2721.4568124566899</v>
          </cell>
          <cell r="Z137">
            <v>3464.3050884889699</v>
          </cell>
          <cell r="AA137">
            <v>4539.2009439089597</v>
          </cell>
          <cell r="AB137">
            <v>5633.3646004273996</v>
          </cell>
          <cell r="AC137">
            <v>3378.5626370585182</v>
          </cell>
        </row>
        <row r="138">
          <cell r="A138" t="str">
            <v>Russian Federation</v>
          </cell>
          <cell r="B138" t="str">
            <v>..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>
            <v>576.24116325565501</v>
          </cell>
          <cell r="O138">
            <v>1237.0513129931201</v>
          </cell>
          <cell r="P138">
            <v>1865.9120002878201</v>
          </cell>
          <cell r="Q138">
            <v>2112.2032938912198</v>
          </cell>
          <cell r="R138">
            <v>2641.7723657166998</v>
          </cell>
          <cell r="S138">
            <v>2736.1243815448302</v>
          </cell>
          <cell r="T138">
            <v>1833.81453104664</v>
          </cell>
          <cell r="U138">
            <v>1328.1809411690001</v>
          </cell>
          <cell r="V138">
            <v>1767.8802918004301</v>
          </cell>
          <cell r="W138">
            <v>2095.5787472241</v>
          </cell>
          <cell r="X138">
            <v>2379.3796286789002</v>
          </cell>
          <cell r="Y138">
            <v>2975.3716134371198</v>
          </cell>
          <cell r="Z138">
            <v>4104.4444456417996</v>
          </cell>
          <cell r="AA138">
            <v>5323.1887495586998</v>
          </cell>
          <cell r="AB138">
            <v>6856.0814182841004</v>
          </cell>
          <cell r="AC138">
            <v>3955.674100470786</v>
          </cell>
        </row>
        <row r="139">
          <cell r="A139" t="str">
            <v>Rwanda</v>
          </cell>
          <cell r="B139">
            <v>253.896065415702</v>
          </cell>
          <cell r="C139">
            <v>277.98323523541097</v>
          </cell>
          <cell r="D139">
            <v>285.85930453786602</v>
          </cell>
          <cell r="E139">
            <v>294.23233147403602</v>
          </cell>
          <cell r="F139">
            <v>275.209848094172</v>
          </cell>
          <cell r="G139">
            <v>316.18496325007197</v>
          </cell>
          <cell r="H139">
            <v>346.251825591125</v>
          </cell>
          <cell r="I139">
            <v>371.51557922192097</v>
          </cell>
          <cell r="J139">
            <v>383.998631011881</v>
          </cell>
          <cell r="K139">
            <v>387.75517805588402</v>
          </cell>
          <cell r="L139">
            <v>362.23758593442</v>
          </cell>
          <cell r="M139">
            <v>259.25024988961502</v>
          </cell>
          <cell r="N139">
            <v>266.93719973828303</v>
          </cell>
          <cell r="O139">
            <v>259.11543048332101</v>
          </cell>
          <cell r="P139">
            <v>231.96092973301199</v>
          </cell>
          <cell r="Q139">
            <v>259.723740475098</v>
          </cell>
          <cell r="R139">
            <v>224.362030186824</v>
          </cell>
          <cell r="S139">
            <v>290.40086705017097</v>
          </cell>
          <cell r="T139">
            <v>298.277981603147</v>
          </cell>
          <cell r="U139">
            <v>269.61907577833603</v>
          </cell>
          <cell r="V139">
            <v>235.696054157688</v>
          </cell>
          <cell r="W139">
            <v>214.073868855233</v>
          </cell>
          <cell r="X139">
            <v>213.07824771731299</v>
          </cell>
          <cell r="Y139">
            <v>201.30589018353899</v>
          </cell>
          <cell r="Z139">
            <v>213.58555715940699</v>
          </cell>
          <cell r="AA139">
            <v>238.27921767018</v>
          </cell>
          <cell r="AB139">
            <v>260.53008068219998</v>
          </cell>
          <cell r="AC139">
            <v>223.47547704464532</v>
          </cell>
        </row>
        <row r="140">
          <cell r="A140" t="str">
            <v>Samoa</v>
          </cell>
          <cell r="B140">
            <v>673.43412334969196</v>
          </cell>
          <cell r="C140">
            <v>631.02612834070999</v>
          </cell>
          <cell r="D140">
            <v>645.79042780743703</v>
          </cell>
          <cell r="E140">
            <v>594.87555136220703</v>
          </cell>
          <cell r="F140">
            <v>574.60945148127701</v>
          </cell>
          <cell r="G140">
            <v>545.40269675163199</v>
          </cell>
          <cell r="H140">
            <v>576.26461589977703</v>
          </cell>
          <cell r="I140">
            <v>646.32200663278195</v>
          </cell>
          <cell r="J140">
            <v>717.40835165540602</v>
          </cell>
          <cell r="K140">
            <v>730.15276195311901</v>
          </cell>
          <cell r="L140">
            <v>935.42050606452199</v>
          </cell>
          <cell r="M140">
            <v>901.51599564404205</v>
          </cell>
          <cell r="N140">
            <v>981.30653209442505</v>
          </cell>
          <cell r="O140">
            <v>1003.29740475302</v>
          </cell>
          <cell r="P140">
            <v>794.30504995240199</v>
          </cell>
          <cell r="Q140">
            <v>1211.28564147458</v>
          </cell>
          <cell r="R140">
            <v>1285.7263322551601</v>
          </cell>
          <cell r="S140">
            <v>1389.17762587059</v>
          </cell>
          <cell r="T140">
            <v>1342.3586539072801</v>
          </cell>
          <cell r="U140">
            <v>1301.3765602486201</v>
          </cell>
          <cell r="V140">
            <v>1286.81680627584</v>
          </cell>
          <cell r="W140">
            <v>1331.9606039794701</v>
          </cell>
          <cell r="X140">
            <v>1457.2591146254399</v>
          </cell>
          <cell r="Y140">
            <v>1593.8149847510899</v>
          </cell>
          <cell r="Z140">
            <v>1709.29370575593</v>
          </cell>
          <cell r="AA140">
            <v>1853.3508436398399</v>
          </cell>
          <cell r="AB140">
            <v>1958.5796692203501</v>
          </cell>
          <cell r="AC140">
            <v>1650.7098203286866</v>
          </cell>
        </row>
        <row r="141">
          <cell r="A141" t="str">
            <v>Sao Tome and Principe</v>
          </cell>
          <cell r="B141">
            <v>438.50684706983901</v>
          </cell>
          <cell r="C141">
            <v>546.86097112526602</v>
          </cell>
          <cell r="D141">
            <v>565.89418793337495</v>
          </cell>
          <cell r="E141">
            <v>549.72550280436099</v>
          </cell>
          <cell r="F141">
            <v>496.44446189945199</v>
          </cell>
          <cell r="G141">
            <v>519.95557426796904</v>
          </cell>
          <cell r="H141">
            <v>625.57762936871802</v>
          </cell>
          <cell r="I141">
            <v>529.049078800742</v>
          </cell>
          <cell r="J141">
            <v>450.14951783971202</v>
          </cell>
          <cell r="K141">
            <v>411.62252982607498</v>
          </cell>
          <cell r="L141">
            <v>500.54712242627397</v>
          </cell>
          <cell r="M141">
            <v>481.44009598520898</v>
          </cell>
          <cell r="N141">
            <v>373.23311927385203</v>
          </cell>
          <cell r="O141">
            <v>380.33851218885297</v>
          </cell>
          <cell r="P141">
            <v>385.23197292074298</v>
          </cell>
          <cell r="Q141">
            <v>344.64015166816199</v>
          </cell>
          <cell r="R141">
            <v>331.805818780344</v>
          </cell>
          <cell r="S141">
            <v>317.19744431603101</v>
          </cell>
          <cell r="T141">
            <v>286.26507562664102</v>
          </cell>
          <cell r="U141">
            <v>323.89242873128597</v>
          </cell>
          <cell r="V141">
            <v>312.95922028662397</v>
          </cell>
          <cell r="W141">
            <v>315.85106931715501</v>
          </cell>
          <cell r="X141">
            <v>347.34682130127499</v>
          </cell>
          <cell r="Y141">
            <v>375.58078949541601</v>
          </cell>
          <cell r="Z141">
            <v>401.579808496113</v>
          </cell>
          <cell r="AA141">
            <v>439.267537094499</v>
          </cell>
          <cell r="AB141">
            <v>474.19951176678501</v>
          </cell>
          <cell r="AC141">
            <v>392.30425624520711</v>
          </cell>
        </row>
        <row r="142">
          <cell r="A142" t="str">
            <v>Saudi Arabia</v>
          </cell>
          <cell r="B142">
            <v>17627.978137001101</v>
          </cell>
          <cell r="C142">
            <v>18785.720949879498</v>
          </cell>
          <cell r="D142">
            <v>14879.408087980701</v>
          </cell>
          <cell r="E142">
            <v>11931.446642011</v>
          </cell>
          <cell r="F142">
            <v>10528.936366742</v>
          </cell>
          <cell r="G142">
            <v>8730.5972099784303</v>
          </cell>
          <cell r="H142">
            <v>6956.3554962695698</v>
          </cell>
          <cell r="I142">
            <v>6531.7170861962304</v>
          </cell>
          <cell r="J142">
            <v>6409.3009997353001</v>
          </cell>
          <cell r="K142">
            <v>6593.6693830593804</v>
          </cell>
          <cell r="L142">
            <v>7687.8277905761597</v>
          </cell>
          <cell r="M142">
            <v>8234.2098764915409</v>
          </cell>
          <cell r="N142">
            <v>8042.2912095890997</v>
          </cell>
          <cell r="O142">
            <v>7648.9918406512497</v>
          </cell>
          <cell r="P142">
            <v>7588.6323068246402</v>
          </cell>
          <cell r="Q142">
            <v>7855.1270043642198</v>
          </cell>
          <cell r="R142">
            <v>8489.5765610498001</v>
          </cell>
          <cell r="S142">
            <v>8667.0399311680394</v>
          </cell>
          <cell r="T142">
            <v>7483.8724102060296</v>
          </cell>
          <cell r="U142">
            <v>8059.2804698220998</v>
          </cell>
          <cell r="V142">
            <v>9216.3914466204296</v>
          </cell>
          <cell r="W142">
            <v>8736.40959263476</v>
          </cell>
          <cell r="X142">
            <v>8785.1316646923297</v>
          </cell>
          <cell r="Y142">
            <v>9758.0172684819099</v>
          </cell>
          <cell r="Z142">
            <v>11055.761020776599</v>
          </cell>
          <cell r="AA142">
            <v>13409.935007835</v>
          </cell>
          <cell r="AB142">
            <v>14714.6885976756</v>
          </cell>
          <cell r="AC142">
            <v>11076.657192016033</v>
          </cell>
        </row>
        <row r="143">
          <cell r="A143" t="str">
            <v>Senegal</v>
          </cell>
          <cell r="B143">
            <v>587.86201022013097</v>
          </cell>
          <cell r="C143">
            <v>518.91090385929795</v>
          </cell>
          <cell r="D143">
            <v>494.01509291217201</v>
          </cell>
          <cell r="E143">
            <v>428.28338309420798</v>
          </cell>
          <cell r="F143">
            <v>405.651771280996</v>
          </cell>
          <cell r="G143">
            <v>431.15359042571799</v>
          </cell>
          <cell r="H143">
            <v>591.77972100230704</v>
          </cell>
          <cell r="I143">
            <v>690.63146385611606</v>
          </cell>
          <cell r="J143">
            <v>662.64592646746303</v>
          </cell>
          <cell r="K143">
            <v>633.92660147139395</v>
          </cell>
          <cell r="L143">
            <v>716.60976164011902</v>
          </cell>
          <cell r="M143">
            <v>684.69227066977203</v>
          </cell>
          <cell r="N143">
            <v>712.32299076889399</v>
          </cell>
          <cell r="O143">
            <v>655.99449700752598</v>
          </cell>
          <cell r="P143">
            <v>436.31534299539999</v>
          </cell>
          <cell r="Q143">
            <v>534.97608871986802</v>
          </cell>
          <cell r="R143">
            <v>541.39901227616599</v>
          </cell>
          <cell r="S143">
            <v>486.79282654172499</v>
          </cell>
          <cell r="T143">
            <v>513.89960290654903</v>
          </cell>
          <cell r="U143">
            <v>510.42906320539697</v>
          </cell>
          <cell r="V143">
            <v>453.77656791380201</v>
          </cell>
          <cell r="W143">
            <v>460.64451290146798</v>
          </cell>
          <cell r="X143">
            <v>493.03166915057801</v>
          </cell>
          <cell r="Y143">
            <v>614.11850961837604</v>
          </cell>
          <cell r="Z143">
            <v>698.91682745230901</v>
          </cell>
          <cell r="AA143">
            <v>738.99119117451505</v>
          </cell>
          <cell r="AB143">
            <v>774.15209000523498</v>
          </cell>
          <cell r="AC143">
            <v>629.97580005041357</v>
          </cell>
        </row>
        <row r="144">
          <cell r="A144" t="str">
            <v>Serbia and Montenegro</v>
          </cell>
          <cell r="B144" t="str">
            <v>..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 t="str">
            <v>..</v>
          </cell>
          <cell r="T144">
            <v>2126.4784188932699</v>
          </cell>
          <cell r="U144">
            <v>1476.4383361581399</v>
          </cell>
          <cell r="V144">
            <v>1192.5109095687999</v>
          </cell>
          <cell r="W144">
            <v>1567.0877394786601</v>
          </cell>
          <cell r="X144">
            <v>2110.8541190967999</v>
          </cell>
          <cell r="Y144">
            <v>2718.9942503892698</v>
          </cell>
          <cell r="Z144">
            <v>3285.1912318534401</v>
          </cell>
          <cell r="AA144">
            <v>3511.2888494174899</v>
          </cell>
          <cell r="AB144">
            <v>4219.9754928924904</v>
          </cell>
          <cell r="AC144">
            <v>2902.2319471880251</v>
          </cell>
        </row>
        <row r="145">
          <cell r="A145" t="str">
            <v>Seychelles</v>
          </cell>
          <cell r="B145">
            <v>2326.8236814451502</v>
          </cell>
          <cell r="C145">
            <v>2392.24679915567</v>
          </cell>
          <cell r="D145">
            <v>2296.7191150697799</v>
          </cell>
          <cell r="E145">
            <v>2280.4655905487398</v>
          </cell>
          <cell r="F145">
            <v>2338.0646112709101</v>
          </cell>
          <cell r="G145">
            <v>2588.5648981853401</v>
          </cell>
          <cell r="H145">
            <v>3165.8925444349902</v>
          </cell>
          <cell r="I145">
            <v>3638.9933533961898</v>
          </cell>
          <cell r="J145">
            <v>4128.0927611778698</v>
          </cell>
          <cell r="K145">
            <v>4407.21395017741</v>
          </cell>
          <cell r="L145">
            <v>5302.8437271419798</v>
          </cell>
          <cell r="M145">
            <v>5314.6631281665896</v>
          </cell>
          <cell r="N145">
            <v>6128.3259197566804</v>
          </cell>
          <cell r="O145">
            <v>6559.1299939632399</v>
          </cell>
          <cell r="P145">
            <v>6555.3747469972604</v>
          </cell>
          <cell r="Q145">
            <v>6748.7893841400801</v>
          </cell>
          <cell r="R145">
            <v>6583.0685593598801</v>
          </cell>
          <cell r="S145">
            <v>7280.9292642454902</v>
          </cell>
          <cell r="T145">
            <v>7715.7837368435303</v>
          </cell>
          <cell r="U145">
            <v>8272.8112236777306</v>
          </cell>
          <cell r="V145">
            <v>8046.3505664115501</v>
          </cell>
          <cell r="W145">
            <v>8047.9265230027104</v>
          </cell>
          <cell r="X145">
            <v>8846.5363542762097</v>
          </cell>
          <cell r="Y145">
            <v>8776.3044177354896</v>
          </cell>
          <cell r="Z145">
            <v>8625.5561992333405</v>
          </cell>
          <cell r="AA145">
            <v>8899.0195046696099</v>
          </cell>
          <cell r="AB145">
            <v>9051.4516666956806</v>
          </cell>
          <cell r="AC145">
            <v>8707.7991109355062</v>
          </cell>
        </row>
        <row r="146">
          <cell r="A146" t="str">
            <v>Sierra Leone</v>
          </cell>
          <cell r="B146">
            <v>357.60614788256902</v>
          </cell>
          <cell r="C146">
            <v>374.11637834084098</v>
          </cell>
          <cell r="D146">
            <v>412.02253730005901</v>
          </cell>
          <cell r="E146">
            <v>349.98011850401701</v>
          </cell>
          <cell r="F146">
            <v>402.62548099654401</v>
          </cell>
          <cell r="G146">
            <v>335.93332084841597</v>
          </cell>
          <cell r="H146">
            <v>246.09063014831801</v>
          </cell>
          <cell r="I146">
            <v>209.792246401716</v>
          </cell>
          <cell r="J146">
            <v>336.70064860008802</v>
          </cell>
          <cell r="K146">
            <v>302.16545726788098</v>
          </cell>
          <cell r="L146">
            <v>162.41120530724299</v>
          </cell>
          <cell r="M146">
            <v>190.70783896670801</v>
          </cell>
          <cell r="N146">
            <v>162.285697325884</v>
          </cell>
          <cell r="O146">
            <v>178.80783724316601</v>
          </cell>
          <cell r="P146">
            <v>207.23878563225199</v>
          </cell>
          <cell r="Q146">
            <v>193.38221771445001</v>
          </cell>
          <cell r="R146">
            <v>218.31559000497899</v>
          </cell>
          <cell r="S146">
            <v>191.848014082682</v>
          </cell>
          <cell r="T146">
            <v>147.78839555800599</v>
          </cell>
          <cell r="U146">
            <v>143.26560040478901</v>
          </cell>
          <cell r="V146">
            <v>132.64354866716701</v>
          </cell>
          <cell r="W146">
            <v>163.801607721902</v>
          </cell>
          <cell r="X146">
            <v>185.44064884333301</v>
          </cell>
          <cell r="Y146">
            <v>191.419515980401</v>
          </cell>
          <cell r="Z146">
            <v>201.99576727645101</v>
          </cell>
          <cell r="AA146">
            <v>222.882402824297</v>
          </cell>
          <cell r="AB146">
            <v>253.79579656403601</v>
          </cell>
          <cell r="AC146">
            <v>203.2226232017367</v>
          </cell>
        </row>
        <row r="147">
          <cell r="A147" t="str">
            <v>Singapore</v>
          </cell>
          <cell r="B147">
            <v>4859.4580457145403</v>
          </cell>
          <cell r="C147">
            <v>5489.6954360346999</v>
          </cell>
          <cell r="D147">
            <v>5778.5750687773498</v>
          </cell>
          <cell r="E147">
            <v>6495.2095567814704</v>
          </cell>
          <cell r="F147">
            <v>6889.76135150346</v>
          </cell>
          <cell r="G147">
            <v>6484.73861463095</v>
          </cell>
          <cell r="H147">
            <v>6587.9439293722698</v>
          </cell>
          <cell r="I147">
            <v>7413.5101632596898</v>
          </cell>
          <cell r="J147">
            <v>8931.8793793040804</v>
          </cell>
          <cell r="K147">
            <v>10275.642960024699</v>
          </cell>
          <cell r="L147">
            <v>12090.9757125039</v>
          </cell>
          <cell r="M147">
            <v>13765.265077817699</v>
          </cell>
          <cell r="N147">
            <v>15381.606642921901</v>
          </cell>
          <cell r="O147">
            <v>17541.818936181699</v>
          </cell>
          <cell r="P147">
            <v>20659.418113807398</v>
          </cell>
          <cell r="Q147">
            <v>23907.879480353498</v>
          </cell>
          <cell r="R147">
            <v>25215.761127588099</v>
          </cell>
          <cell r="S147">
            <v>25269.594813506799</v>
          </cell>
          <cell r="T147">
            <v>21009.3267492749</v>
          </cell>
          <cell r="U147">
            <v>20909.35851152</v>
          </cell>
          <cell r="V147">
            <v>23077.089161315998</v>
          </cell>
          <cell r="W147">
            <v>20692.440569224502</v>
          </cell>
          <cell r="X147">
            <v>21112.958552133601</v>
          </cell>
          <cell r="Y147">
            <v>22065.819435969599</v>
          </cell>
          <cell r="Z147">
            <v>25329.6909670436</v>
          </cell>
          <cell r="AA147">
            <v>26879.154354576702</v>
          </cell>
          <cell r="AB147">
            <v>29917.2004928932</v>
          </cell>
          <cell r="AC147">
            <v>24332.87739530687</v>
          </cell>
        </row>
        <row r="148">
          <cell r="A148" t="str">
            <v>Slovak Republic</v>
          </cell>
          <cell r="B148">
            <v>8150.5246757920004</v>
          </cell>
          <cell r="C148">
            <v>8579.3409882354408</v>
          </cell>
          <cell r="D148">
            <v>8560.4675346998301</v>
          </cell>
          <cell r="E148">
            <v>8417.6078854174903</v>
          </cell>
          <cell r="F148">
            <v>7580.0592570570298</v>
          </cell>
          <cell r="G148">
            <v>7582.4692684450602</v>
          </cell>
          <cell r="H148">
            <v>8851.3820705395192</v>
          </cell>
          <cell r="I148">
            <v>9882.5427660144196</v>
          </cell>
          <cell r="J148">
            <v>9760.6106252473492</v>
          </cell>
          <cell r="K148">
            <v>9517.2934987150693</v>
          </cell>
          <cell r="L148">
            <v>8581.3245740153106</v>
          </cell>
          <cell r="M148">
            <v>6308.6718097200101</v>
          </cell>
          <cell r="N148">
            <v>2224.1487009282</v>
          </cell>
          <cell r="O148">
            <v>2518.6624630006299</v>
          </cell>
          <cell r="P148">
            <v>2897.6167849898902</v>
          </cell>
          <cell r="Q148">
            <v>3683.0912909642202</v>
          </cell>
          <cell r="R148">
            <v>3989.5111458146498</v>
          </cell>
          <cell r="S148">
            <v>4017.2378665695701</v>
          </cell>
          <cell r="T148">
            <v>4169.5592883846402</v>
          </cell>
          <cell r="U148">
            <v>3823.8638737689898</v>
          </cell>
          <cell r="V148">
            <v>3781.4841181351999</v>
          </cell>
          <cell r="W148">
            <v>3914.5779035619998</v>
          </cell>
          <cell r="X148">
            <v>4543.8636608383304</v>
          </cell>
          <cell r="Y148">
            <v>6111.02805931276</v>
          </cell>
          <cell r="Z148">
            <v>7773.4984075659304</v>
          </cell>
          <cell r="AA148">
            <v>8769.4376711783898</v>
          </cell>
          <cell r="AB148">
            <v>10157.962535119401</v>
          </cell>
          <cell r="AC148">
            <v>6878.3947062628022</v>
          </cell>
        </row>
        <row r="149">
          <cell r="A149" t="str">
            <v>Slovenia</v>
          </cell>
          <cell r="B149">
            <v>3921.6486458894601</v>
          </cell>
          <cell r="C149">
            <v>3836.3774104884401</v>
          </cell>
          <cell r="D149">
            <v>3312.53508543511</v>
          </cell>
          <cell r="E149">
            <v>2437.46451206335</v>
          </cell>
          <cell r="F149">
            <v>2324.6469046482498</v>
          </cell>
          <cell r="G149">
            <v>2340.62336212944</v>
          </cell>
          <cell r="H149">
            <v>3241.4381786272602</v>
          </cell>
          <cell r="I149">
            <v>3702.9382770477901</v>
          </cell>
          <cell r="J149">
            <v>3294.4774455939901</v>
          </cell>
          <cell r="K149">
            <v>5283.51191841748</v>
          </cell>
          <cell r="L149">
            <v>8449.0375226635097</v>
          </cell>
          <cell r="M149">
            <v>14292.152703240101</v>
          </cell>
          <cell r="N149">
            <v>14327.9873964574</v>
          </cell>
          <cell r="O149">
            <v>12423.284673890301</v>
          </cell>
          <cell r="P149">
            <v>12587.2411260913</v>
          </cell>
          <cell r="Q149">
            <v>15976.572720938801</v>
          </cell>
          <cell r="R149">
            <v>14570.4466038965</v>
          </cell>
          <cell r="S149">
            <v>13222.896916850001</v>
          </cell>
          <cell r="T149">
            <v>13694.0779702572</v>
          </cell>
          <cell r="U149">
            <v>13458.673800824699</v>
          </cell>
          <cell r="V149">
            <v>11400.2775961852</v>
          </cell>
          <cell r="W149">
            <v>10953.062773424799</v>
          </cell>
          <cell r="X149">
            <v>11861.242502412601</v>
          </cell>
          <cell r="Y149">
            <v>14435.116703534301</v>
          </cell>
          <cell r="Z149">
            <v>16388.9867860782</v>
          </cell>
          <cell r="AA149">
            <v>17174.842954072999</v>
          </cell>
          <cell r="AB149">
            <v>18609.739067191502</v>
          </cell>
          <cell r="AC149">
            <v>14903.831797785735</v>
          </cell>
        </row>
        <row r="150">
          <cell r="A150" t="str">
            <v>Solomon Islands</v>
          </cell>
          <cell r="B150">
            <v>770.00502665695899</v>
          </cell>
          <cell r="C150">
            <v>815.89917756016098</v>
          </cell>
          <cell r="D150">
            <v>778.47906133194499</v>
          </cell>
          <cell r="E150">
            <v>702.08321060981598</v>
          </cell>
          <cell r="F150">
            <v>641.25099056571901</v>
          </cell>
          <cell r="G150">
            <v>545.23197156671597</v>
          </cell>
          <cell r="H150">
            <v>447.65534921223502</v>
          </cell>
          <cell r="I150">
            <v>525.71019353458803</v>
          </cell>
          <cell r="J150">
            <v>560.21249170153601</v>
          </cell>
          <cell r="K150">
            <v>515.95373488750499</v>
          </cell>
          <cell r="L150">
            <v>626.50253327899202</v>
          </cell>
          <cell r="M150">
            <v>644.18923904591099</v>
          </cell>
          <cell r="N150">
            <v>759.02463587203101</v>
          </cell>
          <cell r="O150">
            <v>798.15311288994701</v>
          </cell>
          <cell r="P150">
            <v>853.903914861148</v>
          </cell>
          <cell r="Q150">
            <v>928.86400036900295</v>
          </cell>
          <cell r="R150">
            <v>989.22754434330398</v>
          </cell>
          <cell r="S150">
            <v>1009.89889998629</v>
          </cell>
          <cell r="T150">
            <v>815.99833566705104</v>
          </cell>
          <cell r="U150">
            <v>813.17412827426995</v>
          </cell>
          <cell r="V150">
            <v>714.39970485181505</v>
          </cell>
          <cell r="W150">
            <v>636.55234382643403</v>
          </cell>
          <cell r="X150">
            <v>514.37154904225395</v>
          </cell>
          <cell r="Y150">
            <v>508.483085425328</v>
          </cell>
          <cell r="Z150">
            <v>566.35408502807002</v>
          </cell>
          <cell r="AA150">
            <v>611.14647239437704</v>
          </cell>
          <cell r="AB150">
            <v>648.86700882616697</v>
          </cell>
          <cell r="AC150">
            <v>580.96242409043828</v>
          </cell>
        </row>
        <row r="151">
          <cell r="A151" t="str">
            <v>Somalia</v>
          </cell>
          <cell r="B151" t="str">
            <v>..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  <cell r="AC151"/>
        </row>
        <row r="152">
          <cell r="A152" t="str">
            <v>South Africa</v>
          </cell>
          <cell r="B152">
            <v>2764.1374389839398</v>
          </cell>
          <cell r="C152">
            <v>2771.0717481044398</v>
          </cell>
          <cell r="D152">
            <v>2477.9902120417901</v>
          </cell>
          <cell r="E152">
            <v>2694.5185888331498</v>
          </cell>
          <cell r="F152">
            <v>2325.9876722878098</v>
          </cell>
          <cell r="G152">
            <v>1735.62336694847</v>
          </cell>
          <cell r="H152">
            <v>1937.5431887927</v>
          </cell>
          <cell r="I152">
            <v>2485.03975160034</v>
          </cell>
          <cell r="J152">
            <v>2614.3565257597202</v>
          </cell>
          <cell r="K152">
            <v>2662.2419277722902</v>
          </cell>
          <cell r="L152">
            <v>3039.4441656897402</v>
          </cell>
          <cell r="M152">
            <v>3192.04878694334</v>
          </cell>
          <cell r="N152">
            <v>3389.8487050150702</v>
          </cell>
          <cell r="O152">
            <v>3315.64245202249</v>
          </cell>
          <cell r="P152">
            <v>3382.2437053716399</v>
          </cell>
          <cell r="Q152">
            <v>3684.8384101360598</v>
          </cell>
          <cell r="R152">
            <v>3439.2499251312402</v>
          </cell>
          <cell r="S152">
            <v>3495.0687830552101</v>
          </cell>
          <cell r="T152">
            <v>3100.0505410767701</v>
          </cell>
          <cell r="U152">
            <v>3029.0609616828901</v>
          </cell>
          <cell r="V152">
            <v>2986.4471591200399</v>
          </cell>
          <cell r="W152">
            <v>2632.8294334147099</v>
          </cell>
          <cell r="X152">
            <v>2440.2304754218699</v>
          </cell>
          <cell r="Y152">
            <v>3622.1520682492701</v>
          </cell>
          <cell r="Z152">
            <v>4665.6981779053303</v>
          </cell>
          <cell r="AA152">
            <v>5159.7933020243499</v>
          </cell>
          <cell r="AB152">
            <v>5384.0454852252196</v>
          </cell>
          <cell r="AC152">
            <v>3984.1248237067916</v>
          </cell>
        </row>
        <row r="153">
          <cell r="A153" t="str">
            <v>Spain</v>
          </cell>
          <cell r="B153">
            <v>6025.4492492689496</v>
          </cell>
          <cell r="C153">
            <v>5242.2034782793298</v>
          </cell>
          <cell r="D153">
            <v>5040.5170414493996</v>
          </cell>
          <cell r="E153">
            <v>4382.9979593416401</v>
          </cell>
          <cell r="F153">
            <v>4369.4065386032198</v>
          </cell>
          <cell r="G153">
            <v>4579.1373850324999</v>
          </cell>
          <cell r="H153">
            <v>6326.8733604080599</v>
          </cell>
          <cell r="I153">
            <v>8002.9172427950698</v>
          </cell>
          <cell r="J153">
            <v>9393.7617611360292</v>
          </cell>
          <cell r="K153">
            <v>10336.312391838501</v>
          </cell>
          <cell r="L153">
            <v>13381.344197520601</v>
          </cell>
          <cell r="M153">
            <v>14382.0868312003</v>
          </cell>
          <cell r="N153">
            <v>15695.2276926098</v>
          </cell>
          <cell r="O153">
            <v>13111.017366399399</v>
          </cell>
          <cell r="P153">
            <v>13155.125299972</v>
          </cell>
          <cell r="Q153">
            <v>15213.409433266101</v>
          </cell>
          <cell r="R153">
            <v>15827.605843523001</v>
          </cell>
          <cell r="S153">
            <v>14426.366115827799</v>
          </cell>
          <cell r="T153">
            <v>15096.101539646799</v>
          </cell>
          <cell r="U153">
            <v>15389.556775773701</v>
          </cell>
          <cell r="V153">
            <v>14379.7446588944</v>
          </cell>
          <cell r="W153">
            <v>14966.1486543592</v>
          </cell>
          <cell r="X153">
            <v>16693.1164782245</v>
          </cell>
          <cell r="Y153">
            <v>21067.66494187</v>
          </cell>
          <cell r="Z153">
            <v>24467.119237867701</v>
          </cell>
          <cell r="AA153">
            <v>25997.045433352199</v>
          </cell>
          <cell r="AB153">
            <v>27767.191835859699</v>
          </cell>
          <cell r="AC153">
            <v>21826.381096922221</v>
          </cell>
        </row>
        <row r="154">
          <cell r="A154" t="str">
            <v>Sri Lanka</v>
          </cell>
          <cell r="B154">
            <v>274.04471166186499</v>
          </cell>
          <cell r="C154">
            <v>298.426431896103</v>
          </cell>
          <cell r="D154">
            <v>318.175170995342</v>
          </cell>
          <cell r="E154">
            <v>339.50413377181599</v>
          </cell>
          <cell r="F154">
            <v>393.72790867834101</v>
          </cell>
          <cell r="G154">
            <v>385.68238039067899</v>
          </cell>
          <cell r="H154">
            <v>409.27084508582402</v>
          </cell>
          <cell r="I154">
            <v>421.98327624207502</v>
          </cell>
          <cell r="J154">
            <v>436.673232560543</v>
          </cell>
          <cell r="K154">
            <v>433.93814800304301</v>
          </cell>
          <cell r="L154">
            <v>493.75830738335401</v>
          </cell>
          <cell r="M154">
            <v>547.18119265828602</v>
          </cell>
          <cell r="N154">
            <v>583.43422845559598</v>
          </cell>
          <cell r="O154">
            <v>613.54396987080895</v>
          </cell>
          <cell r="P154">
            <v>685.38754502999802</v>
          </cell>
          <cell r="Q154">
            <v>754.01004322606695</v>
          </cell>
          <cell r="R154">
            <v>794.58977967395401</v>
          </cell>
          <cell r="S154">
            <v>852.48857699819598</v>
          </cell>
          <cell r="T154">
            <v>880.67710325528606</v>
          </cell>
          <cell r="U154">
            <v>859.91599972551899</v>
          </cell>
          <cell r="V154">
            <v>884.38093876266896</v>
          </cell>
          <cell r="W154">
            <v>840.576956411075</v>
          </cell>
          <cell r="X154">
            <v>870.00466579371596</v>
          </cell>
          <cell r="Y154">
            <v>948.76463224959798</v>
          </cell>
          <cell r="Z154">
            <v>1031.4260871886599</v>
          </cell>
          <cell r="AA154">
            <v>1199.5496610294599</v>
          </cell>
          <cell r="AB154">
            <v>1355.0927674296699</v>
          </cell>
          <cell r="AC154">
            <v>1040.9024616836964</v>
          </cell>
        </row>
        <row r="155">
          <cell r="A155" t="str">
            <v>St. Kitts and Nevis</v>
          </cell>
          <cell r="B155">
            <v>1085.69995629651</v>
          </cell>
          <cell r="C155">
            <v>1256.4374349086299</v>
          </cell>
          <cell r="D155">
            <v>1417.6004562222199</v>
          </cell>
          <cell r="E155">
            <v>1194.19057350394</v>
          </cell>
          <cell r="F155">
            <v>1402.51259342404</v>
          </cell>
          <cell r="G155">
            <v>1577.30498700719</v>
          </cell>
          <cell r="H155">
            <v>1875.1034351688099</v>
          </cell>
          <cell r="I155">
            <v>2169.9996870098498</v>
          </cell>
          <cell r="J155">
            <v>2599.2485278070699</v>
          </cell>
          <cell r="K155">
            <v>3504.2507483996301</v>
          </cell>
          <cell r="L155">
            <v>3893.42239106234</v>
          </cell>
          <cell r="M155">
            <v>3990.6217155792701</v>
          </cell>
          <cell r="N155">
            <v>4345.6860943356496</v>
          </cell>
          <cell r="O155">
            <v>4660.4807730800503</v>
          </cell>
          <cell r="P155">
            <v>5136.0975781331099</v>
          </cell>
          <cell r="Q155">
            <v>5298.2983672868604</v>
          </cell>
          <cell r="R155">
            <v>5640.5691832400698</v>
          </cell>
          <cell r="S155">
            <v>6343.4439769842002</v>
          </cell>
          <cell r="T155">
            <v>6686.1239834716298</v>
          </cell>
          <cell r="U155">
            <v>7172.7797025262098</v>
          </cell>
          <cell r="V155">
            <v>7810.6402923921196</v>
          </cell>
          <cell r="W155">
            <v>8211.58223492668</v>
          </cell>
          <cell r="X155">
            <v>8490.3448416270803</v>
          </cell>
          <cell r="Y155">
            <v>8773.0128826019209</v>
          </cell>
          <cell r="Z155">
            <v>9733.7143761002299</v>
          </cell>
          <cell r="AA155">
            <v>10636.946533333999</v>
          </cell>
          <cell r="AB155">
            <v>11741.396238216499</v>
          </cell>
          <cell r="AC155">
            <v>9597.8328511344007</v>
          </cell>
        </row>
        <row r="156">
          <cell r="A156" t="str">
            <v>St. Lucia</v>
          </cell>
          <cell r="B156">
            <v>1155.0526820167699</v>
          </cell>
          <cell r="C156">
            <v>1297.3695325327899</v>
          </cell>
          <cell r="D156">
            <v>1203.02125865671</v>
          </cell>
          <cell r="E156">
            <v>1276.1374220632299</v>
          </cell>
          <cell r="F156">
            <v>1602.9583017062801</v>
          </cell>
          <cell r="G156">
            <v>1786.1001730186199</v>
          </cell>
          <cell r="H156">
            <v>2133.1580422123102</v>
          </cell>
          <cell r="I156">
            <v>2302.8749575473598</v>
          </cell>
          <cell r="J156">
            <v>2585.99234862088</v>
          </cell>
          <cell r="K156">
            <v>2876.71253640845</v>
          </cell>
          <cell r="L156">
            <v>3099.0477978066701</v>
          </cell>
          <cell r="M156">
            <v>3290.3972589274599</v>
          </cell>
          <cell r="N156">
            <v>3591.2102179798499</v>
          </cell>
          <cell r="O156">
            <v>3557.6819895210801</v>
          </cell>
          <cell r="P156">
            <v>3628.4041371398398</v>
          </cell>
          <cell r="Q156">
            <v>3800.3220202534399</v>
          </cell>
          <cell r="R156">
            <v>3864.1678286280899</v>
          </cell>
          <cell r="S156">
            <v>3860.8105012667202</v>
          </cell>
          <cell r="T156">
            <v>4178.8563869889804</v>
          </cell>
          <cell r="U156">
            <v>4362.4876499206202</v>
          </cell>
          <cell r="V156">
            <v>4393.3702191109896</v>
          </cell>
          <cell r="W156">
            <v>4207.7564494384096</v>
          </cell>
          <cell r="X156">
            <v>4286.5147915590596</v>
          </cell>
          <cell r="Y156">
            <v>4455.7204069894597</v>
          </cell>
          <cell r="Z156">
            <v>4698.4692081752801</v>
          </cell>
          <cell r="AA156">
            <v>5354.6616132662002</v>
          </cell>
          <cell r="AB156">
            <v>5650.0852923768798</v>
          </cell>
          <cell r="AC156">
            <v>4775.5346269675483</v>
          </cell>
        </row>
        <row r="157">
          <cell r="A157" t="str">
            <v>St. Vincent and the Grenadines</v>
          </cell>
          <cell r="B157">
            <v>556.62733380238205</v>
          </cell>
          <cell r="C157">
            <v>673.26743249594995</v>
          </cell>
          <cell r="D157">
            <v>776.801442781834</v>
          </cell>
          <cell r="E157">
            <v>854.94960058585696</v>
          </cell>
          <cell r="F157">
            <v>940.80811397665798</v>
          </cell>
          <cell r="G157">
            <v>1026.19532237422</v>
          </cell>
          <cell r="H157">
            <v>1145.6945367042499</v>
          </cell>
          <cell r="I157">
            <v>1273.0736474529001</v>
          </cell>
          <cell r="J157">
            <v>1456.40780397456</v>
          </cell>
          <cell r="K157">
            <v>1543.04874655554</v>
          </cell>
          <cell r="L157">
            <v>1842.1961785687799</v>
          </cell>
          <cell r="M157">
            <v>1955.4126217355399</v>
          </cell>
          <cell r="N157">
            <v>2124.6191774129202</v>
          </cell>
          <cell r="O157">
            <v>2153.9670456324402</v>
          </cell>
          <cell r="P157">
            <v>2198.9236302445702</v>
          </cell>
          <cell r="Q157">
            <v>2403.9140332850902</v>
          </cell>
          <cell r="R157">
            <v>2539.5288638772199</v>
          </cell>
          <cell r="S157">
            <v>2776.57643365577</v>
          </cell>
          <cell r="T157">
            <v>3015.9698350835401</v>
          </cell>
          <cell r="U157">
            <v>3121.6448854238802</v>
          </cell>
          <cell r="V157">
            <v>3152.2626166493901</v>
          </cell>
          <cell r="W157">
            <v>3251.4987037626902</v>
          </cell>
          <cell r="X157">
            <v>3435.7054617407598</v>
          </cell>
          <cell r="Y157">
            <v>3591.6317603358402</v>
          </cell>
          <cell r="Z157">
            <v>3827.0744042557299</v>
          </cell>
          <cell r="AA157">
            <v>4032.2901752129301</v>
          </cell>
          <cell r="AB157">
            <v>4359.9826978670098</v>
          </cell>
          <cell r="AC157">
            <v>3749.6972005291595</v>
          </cell>
        </row>
        <row r="158">
          <cell r="A158" t="str">
            <v>Sudan</v>
          </cell>
          <cell r="B158">
            <v>530.08562750958401</v>
          </cell>
          <cell r="C158">
            <v>369.48486619279799</v>
          </cell>
          <cell r="D158">
            <v>261.07227718827301</v>
          </cell>
          <cell r="E158">
            <v>346.75827603037601</v>
          </cell>
          <cell r="F158">
            <v>408.27527713366698</v>
          </cell>
          <cell r="G158">
            <v>275.63600749871603</v>
          </cell>
          <cell r="H158">
            <v>357.72584255883999</v>
          </cell>
          <cell r="I158">
            <v>562.60786631466601</v>
          </cell>
          <cell r="J158">
            <v>440.59322833729601</v>
          </cell>
          <cell r="K158">
            <v>758.14506842581295</v>
          </cell>
          <cell r="L158">
            <v>949.29881337648305</v>
          </cell>
          <cell r="M158">
            <v>1037.4212481826501</v>
          </cell>
          <cell r="N158">
            <v>123.57877719858701</v>
          </cell>
          <cell r="O158">
            <v>203.06267202636701</v>
          </cell>
          <cell r="P158">
            <v>150.88358770289</v>
          </cell>
          <cell r="Q158">
            <v>261.900069040951</v>
          </cell>
          <cell r="R158">
            <v>306.48476196873298</v>
          </cell>
          <cell r="S158">
            <v>399.84456482210402</v>
          </cell>
          <cell r="T158">
            <v>380.08979379024697</v>
          </cell>
          <cell r="U158">
            <v>352.71449261260398</v>
          </cell>
          <cell r="V158">
            <v>397.60188699637598</v>
          </cell>
          <cell r="W158">
            <v>419.44111974988999</v>
          </cell>
          <cell r="X158">
            <v>457.97359664736803</v>
          </cell>
          <cell r="Y158">
            <v>529.17565971990496</v>
          </cell>
          <cell r="Z158">
            <v>629.192566351555</v>
          </cell>
          <cell r="AA158">
            <v>790.22732940549895</v>
          </cell>
          <cell r="AB158">
            <v>1037.1706488203299</v>
          </cell>
          <cell r="AC158">
            <v>643.8634867824245</v>
          </cell>
        </row>
        <row r="159">
          <cell r="A159" t="str">
            <v>Suriname</v>
          </cell>
          <cell r="B159">
            <v>3191.88077768322</v>
          </cell>
          <cell r="C159">
            <v>3549.5943617187199</v>
          </cell>
          <cell r="D159">
            <v>3597.2593028021702</v>
          </cell>
          <cell r="E159">
            <v>3418.6329500909901</v>
          </cell>
          <cell r="F159">
            <v>3279.0707626513299</v>
          </cell>
          <cell r="G159">
            <v>3226.1878791726999</v>
          </cell>
          <cell r="H159">
            <v>3370.41280355451</v>
          </cell>
          <cell r="I159">
            <v>3648.2926999224801</v>
          </cell>
          <cell r="J159">
            <v>4223.4191092163701</v>
          </cell>
          <cell r="K159">
            <v>5351.1268497019701</v>
          </cell>
          <cell r="L159">
            <v>986.57595491259895</v>
          </cell>
          <cell r="M159">
            <v>1071.9615125948001</v>
          </cell>
          <cell r="N159">
            <v>981.66521609667905</v>
          </cell>
          <cell r="O159">
            <v>762.87476854416798</v>
          </cell>
          <cell r="P159">
            <v>1404.5626610766701</v>
          </cell>
          <cell r="Q159">
            <v>1586.7709475449501</v>
          </cell>
          <cell r="R159">
            <v>1946.0374908354399</v>
          </cell>
          <cell r="S159">
            <v>2058.48296418161</v>
          </cell>
          <cell r="T159">
            <v>2443.1085499890401</v>
          </cell>
          <cell r="U159">
            <v>1921.7288324270801</v>
          </cell>
          <cell r="V159">
            <v>1907.2031533307099</v>
          </cell>
          <cell r="W159">
            <v>1612.6748391318599</v>
          </cell>
          <cell r="X159">
            <v>2253.3598161885602</v>
          </cell>
          <cell r="Y159">
            <v>2613.5924414043702</v>
          </cell>
          <cell r="Z159">
            <v>2970.6708870617099</v>
          </cell>
          <cell r="AA159">
            <v>3485.1647403434499</v>
          </cell>
          <cell r="AB159">
            <v>4081.4671800343399</v>
          </cell>
          <cell r="AC159">
            <v>2836.1549840273815</v>
          </cell>
        </row>
        <row r="160">
          <cell r="A160" t="str">
            <v>Swaziland</v>
          </cell>
          <cell r="B160">
            <v>913.48355494116902</v>
          </cell>
          <cell r="C160">
            <v>941.05446271917401</v>
          </cell>
          <cell r="D160">
            <v>803.13821756832294</v>
          </cell>
          <cell r="E160">
            <v>804.78266111446999</v>
          </cell>
          <cell r="F160">
            <v>690.40305873903606</v>
          </cell>
          <cell r="G160">
            <v>533.69953096341897</v>
          </cell>
          <cell r="H160">
            <v>635.48001038391499</v>
          </cell>
          <cell r="I160">
            <v>792.83919280686905</v>
          </cell>
          <cell r="J160">
            <v>911.64473238696496</v>
          </cell>
          <cell r="K160">
            <v>885.671081977678</v>
          </cell>
          <cell r="L160">
            <v>1058.19955441261</v>
          </cell>
          <cell r="M160">
            <v>1090.7738870271701</v>
          </cell>
          <cell r="N160">
            <v>1173.16187404881</v>
          </cell>
          <cell r="O160">
            <v>1215.8518635518899</v>
          </cell>
          <cell r="P160">
            <v>1282.0192876062599</v>
          </cell>
          <cell r="Q160">
            <v>1488.0257125334899</v>
          </cell>
          <cell r="R160">
            <v>1415.3285799924699</v>
          </cell>
          <cell r="S160">
            <v>1489.2463851666901</v>
          </cell>
          <cell r="T160">
            <v>1375.98150965952</v>
          </cell>
          <cell r="U160">
            <v>1365.61878555098</v>
          </cell>
          <cell r="V160">
            <v>1384.9769114012099</v>
          </cell>
          <cell r="W160">
            <v>1224.19013927695</v>
          </cell>
          <cell r="X160">
            <v>1130.94675106099</v>
          </cell>
          <cell r="Y160">
            <v>1763.4040763048599</v>
          </cell>
          <cell r="Z160">
            <v>2159.9465139297299</v>
          </cell>
          <cell r="AA160">
            <v>2315.97100922863</v>
          </cell>
          <cell r="AB160">
            <v>2300.8756419107099</v>
          </cell>
          <cell r="AC160">
            <v>1815.8890219519783</v>
          </cell>
        </row>
        <row r="161">
          <cell r="A161" t="str">
            <v>Sweden</v>
          </cell>
          <cell r="B161">
            <v>15757.910806677901</v>
          </cell>
          <cell r="C161">
            <v>14445.0106672526</v>
          </cell>
          <cell r="D161">
            <v>12772.2047981123</v>
          </cell>
          <cell r="E161">
            <v>11635.3901912081</v>
          </cell>
          <cell r="F161">
            <v>12093.2508436757</v>
          </cell>
          <cell r="G161">
            <v>12675.6977672062</v>
          </cell>
          <cell r="H161">
            <v>16678.275974854099</v>
          </cell>
          <cell r="I161">
            <v>20259.066564814799</v>
          </cell>
          <cell r="J161">
            <v>22790.937278769499</v>
          </cell>
          <cell r="K161">
            <v>23857.2033409621</v>
          </cell>
          <cell r="L161">
            <v>28345.023942582899</v>
          </cell>
          <cell r="M161">
            <v>29718.865941241402</v>
          </cell>
          <cell r="N161">
            <v>30682.7288427042</v>
          </cell>
          <cell r="O161">
            <v>22971.380104324398</v>
          </cell>
          <cell r="P161">
            <v>24524.195991990699</v>
          </cell>
          <cell r="Q161">
            <v>28410.965858285301</v>
          </cell>
          <cell r="R161">
            <v>30831.029708333001</v>
          </cell>
          <cell r="S161">
            <v>28197.310148435201</v>
          </cell>
          <cell r="T161">
            <v>28220.353272297401</v>
          </cell>
          <cell r="U161">
            <v>28632.619761968701</v>
          </cell>
          <cell r="V161">
            <v>27338.757456705</v>
          </cell>
          <cell r="W161">
            <v>24916.477414118901</v>
          </cell>
          <cell r="X161">
            <v>27346.758763966202</v>
          </cell>
          <cell r="Y161">
            <v>33997.485363885899</v>
          </cell>
          <cell r="Z161">
            <v>38826.793184038499</v>
          </cell>
          <cell r="AA161">
            <v>39657.994944729799</v>
          </cell>
          <cell r="AB161">
            <v>42382.674260257598</v>
          </cell>
          <cell r="AC161">
            <v>34521.363988499485</v>
          </cell>
        </row>
        <row r="162">
          <cell r="A162" t="str">
            <v>Switzerland</v>
          </cell>
          <cell r="B162">
            <v>17294.1051294153</v>
          </cell>
          <cell r="C162">
            <v>15778.9724024016</v>
          </cell>
          <cell r="D162">
            <v>15942.533906871</v>
          </cell>
          <cell r="E162">
            <v>15835.775390455799</v>
          </cell>
          <cell r="F162">
            <v>15091.0184291349</v>
          </cell>
          <cell r="G162">
            <v>15340.035583683301</v>
          </cell>
          <cell r="H162">
            <v>21774.657550173899</v>
          </cell>
          <cell r="I162">
            <v>26989.9702025652</v>
          </cell>
          <cell r="J162">
            <v>28999.258606850301</v>
          </cell>
          <cell r="K162">
            <v>27704.86887464</v>
          </cell>
          <cell r="L162">
            <v>35094.996806857402</v>
          </cell>
          <cell r="M162">
            <v>35123.054668766097</v>
          </cell>
          <cell r="N162">
            <v>36230.052046261699</v>
          </cell>
          <cell r="O162">
            <v>34815.3531380602</v>
          </cell>
          <cell r="P162">
            <v>38403.616674526398</v>
          </cell>
          <cell r="Q162">
            <v>44641.788606732996</v>
          </cell>
          <cell r="R162">
            <v>42771.949593176803</v>
          </cell>
          <cell r="S162">
            <v>36970.661735766502</v>
          </cell>
          <cell r="T162">
            <v>37846.165449759399</v>
          </cell>
          <cell r="U162">
            <v>37020.253689930702</v>
          </cell>
          <cell r="V162">
            <v>34263.233621703199</v>
          </cell>
          <cell r="W162">
            <v>34748.242517646002</v>
          </cell>
          <cell r="X162">
            <v>38326.789306842897</v>
          </cell>
          <cell r="Y162">
            <v>44581.975926974003</v>
          </cell>
          <cell r="Z162">
            <v>49600.610842854803</v>
          </cell>
          <cell r="AA162">
            <v>50386.834242538702</v>
          </cell>
          <cell r="AB162">
            <v>51770.606539264103</v>
          </cell>
          <cell r="AC162">
            <v>44902.509896020085</v>
          </cell>
        </row>
        <row r="163">
          <cell r="A163" t="str">
            <v>Syrian Arab Republic</v>
          </cell>
          <cell r="B163">
            <v>1491.9250091747999</v>
          </cell>
          <cell r="C163">
            <v>1850.2672948014399</v>
          </cell>
          <cell r="D163">
            <v>1872.5466455989099</v>
          </cell>
          <cell r="E163">
            <v>1940.5942403755701</v>
          </cell>
          <cell r="F163">
            <v>1930.61353093249</v>
          </cell>
          <cell r="G163">
            <v>2062.0101738973599</v>
          </cell>
          <cell r="H163">
            <v>2396.6301483001998</v>
          </cell>
          <cell r="I163">
            <v>2962.3238206414198</v>
          </cell>
          <cell r="J163">
            <v>1458.33436279335</v>
          </cell>
          <cell r="K163">
            <v>840.33713804276795</v>
          </cell>
          <cell r="L163">
            <v>1016.77523010523</v>
          </cell>
          <cell r="M163">
            <v>1129.89296402842</v>
          </cell>
          <cell r="N163">
            <v>1059.26228167913</v>
          </cell>
          <cell r="O163">
            <v>1024.4630838322801</v>
          </cell>
          <cell r="P163">
            <v>1099.44339829616</v>
          </cell>
          <cell r="Q163">
            <v>1165.2059993174501</v>
          </cell>
          <cell r="R163">
            <v>1215.71455002112</v>
          </cell>
          <cell r="S163">
            <v>1104.8569451907499</v>
          </cell>
          <cell r="T163">
            <v>1045.9544141804599</v>
          </cell>
          <cell r="U163">
            <v>1059.36481361391</v>
          </cell>
          <cell r="V163">
            <v>1216.9516470322801</v>
          </cell>
          <cell r="W163">
            <v>1253.9539430867901</v>
          </cell>
          <cell r="X163">
            <v>1323.4212172417101</v>
          </cell>
          <cell r="Y163">
            <v>1285.14104996539</v>
          </cell>
          <cell r="Z163">
            <v>1360.6268535389499</v>
          </cell>
          <cell r="AA163">
            <v>1467.87016700958</v>
          </cell>
          <cell r="AB163">
            <v>1645.2456286062099</v>
          </cell>
          <cell r="AC163">
            <v>1389.3764765747717</v>
          </cell>
        </row>
        <row r="164">
          <cell r="A164" t="str">
            <v>Taiwan, China</v>
          </cell>
          <cell r="B164">
            <v>2367.05461658685</v>
          </cell>
          <cell r="C164">
            <v>2705.8770623626901</v>
          </cell>
          <cell r="D164">
            <v>2680.2635253191602</v>
          </cell>
          <cell r="E164">
            <v>2845.7352918983502</v>
          </cell>
          <cell r="F164">
            <v>3168.7034614142799</v>
          </cell>
          <cell r="G164">
            <v>3284.32613028587</v>
          </cell>
          <cell r="H164">
            <v>3939.2093436128898</v>
          </cell>
          <cell r="I164">
            <v>5276.1597560796699</v>
          </cell>
          <cell r="J164">
            <v>6308.9726280785399</v>
          </cell>
          <cell r="K164">
            <v>7584.3412700540102</v>
          </cell>
          <cell r="L164">
            <v>8077.3553406036399</v>
          </cell>
          <cell r="M164">
            <v>8947.5130659129009</v>
          </cell>
          <cell r="N164">
            <v>10512.8131915985</v>
          </cell>
          <cell r="O164">
            <v>11003.9976194808</v>
          </cell>
          <cell r="P164">
            <v>11912.5538207179</v>
          </cell>
          <cell r="Q164">
            <v>12830.3092993643</v>
          </cell>
          <cell r="R164">
            <v>13441.844051402701</v>
          </cell>
          <cell r="S164">
            <v>13835.275886645</v>
          </cell>
          <cell r="T164">
            <v>12600.9506622961</v>
          </cell>
          <cell r="U164">
            <v>13526.161312644101</v>
          </cell>
          <cell r="V164">
            <v>14426.461129928401</v>
          </cell>
          <cell r="W164">
            <v>13027.5317943644</v>
          </cell>
          <cell r="X164">
            <v>13093.4929205522</v>
          </cell>
          <cell r="Y164">
            <v>13254.217696390901</v>
          </cell>
          <cell r="Z164">
            <v>14204.9822094745</v>
          </cell>
          <cell r="AA164">
            <v>15223.761206884699</v>
          </cell>
          <cell r="AB164">
            <v>15482.161325048401</v>
          </cell>
          <cell r="AC164">
            <v>14047.691192119184</v>
          </cell>
        </row>
        <row r="165">
          <cell r="A165" t="str">
            <v>Tajikistan</v>
          </cell>
          <cell r="B165" t="str">
            <v>..</v>
          </cell>
          <cell r="C165" t="str">
            <v>..</v>
          </cell>
          <cell r="D165" t="str">
            <v>..</v>
          </cell>
          <cell r="E165" t="str">
            <v>..</v>
          </cell>
          <cell r="F165" t="str">
            <v>..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>
            <v>52.797165980809901</v>
          </cell>
          <cell r="O165">
            <v>120.936419296849</v>
          </cell>
          <cell r="P165">
            <v>145.79731944852799</v>
          </cell>
          <cell r="Q165">
            <v>97.133845401460903</v>
          </cell>
          <cell r="R165">
            <v>176.84441003739701</v>
          </cell>
          <cell r="S165">
            <v>186.756292210949</v>
          </cell>
          <cell r="T165">
            <v>216.398550743247</v>
          </cell>
          <cell r="U165">
            <v>175.13665882605801</v>
          </cell>
          <cell r="V165">
            <v>161.52220509031099</v>
          </cell>
          <cell r="W165">
            <v>170.89909540798701</v>
          </cell>
          <cell r="X165">
            <v>194.644609996187</v>
          </cell>
          <cell r="Y165">
            <v>248.162310514772</v>
          </cell>
          <cell r="Z165">
            <v>328.81319015712501</v>
          </cell>
          <cell r="AA165">
            <v>364.29904415618398</v>
          </cell>
          <cell r="AB165">
            <v>440.57457805222703</v>
          </cell>
          <cell r="AC165">
            <v>291.23213804741368</v>
          </cell>
        </row>
        <row r="166">
          <cell r="A166" t="str">
            <v>Tanzania</v>
          </cell>
          <cell r="B166">
            <v>299.883373512991</v>
          </cell>
          <cell r="C166">
            <v>347.646234978574</v>
          </cell>
          <cell r="D166">
            <v>386.84429297842303</v>
          </cell>
          <cell r="E166">
            <v>383.97726433975498</v>
          </cell>
          <cell r="F166">
            <v>338.56911061495902</v>
          </cell>
          <cell r="G166">
            <v>296.08414410224998</v>
          </cell>
          <cell r="H166">
            <v>362.16972917987101</v>
          </cell>
          <cell r="I166">
            <v>172.58814410292001</v>
          </cell>
          <cell r="J166">
            <v>256.436574080556</v>
          </cell>
          <cell r="K166">
            <v>213.98216862676799</v>
          </cell>
          <cell r="L166">
            <v>167.202738420293</v>
          </cell>
          <cell r="M166">
            <v>188.621202098883</v>
          </cell>
          <cell r="N166">
            <v>169.77009267481</v>
          </cell>
          <cell r="O166">
            <v>152.36949434841199</v>
          </cell>
          <cell r="P166">
            <v>156.664917575933</v>
          </cell>
          <cell r="Q166">
            <v>189.94155496095399</v>
          </cell>
          <cell r="R166">
            <v>211.988328853274</v>
          </cell>
          <cell r="S166">
            <v>243.16662000310501</v>
          </cell>
          <cell r="T166">
            <v>259.83414283541401</v>
          </cell>
          <cell r="U166">
            <v>265.67976821362601</v>
          </cell>
          <cell r="V166">
            <v>270.21714545701002</v>
          </cell>
          <cell r="W166">
            <v>273.69886187961998</v>
          </cell>
          <cell r="X166">
            <v>278.18589542577098</v>
          </cell>
          <cell r="Y166">
            <v>286.24127729000003</v>
          </cell>
          <cell r="Z166">
            <v>308.95613407368</v>
          </cell>
          <cell r="AA166">
            <v>336.18280664630498</v>
          </cell>
          <cell r="AB166">
            <v>334.743776268364</v>
          </cell>
          <cell r="AC166">
            <v>303.00145859728997</v>
          </cell>
        </row>
        <row r="167">
          <cell r="A167" t="str">
            <v>Thailand</v>
          </cell>
          <cell r="B167">
            <v>695.771551706178</v>
          </cell>
          <cell r="C167">
            <v>727.81769602774204</v>
          </cell>
          <cell r="D167">
            <v>749.04735785042101</v>
          </cell>
          <cell r="E167">
            <v>808.62492613403106</v>
          </cell>
          <cell r="F167">
            <v>826.388583510937</v>
          </cell>
          <cell r="G167">
            <v>750.97296774620395</v>
          </cell>
          <cell r="H167">
            <v>813.60356672483397</v>
          </cell>
          <cell r="I167">
            <v>938.09255413312701</v>
          </cell>
          <cell r="J167">
            <v>1122.03335679156</v>
          </cell>
          <cell r="K167">
            <v>1306.7677269262299</v>
          </cell>
          <cell r="L167">
            <v>1518.17100719309</v>
          </cell>
          <cell r="M167">
            <v>1686.6132919033901</v>
          </cell>
          <cell r="N167">
            <v>1899.0985478535099</v>
          </cell>
          <cell r="O167">
            <v>2084.1122691597702</v>
          </cell>
          <cell r="P167">
            <v>2441.7562308046799</v>
          </cell>
          <cell r="Q167">
            <v>2825.7410401921102</v>
          </cell>
          <cell r="R167">
            <v>3037.5229828024699</v>
          </cell>
          <cell r="S167">
            <v>2496.13652701104</v>
          </cell>
          <cell r="T167">
            <v>1828.6686191008901</v>
          </cell>
          <cell r="U167">
            <v>1984.9424689376499</v>
          </cell>
          <cell r="V167">
            <v>1966.75076451217</v>
          </cell>
          <cell r="W167">
            <v>1835.77844179212</v>
          </cell>
          <cell r="X167">
            <v>1999.30333176364</v>
          </cell>
          <cell r="Y167">
            <v>2228.5348818810398</v>
          </cell>
          <cell r="Z167">
            <v>2479.1476336801502</v>
          </cell>
          <cell r="AA167">
            <v>2706.5077422508398</v>
          </cell>
          <cell r="AB167">
            <v>3136.4554956083398</v>
          </cell>
          <cell r="AC167">
            <v>2397.6212544960217</v>
          </cell>
        </row>
        <row r="168">
          <cell r="A168" t="str">
            <v>Timor-Leste</v>
          </cell>
          <cell r="B168" t="str">
            <v>..</v>
          </cell>
          <cell r="C168" t="str">
            <v>..</v>
          </cell>
          <cell r="D168" t="str">
            <v>..</v>
          </cell>
          <cell r="E168" t="str">
            <v>..</v>
          </cell>
          <cell r="F168" t="str">
            <v>..</v>
          </cell>
          <cell r="G168" t="str">
            <v>..</v>
          </cell>
          <cell r="H168" t="str">
            <v>..</v>
          </cell>
          <cell r="I168" t="str">
            <v>..</v>
          </cell>
          <cell r="J168" t="str">
            <v>..</v>
          </cell>
          <cell r="K168" t="str">
            <v>..</v>
          </cell>
          <cell r="L168" t="str">
            <v>..</v>
          </cell>
          <cell r="M168" t="str">
            <v>..</v>
          </cell>
          <cell r="N168" t="str">
            <v>..</v>
          </cell>
          <cell r="O168" t="str">
            <v>..</v>
          </cell>
          <cell r="P168" t="str">
            <v>..</v>
          </cell>
          <cell r="Q168" t="str">
            <v>..</v>
          </cell>
          <cell r="R168" t="str">
            <v>..</v>
          </cell>
          <cell r="S168" t="str">
            <v>..</v>
          </cell>
          <cell r="T168" t="str">
            <v>..</v>
          </cell>
          <cell r="U168">
            <v>342.80610879057599</v>
          </cell>
          <cell r="V168">
            <v>384.11094649406198</v>
          </cell>
          <cell r="W168">
            <v>429.589779710004</v>
          </cell>
          <cell r="X168">
            <v>385.446953014104</v>
          </cell>
          <cell r="Y168">
            <v>363.05943273180299</v>
          </cell>
          <cell r="Z168">
            <v>353.81234948672699</v>
          </cell>
          <cell r="AA168">
            <v>354.45470366676398</v>
          </cell>
          <cell r="AB168">
            <v>350.41886560492401</v>
          </cell>
          <cell r="AC168">
            <v>372.79701403572102</v>
          </cell>
        </row>
        <row r="169">
          <cell r="A169" t="str">
            <v>Togo</v>
          </cell>
          <cell r="B169">
            <v>408.02242583336903</v>
          </cell>
          <cell r="C169">
            <v>327.12607522566202</v>
          </cell>
          <cell r="D169">
            <v>267.39942431015601</v>
          </cell>
          <cell r="E169">
            <v>241.43525100145399</v>
          </cell>
          <cell r="F169">
            <v>205.214790378147</v>
          </cell>
          <cell r="G169">
            <v>214.83053592246799</v>
          </cell>
          <cell r="H169">
            <v>305.00170666767201</v>
          </cell>
          <cell r="I169">
            <v>346.63865772433797</v>
          </cell>
          <cell r="J169">
            <v>407.22651268871198</v>
          </cell>
          <cell r="K169">
            <v>387.12240607008101</v>
          </cell>
          <cell r="L169">
            <v>451.63415506538701</v>
          </cell>
          <cell r="M169">
            <v>434.53437851117798</v>
          </cell>
          <cell r="N169">
            <v>444.70989310017899</v>
          </cell>
          <cell r="O169">
            <v>330.90151568146598</v>
          </cell>
          <cell r="P169">
            <v>249.89298810158701</v>
          </cell>
          <cell r="Q169">
            <v>320.51309060115102</v>
          </cell>
          <cell r="R169">
            <v>338.98229370287697</v>
          </cell>
          <cell r="S169">
            <v>333.15940546957802</v>
          </cell>
          <cell r="T169">
            <v>304.02491086366598</v>
          </cell>
          <cell r="U169">
            <v>294.50863359341503</v>
          </cell>
          <cell r="V169">
            <v>242.10393100999801</v>
          </cell>
          <cell r="W169">
            <v>241.277775383246</v>
          </cell>
          <cell r="X169">
            <v>260.18729390387301</v>
          </cell>
          <cell r="Y169">
            <v>287.42979376303202</v>
          </cell>
          <cell r="Z169">
            <v>323.945179364127</v>
          </cell>
          <cell r="AA169">
            <v>343.44852713703301</v>
          </cell>
          <cell r="AB169">
            <v>350.32558102478902</v>
          </cell>
          <cell r="AC169">
            <v>301.10235842934998</v>
          </cell>
        </row>
        <row r="170">
          <cell r="A170" t="str">
            <v>Tonga</v>
          </cell>
          <cell r="B170">
            <v>606.28576130048498</v>
          </cell>
          <cell r="C170">
            <v>669.44953333488104</v>
          </cell>
          <cell r="D170">
            <v>663.66842578121202</v>
          </cell>
          <cell r="E170">
            <v>644.18994896837</v>
          </cell>
          <cell r="F170">
            <v>672.37863411069702</v>
          </cell>
          <cell r="G170">
            <v>631.96291520151306</v>
          </cell>
          <cell r="H170">
            <v>755.029630307567</v>
          </cell>
          <cell r="I170">
            <v>816.29606026092904</v>
          </cell>
          <cell r="J170">
            <v>954.89501323081402</v>
          </cell>
          <cell r="K170">
            <v>1150.1986139578701</v>
          </cell>
          <cell r="L170">
            <v>1175.3799254237499</v>
          </cell>
          <cell r="M170">
            <v>1395.64457764242</v>
          </cell>
          <cell r="N170">
            <v>1442.1892842294901</v>
          </cell>
          <cell r="O170">
            <v>1483.3860889836101</v>
          </cell>
          <cell r="P170">
            <v>1533.74185194963</v>
          </cell>
          <cell r="Q170">
            <v>1645.19457886381</v>
          </cell>
          <cell r="R170">
            <v>1785.4141372890499</v>
          </cell>
          <cell r="S170">
            <v>1754.4817632957399</v>
          </cell>
          <cell r="T170">
            <v>1684.0363666405301</v>
          </cell>
          <cell r="U170">
            <v>1553.79614598389</v>
          </cell>
          <cell r="V170">
            <v>1576.88099526835</v>
          </cell>
          <cell r="W170">
            <v>1406.77426496466</v>
          </cell>
          <cell r="X170">
            <v>1411.63318982542</v>
          </cell>
          <cell r="Y170">
            <v>1569.96885980364</v>
          </cell>
          <cell r="Z170">
            <v>1787.42677355455</v>
          </cell>
          <cell r="AA170">
            <v>2109.1564329388998</v>
          </cell>
          <cell r="AB170">
            <v>2188.5551944231702</v>
          </cell>
          <cell r="AC170">
            <v>1745.58578591839</v>
          </cell>
        </row>
        <row r="171">
          <cell r="A171" t="str">
            <v>Trinidad and Tobago</v>
          </cell>
          <cell r="B171">
            <v>5699.9922506045305</v>
          </cell>
          <cell r="C171">
            <v>6340.7274804568497</v>
          </cell>
          <cell r="D171">
            <v>7296.1291528952497</v>
          </cell>
          <cell r="E171">
            <v>6819.3894251925503</v>
          </cell>
          <cell r="F171">
            <v>6632.2172474776198</v>
          </cell>
          <cell r="G171">
            <v>6390.2794025153698</v>
          </cell>
          <cell r="H171">
            <v>4007.32284552376</v>
          </cell>
          <cell r="I171">
            <v>3959.5199101426001</v>
          </cell>
          <cell r="J171">
            <v>3731.2444535159798</v>
          </cell>
          <cell r="K171">
            <v>3569.03992051058</v>
          </cell>
          <cell r="L171">
            <v>4171.2515129508602</v>
          </cell>
          <cell r="M171">
            <v>4236.9111935083201</v>
          </cell>
          <cell r="N171">
            <v>4294.8064471690304</v>
          </cell>
          <cell r="O171">
            <v>3675.1431580724202</v>
          </cell>
          <cell r="P171">
            <v>3945.59277935106</v>
          </cell>
          <cell r="Q171">
            <v>4226.1838989260204</v>
          </cell>
          <cell r="R171">
            <v>4544.2908057770301</v>
          </cell>
          <cell r="S171">
            <v>4508.9122677237301</v>
          </cell>
          <cell r="T171">
            <v>4714.7433329432597</v>
          </cell>
          <cell r="U171">
            <v>5294.8929605143703</v>
          </cell>
          <cell r="V171">
            <v>6461.2922085525597</v>
          </cell>
          <cell r="W171">
            <v>7502.8541695673803</v>
          </cell>
          <cell r="X171">
            <v>7610.8170057581201</v>
          </cell>
          <cell r="Y171">
            <v>9374.4816185890904</v>
          </cell>
          <cell r="Z171">
            <v>10481.1109175765</v>
          </cell>
          <cell r="AA171">
            <v>12518.853899914</v>
          </cell>
          <cell r="AB171">
            <v>15355.384902944599</v>
          </cell>
          <cell r="AC171">
            <v>10473.917085724948</v>
          </cell>
        </row>
        <row r="172">
          <cell r="A172" t="str">
            <v>Tunisia</v>
          </cell>
          <cell r="B172">
            <v>1368.0712548424499</v>
          </cell>
          <cell r="C172">
            <v>1282.8786948044501</v>
          </cell>
          <cell r="D172">
            <v>1208.5292200108299</v>
          </cell>
          <cell r="E172">
            <v>1211.92708951236</v>
          </cell>
          <cell r="F172">
            <v>1184.3461442154901</v>
          </cell>
          <cell r="G172">
            <v>1168.06480764608</v>
          </cell>
          <cell r="H172">
            <v>1205.63315063084</v>
          </cell>
          <cell r="I172">
            <v>1269.1454963697099</v>
          </cell>
          <cell r="J172">
            <v>1299.3941840783</v>
          </cell>
          <cell r="K172">
            <v>1277.11383512833</v>
          </cell>
          <cell r="L172">
            <v>1509.8525356928899</v>
          </cell>
          <cell r="M172">
            <v>1559.7144188417201</v>
          </cell>
          <cell r="N172">
            <v>2145.9681478728398</v>
          </cell>
          <cell r="O172">
            <v>1683.8731755553399</v>
          </cell>
          <cell r="P172">
            <v>1771.64493628278</v>
          </cell>
          <cell r="Q172">
            <v>2012.7234366699699</v>
          </cell>
          <cell r="R172">
            <v>2154.9869391603902</v>
          </cell>
          <cell r="S172">
            <v>2050.6789975751299</v>
          </cell>
          <cell r="T172">
            <v>2125.2211096312699</v>
          </cell>
          <cell r="U172">
            <v>2195.4917089317801</v>
          </cell>
          <cell r="V172">
            <v>2034.35973232472</v>
          </cell>
          <cell r="W172">
            <v>2066.2755118475998</v>
          </cell>
          <cell r="X172">
            <v>2152.5133402382999</v>
          </cell>
          <cell r="Y172">
            <v>2530.98040786712</v>
          </cell>
          <cell r="Z172">
            <v>2811.2088588030801</v>
          </cell>
          <cell r="AA172">
            <v>2856.98267048458</v>
          </cell>
          <cell r="AB172">
            <v>2982.0823077686</v>
          </cell>
          <cell r="AC172">
            <v>2566.6738495015466</v>
          </cell>
        </row>
        <row r="173">
          <cell r="A173" t="str">
            <v>Turkey</v>
          </cell>
          <cell r="B173">
            <v>1576.7782792660801</v>
          </cell>
          <cell r="C173">
            <v>1562.3604897417599</v>
          </cell>
          <cell r="D173">
            <v>1382.43916033353</v>
          </cell>
          <cell r="E173">
            <v>1245.35353837356</v>
          </cell>
          <cell r="F173">
            <v>1183.45191687495</v>
          </cell>
          <cell r="G173">
            <v>1294.2891262831299</v>
          </cell>
          <cell r="H173">
            <v>1424.06603408774</v>
          </cell>
          <cell r="I173">
            <v>1592.8272957776001</v>
          </cell>
          <cell r="J173">
            <v>1674.37544707854</v>
          </cell>
          <cell r="K173">
            <v>1967.43732201337</v>
          </cell>
          <cell r="L173">
            <v>2698.2541873185601</v>
          </cell>
          <cell r="M173">
            <v>2618.27483846525</v>
          </cell>
          <cell r="N173">
            <v>2715.1806484171502</v>
          </cell>
          <cell r="O173">
            <v>3019.2800339031701</v>
          </cell>
          <cell r="P173">
            <v>2147.9864932889</v>
          </cell>
          <cell r="Q173">
            <v>2744.7492400804499</v>
          </cell>
          <cell r="R173">
            <v>2887.2009160399398</v>
          </cell>
          <cell r="S173">
            <v>3007.5562506372898</v>
          </cell>
          <cell r="T173">
            <v>3175.10250752192</v>
          </cell>
          <cell r="U173">
            <v>2875.9337033881402</v>
          </cell>
          <cell r="V173">
            <v>2995.1633593219299</v>
          </cell>
          <cell r="W173">
            <v>2126.4476514605399</v>
          </cell>
          <cell r="X173">
            <v>2675.4607992145402</v>
          </cell>
          <cell r="Y173">
            <v>3462.9260946798399</v>
          </cell>
          <cell r="Z173">
            <v>4288.5336316252096</v>
          </cell>
          <cell r="AA173">
            <v>5061.99058182517</v>
          </cell>
          <cell r="AB173">
            <v>5407.9591514086696</v>
          </cell>
          <cell r="AC173">
            <v>3837.2196517023281</v>
          </cell>
        </row>
        <row r="174">
          <cell r="A174" t="str">
            <v>Turkmenistan</v>
          </cell>
          <cell r="B174" t="str">
            <v>..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>
            <v>246.21081378713899</v>
          </cell>
          <cell r="O174">
            <v>1375.0712614981801</v>
          </cell>
          <cell r="P174">
            <v>908.33333333333303</v>
          </cell>
          <cell r="Q174">
            <v>1432.6521643594799</v>
          </cell>
          <cell r="R174">
            <v>566.49565903709504</v>
          </cell>
          <cell r="S174">
            <v>575.59951073059005</v>
          </cell>
          <cell r="T174">
            <v>638.385435020008</v>
          </cell>
          <cell r="U174">
            <v>845.11730600687702</v>
          </cell>
          <cell r="V174">
            <v>1081.65310889842</v>
          </cell>
          <cell r="W174">
            <v>1468.95371577575</v>
          </cell>
          <cell r="X174">
            <v>1814.7684605757199</v>
          </cell>
          <cell r="Y174">
            <v>2347.2839057388101</v>
          </cell>
          <cell r="Z174">
            <v>2870.7673167428602</v>
          </cell>
          <cell r="AA174">
            <v>3418.4827678817501</v>
          </cell>
          <cell r="AB174">
            <v>4279.83275663936</v>
          </cell>
          <cell r="AC174">
            <v>2700.0148205590417</v>
          </cell>
        </row>
        <row r="175">
          <cell r="A175" t="str">
            <v>Uganda</v>
          </cell>
          <cell r="B175">
            <v>366.52435792752101</v>
          </cell>
          <cell r="C175">
            <v>575.29118941052104</v>
          </cell>
          <cell r="D175">
            <v>387.009614716415</v>
          </cell>
          <cell r="E175">
            <v>428.923586327968</v>
          </cell>
          <cell r="F175">
            <v>319.28891236653197</v>
          </cell>
          <cell r="G175">
            <v>282.29100998670299</v>
          </cell>
          <cell r="H175">
            <v>271.24011605895203</v>
          </cell>
          <cell r="I175">
            <v>421.33957076029998</v>
          </cell>
          <cell r="J175">
            <v>420.29483658714997</v>
          </cell>
          <cell r="K175">
            <v>328.34957151106801</v>
          </cell>
          <cell r="L175">
            <v>258.43490358522598</v>
          </cell>
          <cell r="M175">
            <v>99.862419207850095</v>
          </cell>
          <cell r="N175">
            <v>145.036319444778</v>
          </cell>
          <cell r="O175">
            <v>157.92734545210601</v>
          </cell>
          <cell r="P175">
            <v>188.90261910682901</v>
          </cell>
          <cell r="Q175">
            <v>267.17482983917699</v>
          </cell>
          <cell r="R175">
            <v>273.33537150279699</v>
          </cell>
          <cell r="S175">
            <v>276.10287186661901</v>
          </cell>
          <cell r="T175">
            <v>287.75794356346302</v>
          </cell>
          <cell r="U175">
            <v>255.013339470761</v>
          </cell>
          <cell r="V175">
            <v>243.123357119612</v>
          </cell>
          <cell r="W175">
            <v>224.99721401973</v>
          </cell>
          <cell r="X175">
            <v>224.708200573369</v>
          </cell>
          <cell r="Y175">
            <v>232.34395081799499</v>
          </cell>
          <cell r="Z175">
            <v>245.04974151262999</v>
          </cell>
          <cell r="AA175">
            <v>303.08757295518899</v>
          </cell>
          <cell r="AB175">
            <v>316.298458406642</v>
          </cell>
          <cell r="AC175">
            <v>257.74752304759249</v>
          </cell>
        </row>
        <row r="176">
          <cell r="A176" t="str">
            <v>Ukraine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>
            <v>399.26866366366102</v>
          </cell>
          <cell r="O176">
            <v>567.617339684542</v>
          </cell>
          <cell r="P176">
            <v>702.84871839785103</v>
          </cell>
          <cell r="Q176">
            <v>718.89391248325603</v>
          </cell>
          <cell r="R176">
            <v>872.73771076706998</v>
          </cell>
          <cell r="S176">
            <v>991.08800652642503</v>
          </cell>
          <cell r="T176">
            <v>834.49785992819295</v>
          </cell>
          <cell r="U176">
            <v>632.63992148576597</v>
          </cell>
          <cell r="V176">
            <v>638.99577949070101</v>
          </cell>
          <cell r="W176">
            <v>784.37704809911997</v>
          </cell>
          <cell r="X176">
            <v>883.12093974896504</v>
          </cell>
          <cell r="Y176">
            <v>1052.71569716422</v>
          </cell>
          <cell r="Z176">
            <v>1372.2919393432501</v>
          </cell>
          <cell r="AA176">
            <v>1833.4815667269199</v>
          </cell>
          <cell r="AB176">
            <v>2273.9788779949399</v>
          </cell>
          <cell r="AC176">
            <v>1366.6610115129024</v>
          </cell>
        </row>
        <row r="177">
          <cell r="A177" t="str">
            <v>United Arab Emirates</v>
          </cell>
          <cell r="B177">
            <v>29332.300624912699</v>
          </cell>
          <cell r="C177">
            <v>29989.350368616098</v>
          </cell>
          <cell r="D177">
            <v>26219.130998098</v>
          </cell>
          <cell r="E177">
            <v>23230.095532995201</v>
          </cell>
          <cell r="F177">
            <v>21270.699110203601</v>
          </cell>
          <cell r="G177">
            <v>19818.475747725999</v>
          </cell>
          <cell r="H177">
            <v>15051.529754180699</v>
          </cell>
          <cell r="I177">
            <v>15865.976068948899</v>
          </cell>
          <cell r="J177">
            <v>13513.740468006499</v>
          </cell>
          <cell r="K177">
            <v>15011.5844185857</v>
          </cell>
          <cell r="L177">
            <v>19514.6401620014</v>
          </cell>
          <cell r="M177">
            <v>17220.534204182499</v>
          </cell>
          <cell r="N177">
            <v>16652.445941533198</v>
          </cell>
          <cell r="O177">
            <v>17628.868717080601</v>
          </cell>
          <cell r="P177">
            <v>16788.844935890898</v>
          </cell>
          <cell r="Q177">
            <v>16891.583689785501</v>
          </cell>
          <cell r="R177">
            <v>19650.315395874801</v>
          </cell>
          <cell r="S177">
            <v>19850.9794978028</v>
          </cell>
          <cell r="T177">
            <v>17118.623271919801</v>
          </cell>
          <cell r="U177">
            <v>18193.684088145899</v>
          </cell>
          <cell r="V177">
            <v>21626.491060607201</v>
          </cell>
          <cell r="W177">
            <v>19689.463554124701</v>
          </cell>
          <cell r="X177">
            <v>20054.509045581701</v>
          </cell>
          <cell r="Y177">
            <v>21920.0408205276</v>
          </cell>
          <cell r="Z177">
            <v>23871.137352907001</v>
          </cell>
          <cell r="AA177">
            <v>27831.425141035099</v>
          </cell>
          <cell r="AB177">
            <v>33396.557565149502</v>
          </cell>
          <cell r="AC177">
            <v>24460.522246554265</v>
          </cell>
        </row>
        <row r="178">
          <cell r="A178" t="str">
            <v>United Kingdom</v>
          </cell>
          <cell r="B178">
            <v>9531.4363294135692</v>
          </cell>
          <cell r="C178">
            <v>9109.2900991331298</v>
          </cell>
          <cell r="D178">
            <v>8620.2130302262995</v>
          </cell>
          <cell r="E178">
            <v>8161.2334137282896</v>
          </cell>
          <cell r="F178">
            <v>7690.5842921897301</v>
          </cell>
          <cell r="G178">
            <v>8143.4815345928801</v>
          </cell>
          <cell r="H178">
            <v>9880.6848326557301</v>
          </cell>
          <cell r="I178">
            <v>12123.8796286793</v>
          </cell>
          <cell r="J178">
            <v>14679.889283549401</v>
          </cell>
          <cell r="K178">
            <v>14792.8670562642</v>
          </cell>
          <cell r="L178">
            <v>17404.049725410699</v>
          </cell>
          <cell r="M178">
            <v>18084.581415066401</v>
          </cell>
          <cell r="N178">
            <v>18762.783474371201</v>
          </cell>
          <cell r="O178">
            <v>16725.264188007499</v>
          </cell>
          <cell r="P178">
            <v>18025.462474335502</v>
          </cell>
          <cell r="Q178">
            <v>19579.433829096699</v>
          </cell>
          <cell r="R178">
            <v>20544.8236384476</v>
          </cell>
          <cell r="S178">
            <v>22781.636619508201</v>
          </cell>
          <cell r="T178">
            <v>24383.626114065799</v>
          </cell>
          <cell r="U178">
            <v>24998.783792899299</v>
          </cell>
          <cell r="V178">
            <v>24542.2039336175</v>
          </cell>
          <cell r="W178">
            <v>24286.122420322099</v>
          </cell>
          <cell r="X178">
            <v>26541.084226341001</v>
          </cell>
          <cell r="Y178">
            <v>30470.466710996199</v>
          </cell>
          <cell r="Z178">
            <v>36019.021937359998</v>
          </cell>
          <cell r="AA178">
            <v>37042.215562055098</v>
          </cell>
          <cell r="AB178">
            <v>39213.076820081602</v>
          </cell>
          <cell r="AC178">
            <v>32261.997946192667</v>
          </cell>
        </row>
        <row r="179">
          <cell r="A179" t="str">
            <v>United States</v>
          </cell>
          <cell r="B179">
            <v>12255.0808974803</v>
          </cell>
          <cell r="C179">
            <v>13606.837013260299</v>
          </cell>
          <cell r="D179">
            <v>14022.5536787777</v>
          </cell>
          <cell r="E179">
            <v>15098.0911285192</v>
          </cell>
          <cell r="F179">
            <v>16644.326408262201</v>
          </cell>
          <cell r="G179">
            <v>17701.240061992601</v>
          </cell>
          <cell r="H179">
            <v>18549.297706497</v>
          </cell>
          <cell r="I179">
            <v>19524.038545709998</v>
          </cell>
          <cell r="J179">
            <v>20834.3963995224</v>
          </cell>
          <cell r="K179">
            <v>22178.173645823601</v>
          </cell>
          <cell r="L179">
            <v>23207.898235301302</v>
          </cell>
          <cell r="M179">
            <v>23662.660793461499</v>
          </cell>
          <cell r="N179">
            <v>24681.906425999699</v>
          </cell>
          <cell r="O179">
            <v>25590.9732884398</v>
          </cell>
          <cell r="P179">
            <v>26857.4430479494</v>
          </cell>
          <cell r="Q179">
            <v>27762.894613225701</v>
          </cell>
          <cell r="R179">
            <v>28996.237366181002</v>
          </cell>
          <cell r="S179">
            <v>30438.610022099299</v>
          </cell>
          <cell r="T179">
            <v>31689.374168998402</v>
          </cell>
          <cell r="U179">
            <v>33196.969023134603</v>
          </cell>
          <cell r="V179">
            <v>34770.980661389403</v>
          </cell>
          <cell r="W179">
            <v>35491.264829348504</v>
          </cell>
          <cell r="X179">
            <v>36311.108259445296</v>
          </cell>
          <cell r="Y179">
            <v>37640.713750970099</v>
          </cell>
          <cell r="Z179">
            <v>39841.399426826902</v>
          </cell>
          <cell r="AA179">
            <v>41959.678594317498</v>
          </cell>
          <cell r="AB179">
            <v>44190.493243718498</v>
          </cell>
          <cell r="AC179">
            <v>39239.109684104464</v>
          </cell>
        </row>
        <row r="180">
          <cell r="A180" t="str">
            <v>Uruguay</v>
          </cell>
          <cell r="B180">
            <v>3482.1791614349399</v>
          </cell>
          <cell r="C180">
            <v>3859.9195671297298</v>
          </cell>
          <cell r="D180">
            <v>3135.2250971015901</v>
          </cell>
          <cell r="E180">
            <v>1709.98734717152</v>
          </cell>
          <cell r="F180">
            <v>1615.71880019528</v>
          </cell>
          <cell r="G180">
            <v>1568.7931346169401</v>
          </cell>
          <cell r="H180">
            <v>1936.73234878418</v>
          </cell>
          <cell r="I180">
            <v>2409.5786021254098</v>
          </cell>
          <cell r="J180">
            <v>2478.2654723743099</v>
          </cell>
          <cell r="K180">
            <v>2597.40619450953</v>
          </cell>
          <cell r="L180">
            <v>3005.4320901742899</v>
          </cell>
          <cell r="M180">
            <v>3600.9562625352</v>
          </cell>
          <cell r="N180">
            <v>4113.5420480036801</v>
          </cell>
          <cell r="O180">
            <v>4763.4061644004796</v>
          </cell>
          <cell r="P180">
            <v>5496.42932659096</v>
          </cell>
          <cell r="Q180">
            <v>6032.1557366993002</v>
          </cell>
          <cell r="R180">
            <v>6373.2334383772904</v>
          </cell>
          <cell r="S180">
            <v>6680.6040261010203</v>
          </cell>
          <cell r="T180">
            <v>6812.1668518711704</v>
          </cell>
          <cell r="U180">
            <v>6331.9313853067297</v>
          </cell>
          <cell r="V180">
            <v>6045.9684889802002</v>
          </cell>
          <cell r="W180">
            <v>5554.5681181974796</v>
          </cell>
          <cell r="X180">
            <v>3597.0629331444502</v>
          </cell>
          <cell r="Y180">
            <v>3316.5798637696098</v>
          </cell>
          <cell r="Z180">
            <v>3902.9973183045299</v>
          </cell>
          <cell r="AA180">
            <v>5274.2781479897303</v>
          </cell>
          <cell r="AB180">
            <v>6006.5686741815798</v>
          </cell>
          <cell r="AC180">
            <v>4608.6758425978969</v>
          </cell>
        </row>
        <row r="181">
          <cell r="A181" t="str">
            <v>Uzbekistan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>
            <v>166.455114011322</v>
          </cell>
          <cell r="O181">
            <v>255.493836780929</v>
          </cell>
          <cell r="P181">
            <v>296.147470518624</v>
          </cell>
          <cell r="Q181">
            <v>454.166404102201</v>
          </cell>
          <cell r="R181">
            <v>609.71338374819504</v>
          </cell>
          <cell r="S181">
            <v>628.93707511186005</v>
          </cell>
          <cell r="T181">
            <v>624.035037783083</v>
          </cell>
          <cell r="U181">
            <v>700.14045017336696</v>
          </cell>
          <cell r="V181">
            <v>557.61528251237496</v>
          </cell>
          <cell r="W181">
            <v>466.76516011475798</v>
          </cell>
          <cell r="X181">
            <v>382.55270356413303</v>
          </cell>
          <cell r="Y181">
            <v>396.08558380534299</v>
          </cell>
          <cell r="Z181">
            <v>463.29854419279701</v>
          </cell>
          <cell r="AA181">
            <v>520.92165966326195</v>
          </cell>
          <cell r="AB181">
            <v>605.225202905017</v>
          </cell>
          <cell r="AC181">
            <v>472.47480904088496</v>
          </cell>
        </row>
        <row r="182">
          <cell r="A182" t="str">
            <v>Vanuatu</v>
          </cell>
          <cell r="B182">
            <v>940.33389918673595</v>
          </cell>
          <cell r="C182">
            <v>853.14766053112896</v>
          </cell>
          <cell r="D182">
            <v>830.62004706098298</v>
          </cell>
          <cell r="E182">
            <v>831.33234064216401</v>
          </cell>
          <cell r="F182">
            <v>980.85169693946</v>
          </cell>
          <cell r="G182">
            <v>897.93433852348301</v>
          </cell>
          <cell r="H182">
            <v>847.04151067936698</v>
          </cell>
          <cell r="I182">
            <v>887.44795589813702</v>
          </cell>
          <cell r="J182">
            <v>1016.27975316682</v>
          </cell>
          <cell r="K182">
            <v>990.66454812416896</v>
          </cell>
          <cell r="L182">
            <v>1059.45577681178</v>
          </cell>
          <cell r="M182">
            <v>1237.9796156504999</v>
          </cell>
          <cell r="N182">
            <v>1267.26141288437</v>
          </cell>
          <cell r="O182">
            <v>1280.0322825292601</v>
          </cell>
          <cell r="P182">
            <v>1365.8012740735701</v>
          </cell>
          <cell r="Q182">
            <v>1401.58392931457</v>
          </cell>
          <cell r="R182">
            <v>1418.6661653846099</v>
          </cell>
          <cell r="S182">
            <v>1442.42432168395</v>
          </cell>
          <cell r="T182">
            <v>1397.0429733725</v>
          </cell>
          <cell r="U182">
            <v>1344.6041973804199</v>
          </cell>
          <cell r="V182">
            <v>1279.3792105668099</v>
          </cell>
          <cell r="W182">
            <v>1198.03684751488</v>
          </cell>
          <cell r="X182">
            <v>1140.8163433053801</v>
          </cell>
          <cell r="Y182">
            <v>1355.04641156549</v>
          </cell>
          <cell r="Z182">
            <v>1556.6575864864401</v>
          </cell>
          <cell r="AA182">
            <v>1692.12842867069</v>
          </cell>
          <cell r="AB182">
            <v>1736.51561719544</v>
          </cell>
          <cell r="AC182">
            <v>1446.5335391230535</v>
          </cell>
        </row>
        <row r="183">
          <cell r="A183" t="str">
            <v>Venezuela, RB</v>
          </cell>
          <cell r="B183">
            <v>4649.9829359547302</v>
          </cell>
          <cell r="C183">
            <v>5062.6129998012502</v>
          </cell>
          <cell r="D183">
            <v>5018.8205977793496</v>
          </cell>
          <cell r="E183">
            <v>4861.18112886996</v>
          </cell>
          <cell r="F183">
            <v>3552.5801244889899</v>
          </cell>
          <cell r="G183">
            <v>3577.6828959866598</v>
          </cell>
          <cell r="H183">
            <v>3452.1466549091201</v>
          </cell>
          <cell r="I183">
            <v>2672.7343526978102</v>
          </cell>
          <cell r="J183">
            <v>3269.62071355328</v>
          </cell>
          <cell r="K183">
            <v>2367.3565514376301</v>
          </cell>
          <cell r="L183">
            <v>2481.68109314606</v>
          </cell>
          <cell r="M183">
            <v>2673.6062832897301</v>
          </cell>
          <cell r="N183">
            <v>2955.44790346217</v>
          </cell>
          <cell r="O183">
            <v>2863.1409400277598</v>
          </cell>
          <cell r="P183">
            <v>2728.6688376033198</v>
          </cell>
          <cell r="Q183">
            <v>3538.6846012404899</v>
          </cell>
          <cell r="R183">
            <v>3171.80633512756</v>
          </cell>
          <cell r="S183">
            <v>3768.1028617822699</v>
          </cell>
          <cell r="T183">
            <v>3928.2238035769001</v>
          </cell>
          <cell r="U183">
            <v>4132.3024053375302</v>
          </cell>
          <cell r="V183">
            <v>4845.0282008343202</v>
          </cell>
          <cell r="W183">
            <v>5031.59540006098</v>
          </cell>
          <cell r="X183">
            <v>3728.98019029127</v>
          </cell>
          <cell r="Y183">
            <v>3285.1344254493902</v>
          </cell>
          <cell r="Z183">
            <v>4353.5275914602198</v>
          </cell>
          <cell r="AA183">
            <v>5427.2958235688302</v>
          </cell>
          <cell r="AB183">
            <v>6736.2047695023703</v>
          </cell>
          <cell r="AC183">
            <v>4760.4563667221773</v>
          </cell>
        </row>
        <row r="184">
          <cell r="A184" t="str">
            <v>Vietnam</v>
          </cell>
          <cell r="B184">
            <v>513.96504212857997</v>
          </cell>
          <cell r="C184">
            <v>250.85905577510499</v>
          </cell>
          <cell r="D184">
            <v>326.328782882479</v>
          </cell>
          <cell r="E184">
            <v>482.44013183023901</v>
          </cell>
          <cell r="F184">
            <v>822.54891788428404</v>
          </cell>
          <cell r="G184">
            <v>251.20151395239</v>
          </cell>
          <cell r="H184">
            <v>556.01901331782199</v>
          </cell>
          <cell r="I184">
            <v>674.87981090550898</v>
          </cell>
          <cell r="J184">
            <v>365.89182455708698</v>
          </cell>
          <cell r="K184">
            <v>97.157979109618196</v>
          </cell>
          <cell r="L184">
            <v>98.031935793286493</v>
          </cell>
          <cell r="M184">
            <v>113.65442806519</v>
          </cell>
          <cell r="N184">
            <v>144.148770457193</v>
          </cell>
          <cell r="O184">
            <v>189.260539779472</v>
          </cell>
          <cell r="P184">
            <v>229.84727185403801</v>
          </cell>
          <cell r="Q184">
            <v>288.03206198299</v>
          </cell>
          <cell r="R184">
            <v>337.04821692985797</v>
          </cell>
          <cell r="S184">
            <v>361.25344207805603</v>
          </cell>
          <cell r="T184">
            <v>360.59979989392002</v>
          </cell>
          <cell r="U184">
            <v>374.47733376256502</v>
          </cell>
          <cell r="V184">
            <v>401.82195050844803</v>
          </cell>
          <cell r="W184">
            <v>413.08936354385099</v>
          </cell>
          <cell r="X184">
            <v>440.85094949309399</v>
          </cell>
          <cell r="Y184">
            <v>489.86583253754202</v>
          </cell>
          <cell r="Z184">
            <v>555.46163216071295</v>
          </cell>
          <cell r="AA184">
            <v>637.79274710421998</v>
          </cell>
          <cell r="AB184">
            <v>722.96780708885694</v>
          </cell>
          <cell r="AC184">
            <v>543.33805532137956</v>
          </cell>
        </row>
        <row r="185">
          <cell r="A185" t="str">
            <v>Yemen, Rep.</v>
          </cell>
          <cell r="B185">
            <v>424.59656195051599</v>
          </cell>
          <cell r="C185">
            <v>533.19566544698603</v>
          </cell>
          <cell r="D185">
            <v>631.37337821595702</v>
          </cell>
          <cell r="E185">
            <v>666.86152276244104</v>
          </cell>
          <cell r="F185">
            <v>645.02622148040098</v>
          </cell>
          <cell r="G185">
            <v>576.69146511942199</v>
          </cell>
          <cell r="H185">
            <v>526.25442934954003</v>
          </cell>
          <cell r="I185">
            <v>548.18449928894199</v>
          </cell>
          <cell r="J185">
            <v>703.62085368387795</v>
          </cell>
          <cell r="K185">
            <v>670.494181929089</v>
          </cell>
          <cell r="L185">
            <v>879.25487489718205</v>
          </cell>
          <cell r="M185">
            <v>938.20485381963294</v>
          </cell>
          <cell r="N185">
            <v>1160.14420408717</v>
          </cell>
          <cell r="O185">
            <v>1399.3094434283701</v>
          </cell>
          <cell r="P185">
            <v>1504.89741759511</v>
          </cell>
          <cell r="Q185">
            <v>717.67450120206695</v>
          </cell>
          <cell r="R185">
            <v>348.98094883365502</v>
          </cell>
          <cell r="S185">
            <v>356.64964223954001</v>
          </cell>
          <cell r="T185">
            <v>314.71631986515899</v>
          </cell>
          <cell r="U185">
            <v>368.26957045710202</v>
          </cell>
          <cell r="V185">
            <v>451.79010052828801</v>
          </cell>
          <cell r="W185">
            <v>432.39713514371402</v>
          </cell>
          <cell r="X185">
            <v>434.74523806538502</v>
          </cell>
          <cell r="Y185">
            <v>496.15383690067301</v>
          </cell>
          <cell r="Z185">
            <v>544.49877648227402</v>
          </cell>
          <cell r="AA185">
            <v>585.87142422584395</v>
          </cell>
          <cell r="AB185">
            <v>692.95925934667696</v>
          </cell>
          <cell r="AC185">
            <v>531.10427836076121</v>
          </cell>
        </row>
        <row r="186">
          <cell r="A186" t="str">
            <v>Yugoslavia, FR (Serb./Mont.)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 t="str">
            <v>..</v>
          </cell>
          <cell r="S186" t="str">
            <v>..</v>
          </cell>
          <cell r="T186" t="str">
            <v>..</v>
          </cell>
          <cell r="U186" t="str">
            <v>..</v>
          </cell>
          <cell r="V186" t="str">
            <v>..</v>
          </cell>
          <cell r="W186" t="str">
            <v>..</v>
          </cell>
          <cell r="X186" t="str">
            <v>..</v>
          </cell>
          <cell r="Y186" t="str">
            <v>..</v>
          </cell>
          <cell r="Z186" t="str">
            <v>..</v>
          </cell>
          <cell r="AA186" t="str">
            <v>..</v>
          </cell>
          <cell r="AB186" t="str">
            <v>..</v>
          </cell>
          <cell r="AC186"/>
        </row>
        <row r="187">
          <cell r="A187" t="str">
            <v>Zambia</v>
          </cell>
          <cell r="B187">
            <v>677.19846636458703</v>
          </cell>
          <cell r="C187">
            <v>677.15002556189802</v>
          </cell>
          <cell r="D187">
            <v>633.123675847458</v>
          </cell>
          <cell r="E187">
            <v>529.89313780499697</v>
          </cell>
          <cell r="F187">
            <v>422.57611777803902</v>
          </cell>
          <cell r="G187">
            <v>388.96</v>
          </cell>
          <cell r="H187">
            <v>260.16998887124299</v>
          </cell>
          <cell r="I187">
            <v>313.03989982835799</v>
          </cell>
          <cell r="J187">
            <v>511.87501109631597</v>
          </cell>
          <cell r="K187">
            <v>529.31939839544998</v>
          </cell>
          <cell r="L187">
            <v>480.25280411922199</v>
          </cell>
          <cell r="M187">
            <v>420.923718990184</v>
          </cell>
          <cell r="N187">
            <v>400.35787395710901</v>
          </cell>
          <cell r="O187">
            <v>382.11635721269698</v>
          </cell>
          <cell r="P187">
            <v>382.07530255490798</v>
          </cell>
          <cell r="Q187">
            <v>380.94930130500001</v>
          </cell>
          <cell r="R187">
            <v>346.18713258180799</v>
          </cell>
          <cell r="S187">
            <v>399.80741710393397</v>
          </cell>
          <cell r="T187">
            <v>320.56440080083797</v>
          </cell>
          <cell r="U187">
            <v>307.046620767452</v>
          </cell>
          <cell r="V187">
            <v>314.34196991127698</v>
          </cell>
          <cell r="W187">
            <v>345.113500928517</v>
          </cell>
          <cell r="X187">
            <v>349.56481676175702</v>
          </cell>
          <cell r="Y187">
            <v>391.21561175621298</v>
          </cell>
          <cell r="Z187">
            <v>480.39162884663</v>
          </cell>
          <cell r="AA187">
            <v>627.12606117391795</v>
          </cell>
          <cell r="AB187">
            <v>921.56404333411194</v>
          </cell>
          <cell r="AC187">
            <v>519.16261046685781</v>
          </cell>
        </row>
        <row r="188">
          <cell r="A188" t="str">
            <v>Zimbabwe</v>
          </cell>
          <cell r="B188">
            <v>754.79843529743403</v>
          </cell>
          <cell r="C188">
            <v>881.37899205696999</v>
          </cell>
          <cell r="D188">
            <v>902.02924553102002</v>
          </cell>
          <cell r="E188">
            <v>794.77607948031698</v>
          </cell>
          <cell r="F188">
            <v>635.34067399086803</v>
          </cell>
          <cell r="G188">
            <v>672.91985215214197</v>
          </cell>
          <cell r="H188">
            <v>719.47019653178995</v>
          </cell>
          <cell r="I188">
            <v>753.94754539340704</v>
          </cell>
          <cell r="J188">
            <v>851.01608346011801</v>
          </cell>
          <cell r="K188">
            <v>872.90966178485098</v>
          </cell>
          <cell r="L188">
            <v>896.95566452140201</v>
          </cell>
          <cell r="M188">
            <v>810.18743729446101</v>
          </cell>
          <cell r="N188">
            <v>647.83803548425897</v>
          </cell>
          <cell r="O188">
            <v>607.84980290144597</v>
          </cell>
          <cell r="P188">
            <v>617.88108012290797</v>
          </cell>
          <cell r="Q188">
            <v>620.51513183538304</v>
          </cell>
          <cell r="R188">
            <v>735.46054665180804</v>
          </cell>
          <cell r="S188">
            <v>762.55848054657395</v>
          </cell>
          <cell r="T188">
            <v>532.69183838744596</v>
          </cell>
          <cell r="U188">
            <v>508.46752873779599</v>
          </cell>
          <cell r="V188">
            <v>695.61493393181399</v>
          </cell>
          <cell r="W188">
            <v>1104.2876387050801</v>
          </cell>
          <cell r="X188">
            <v>2652.0693779652202</v>
          </cell>
          <cell r="Y188">
            <v>893.90107683270196</v>
          </cell>
          <cell r="Z188">
            <v>400.66124570296301</v>
          </cell>
          <cell r="AA188">
            <v>387.97927137988398</v>
          </cell>
          <cell r="AB188">
            <v>472.23114480833601</v>
          </cell>
          <cell r="AC188">
            <v>985.18829256569768</v>
          </cell>
        </row>
      </sheetData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GROWTH"/>
      <sheetName val="LONGGDP"/>
      <sheetName val="LONGGDP.XLS"/>
    </sheetNames>
    <definedNames>
      <definedName name="goafrica"/>
      <definedName name="goasia"/>
      <definedName name="goeeup"/>
      <definedName name="goeurope"/>
      <definedName name="golamerica"/>
      <definedName name="gomeast"/>
      <definedName name="gooecd"/>
      <definedName name="goopec"/>
      <definedName name="gosummary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private debt flows"/>
      <sheetName val="GDP per capita"/>
      <sheetName val="Ave grant element"/>
      <sheetName val="Official share of debt"/>
      <sheetName val="Money and credit"/>
      <sheetName val="LICs share of bank loans"/>
      <sheetName val="1st time issues - GDP per cap"/>
      <sheetName val="Loans vs GDP"/>
      <sheetName val="Credit ratings on 1st issues"/>
      <sheetName val="Spreads on 1st issues"/>
      <sheetName val="Credit Ratings &amp; GNI per capita"/>
      <sheetName val="Private bond flows"/>
      <sheetName val="Debt burden - LICs"/>
      <sheetName val="Credit ratings LICs vs LMICs"/>
      <sheetName val="Credit ratings LICs 2001-6"/>
      <sheetName val="EMBI &amp; US corp spreads"/>
      <sheetName val="Maturity structure of dom debt"/>
      <sheetName val="LICs share of private debt"/>
      <sheetName val="GNI per capita"/>
      <sheetName val="private debt vs GNI per capita"/>
      <sheetName val="Corp vs sovereign debt flows"/>
      <sheetName val="FDI inflows vs GNI per capita"/>
      <sheetName val="FDI % of GNI vs GNI per capita"/>
      <sheetName val="FDI and private debt flows"/>
      <sheetName val="FDI &amp; private debt % of GNI"/>
      <sheetName val="ODA &amp; private debt % of GNI"/>
      <sheetName val="Ave maturity and int rate"/>
      <sheetName val="SD of growth"/>
      <sheetName val="Money and credit vs GNI per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capital flows"/>
      <sheetName val="Table 2.1 from DDP program"/>
      <sheetName val="Net equity inflows"/>
      <sheetName val="Net equity outflows"/>
      <sheetName val="Net private debt flows"/>
    </sheetNames>
    <sheetDataSet>
      <sheetData sheetId="0">
        <row r="2">
          <cell r="A2" t="str">
            <v>$ billions</v>
          </cell>
        </row>
      </sheetData>
      <sheetData sheetId="1">
        <row r="2">
          <cell r="A2" t="str">
            <v xml:space="preserve">           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T"/>
      <sheetName val="All developing countries"/>
      <sheetName val="Ext debt % of GNI - regions"/>
      <sheetName val="Ext debt % of exports - regions"/>
      <sheetName val="External debt - regions"/>
      <sheetName val="External debt burden - regions"/>
    </sheetNames>
    <sheetDataSet>
      <sheetData sheetId="0">
        <row r="3">
          <cell r="A3" t="str">
            <v xml:space="preserve">           </v>
          </cell>
          <cell r="B3" t="str">
            <v>1980</v>
          </cell>
          <cell r="C3" t="str">
            <v>1981</v>
          </cell>
          <cell r="D3" t="str">
            <v>1982</v>
          </cell>
          <cell r="E3" t="str">
            <v>1983</v>
          </cell>
          <cell r="F3" t="str">
            <v>1984</v>
          </cell>
          <cell r="G3" t="str">
            <v>1985</v>
          </cell>
          <cell r="H3" t="str">
            <v>1986</v>
          </cell>
          <cell r="I3" t="str">
            <v>1987</v>
          </cell>
          <cell r="J3" t="str">
            <v>1988</v>
          </cell>
          <cell r="K3" t="str">
            <v>1989</v>
          </cell>
          <cell r="L3" t="str">
            <v>1990</v>
          </cell>
          <cell r="M3" t="str">
            <v>1991</v>
          </cell>
          <cell r="N3" t="str">
            <v>1992</v>
          </cell>
          <cell r="O3" t="str">
            <v>1993</v>
          </cell>
          <cell r="P3" t="str">
            <v>1994</v>
          </cell>
          <cell r="Q3" t="str">
            <v>1995</v>
          </cell>
          <cell r="R3" t="str">
            <v>1996</v>
          </cell>
          <cell r="S3" t="str">
            <v>1997</v>
          </cell>
          <cell r="T3" t="str">
            <v>1998</v>
          </cell>
          <cell r="U3" t="str">
            <v>1999</v>
          </cell>
          <cell r="V3" t="str">
            <v>2000</v>
          </cell>
          <cell r="W3" t="str">
            <v>2001</v>
          </cell>
          <cell r="X3" t="str">
            <v>2002</v>
          </cell>
          <cell r="Y3" t="str">
            <v>2003</v>
          </cell>
          <cell r="Z3" t="str">
            <v>2004</v>
          </cell>
          <cell r="AA3" t="str">
            <v>2005</v>
          </cell>
        </row>
        <row r="4">
          <cell r="A4" t="str">
            <v xml:space="preserve">  Albania</v>
          </cell>
          <cell r="B4" t="str">
            <v>..</v>
          </cell>
          <cell r="C4" t="str">
            <v>..</v>
          </cell>
          <cell r="D4" t="str">
            <v>..</v>
          </cell>
          <cell r="E4" t="str">
            <v>..</v>
          </cell>
          <cell r="F4" t="str">
            <v>..</v>
          </cell>
          <cell r="G4" t="str">
            <v>..</v>
          </cell>
          <cell r="H4" t="str">
            <v>..</v>
          </cell>
          <cell r="I4" t="str">
            <v>..</v>
          </cell>
          <cell r="J4" t="str">
            <v>..</v>
          </cell>
          <cell r="K4" t="str">
            <v>..</v>
          </cell>
          <cell r="L4" t="str">
            <v>..</v>
          </cell>
          <cell r="M4">
            <v>0.5</v>
          </cell>
          <cell r="N4">
            <v>0.6</v>
          </cell>
          <cell r="O4">
            <v>0.8</v>
          </cell>
          <cell r="P4">
            <v>0.9</v>
          </cell>
          <cell r="Q4">
            <v>0.5</v>
          </cell>
          <cell r="R4">
            <v>0.5</v>
          </cell>
          <cell r="S4">
            <v>0.5</v>
          </cell>
          <cell r="T4">
            <v>0.6</v>
          </cell>
          <cell r="U4">
            <v>0.7</v>
          </cell>
          <cell r="V4">
            <v>1.1000000000000001</v>
          </cell>
          <cell r="W4">
            <v>1.1000000000000001</v>
          </cell>
          <cell r="X4">
            <v>1.1000000000000001</v>
          </cell>
          <cell r="Y4">
            <v>1.5</v>
          </cell>
          <cell r="Z4">
            <v>1.5</v>
          </cell>
          <cell r="AA4">
            <v>1.8</v>
          </cell>
        </row>
        <row r="5">
          <cell r="A5" t="str">
            <v xml:space="preserve">  Algeria</v>
          </cell>
          <cell r="B5">
            <v>19.399999999999999</v>
          </cell>
          <cell r="C5">
            <v>18.399999999999999</v>
          </cell>
          <cell r="D5">
            <v>17.600000000000001</v>
          </cell>
          <cell r="E5">
            <v>16.399999999999999</v>
          </cell>
          <cell r="F5">
            <v>15.9</v>
          </cell>
          <cell r="G5">
            <v>18.3</v>
          </cell>
          <cell r="H5">
            <v>22.7</v>
          </cell>
          <cell r="I5">
            <v>24.4</v>
          </cell>
          <cell r="J5">
            <v>26.1</v>
          </cell>
          <cell r="K5">
            <v>27.2</v>
          </cell>
          <cell r="L5">
            <v>28.1</v>
          </cell>
          <cell r="M5">
            <v>28.5</v>
          </cell>
          <cell r="N5">
            <v>27.3</v>
          </cell>
          <cell r="O5">
            <v>26.3</v>
          </cell>
          <cell r="P5">
            <v>30.2</v>
          </cell>
          <cell r="Q5">
            <v>33</v>
          </cell>
          <cell r="R5">
            <v>33.6</v>
          </cell>
          <cell r="S5">
            <v>30.9</v>
          </cell>
          <cell r="T5">
            <v>30.7</v>
          </cell>
          <cell r="U5">
            <v>28</v>
          </cell>
          <cell r="V5">
            <v>25.3</v>
          </cell>
          <cell r="W5">
            <v>22.6</v>
          </cell>
          <cell r="X5">
            <v>22.8</v>
          </cell>
          <cell r="Y5">
            <v>23.5</v>
          </cell>
          <cell r="Z5">
            <v>22.2</v>
          </cell>
          <cell r="AA5">
            <v>16.899999999999999</v>
          </cell>
        </row>
        <row r="6">
          <cell r="A6" t="str">
            <v xml:space="preserve">  Angola</v>
          </cell>
          <cell r="B6" t="str">
            <v>..</v>
          </cell>
          <cell r="C6" t="str">
            <v>..</v>
          </cell>
          <cell r="D6" t="str">
            <v>..</v>
          </cell>
          <cell r="E6" t="str">
            <v>..</v>
          </cell>
          <cell r="F6" t="str">
            <v>..</v>
          </cell>
          <cell r="G6" t="str">
            <v>..</v>
          </cell>
          <cell r="H6" t="str">
            <v>..</v>
          </cell>
          <cell r="I6" t="str">
            <v>..</v>
          </cell>
          <cell r="J6" t="str">
            <v>..</v>
          </cell>
          <cell r="K6">
            <v>7.3</v>
          </cell>
          <cell r="L6">
            <v>8.6</v>
          </cell>
          <cell r="M6">
            <v>9</v>
          </cell>
          <cell r="N6">
            <v>10.1</v>
          </cell>
          <cell r="O6">
            <v>10.6</v>
          </cell>
          <cell r="P6">
            <v>11.3</v>
          </cell>
          <cell r="Q6">
            <v>11.5</v>
          </cell>
          <cell r="R6">
            <v>10.5</v>
          </cell>
          <cell r="S6">
            <v>9.9</v>
          </cell>
          <cell r="T6">
            <v>10.8</v>
          </cell>
          <cell r="U6">
            <v>10.3</v>
          </cell>
          <cell r="V6">
            <v>9.4</v>
          </cell>
          <cell r="W6">
            <v>8.4</v>
          </cell>
          <cell r="X6">
            <v>8.6999999999999993</v>
          </cell>
          <cell r="Y6">
            <v>8.6999999999999993</v>
          </cell>
          <cell r="Z6">
            <v>9.3000000000000007</v>
          </cell>
          <cell r="AA6">
            <v>11.8</v>
          </cell>
        </row>
        <row r="7">
          <cell r="A7" t="str">
            <v xml:space="preserve">  Argentina</v>
          </cell>
          <cell r="B7">
            <v>27.2</v>
          </cell>
          <cell r="C7">
            <v>35.700000000000003</v>
          </cell>
          <cell r="D7">
            <v>43.6</v>
          </cell>
          <cell r="E7">
            <v>45.9</v>
          </cell>
          <cell r="F7">
            <v>48.9</v>
          </cell>
          <cell r="G7">
            <v>50.9</v>
          </cell>
          <cell r="H7">
            <v>52.4</v>
          </cell>
          <cell r="I7">
            <v>58.5</v>
          </cell>
          <cell r="J7">
            <v>58.8</v>
          </cell>
          <cell r="K7">
            <v>65.3</v>
          </cell>
          <cell r="L7">
            <v>62.2</v>
          </cell>
          <cell r="M7">
            <v>65.400000000000006</v>
          </cell>
          <cell r="N7">
            <v>68.3</v>
          </cell>
          <cell r="O7">
            <v>64.5</v>
          </cell>
          <cell r="P7">
            <v>74.8</v>
          </cell>
          <cell r="Q7">
            <v>98.5</v>
          </cell>
          <cell r="R7">
            <v>111.1</v>
          </cell>
          <cell r="S7">
            <v>128.19999999999999</v>
          </cell>
          <cell r="T7">
            <v>141.4</v>
          </cell>
          <cell r="U7">
            <v>145.69999999999999</v>
          </cell>
          <cell r="V7">
            <v>147.4</v>
          </cell>
          <cell r="W7">
            <v>154.1</v>
          </cell>
          <cell r="X7">
            <v>150.80000000000001</v>
          </cell>
          <cell r="Y7">
            <v>166.8</v>
          </cell>
          <cell r="Z7">
            <v>169.5</v>
          </cell>
          <cell r="AA7">
            <v>114.3</v>
          </cell>
        </row>
        <row r="8">
          <cell r="A8" t="str">
            <v xml:space="preserve">  Armenia</v>
          </cell>
          <cell r="B8" t="str">
            <v>..</v>
          </cell>
          <cell r="C8" t="str">
            <v>..</v>
          </cell>
          <cell r="D8" t="str">
            <v>..</v>
          </cell>
          <cell r="E8" t="str">
            <v>..</v>
          </cell>
          <cell r="F8" t="str">
            <v>..</v>
          </cell>
          <cell r="G8" t="str">
            <v>..</v>
          </cell>
          <cell r="H8" t="str">
            <v>..</v>
          </cell>
          <cell r="I8" t="str">
            <v>..</v>
          </cell>
          <cell r="J8" t="str">
            <v>..</v>
          </cell>
          <cell r="K8" t="str">
            <v>..</v>
          </cell>
          <cell r="L8" t="str">
            <v>..</v>
          </cell>
          <cell r="M8" t="str">
            <v>..</v>
          </cell>
          <cell r="N8" t="str">
            <v>..</v>
          </cell>
          <cell r="O8">
            <v>0.1</v>
          </cell>
          <cell r="P8">
            <v>0.2</v>
          </cell>
          <cell r="Q8">
            <v>0.4</v>
          </cell>
          <cell r="R8">
            <v>0.5</v>
          </cell>
          <cell r="S8">
            <v>0.6</v>
          </cell>
          <cell r="T8">
            <v>0.8</v>
          </cell>
          <cell r="U8">
            <v>0.9</v>
          </cell>
          <cell r="V8">
            <v>0.9</v>
          </cell>
          <cell r="W8">
            <v>1.1000000000000001</v>
          </cell>
          <cell r="X8">
            <v>1.4</v>
          </cell>
          <cell r="Y8">
            <v>1.8</v>
          </cell>
          <cell r="Z8">
            <v>1.9</v>
          </cell>
          <cell r="AA8">
            <v>1.9</v>
          </cell>
        </row>
        <row r="9">
          <cell r="A9" t="str">
            <v xml:space="preserve">  Azerbaijan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 t="str">
            <v>..</v>
          </cell>
          <cell r="O9">
            <v>0</v>
          </cell>
          <cell r="P9">
            <v>0.1</v>
          </cell>
          <cell r="Q9">
            <v>0.3</v>
          </cell>
          <cell r="R9">
            <v>0.4</v>
          </cell>
          <cell r="S9">
            <v>0.5</v>
          </cell>
          <cell r="T9">
            <v>0.7</v>
          </cell>
          <cell r="U9">
            <v>1.1000000000000001</v>
          </cell>
          <cell r="V9">
            <v>1.4</v>
          </cell>
          <cell r="W9">
            <v>1.3</v>
          </cell>
          <cell r="X9">
            <v>1.5</v>
          </cell>
          <cell r="Y9">
            <v>1.7</v>
          </cell>
          <cell r="Z9">
            <v>2</v>
          </cell>
          <cell r="AA9">
            <v>1.9</v>
          </cell>
        </row>
        <row r="10">
          <cell r="A10" t="str">
            <v xml:space="preserve">  Bangladesh</v>
          </cell>
          <cell r="B10">
            <v>3.9</v>
          </cell>
          <cell r="C10">
            <v>4.3</v>
          </cell>
          <cell r="D10">
            <v>5.0999999999999996</v>
          </cell>
          <cell r="E10">
            <v>5.5</v>
          </cell>
          <cell r="F10">
            <v>5.7</v>
          </cell>
          <cell r="G10">
            <v>6.7</v>
          </cell>
          <cell r="H10">
            <v>8.1</v>
          </cell>
          <cell r="I10">
            <v>9.9</v>
          </cell>
          <cell r="J10">
            <v>10.4</v>
          </cell>
          <cell r="K10">
            <v>10.8</v>
          </cell>
          <cell r="L10">
            <v>12.4</v>
          </cell>
          <cell r="M10">
            <v>13.1</v>
          </cell>
          <cell r="N10">
            <v>13.6</v>
          </cell>
          <cell r="O10">
            <v>14.3</v>
          </cell>
          <cell r="P10">
            <v>15.6</v>
          </cell>
          <cell r="Q10">
            <v>15.9</v>
          </cell>
          <cell r="R10">
            <v>15.3</v>
          </cell>
          <cell r="S10">
            <v>14.4</v>
          </cell>
          <cell r="T10">
            <v>15.7</v>
          </cell>
          <cell r="U10">
            <v>16.600000000000001</v>
          </cell>
          <cell r="V10">
            <v>15.7</v>
          </cell>
          <cell r="W10">
            <v>15.3</v>
          </cell>
          <cell r="X10">
            <v>17</v>
          </cell>
          <cell r="Y10">
            <v>18.8</v>
          </cell>
          <cell r="Z10">
            <v>20.100000000000001</v>
          </cell>
          <cell r="AA10">
            <v>18.899999999999999</v>
          </cell>
        </row>
        <row r="11">
          <cell r="A11" t="str">
            <v xml:space="preserve">  Barbados</v>
          </cell>
          <cell r="B11">
            <v>0.2</v>
          </cell>
          <cell r="C11">
            <v>0.2</v>
          </cell>
          <cell r="D11">
            <v>0.3</v>
          </cell>
          <cell r="E11">
            <v>0.6</v>
          </cell>
          <cell r="F11">
            <v>0.4</v>
          </cell>
          <cell r="G11">
            <v>0.5</v>
          </cell>
          <cell r="H11">
            <v>0.6</v>
          </cell>
          <cell r="I11">
            <v>0.6</v>
          </cell>
          <cell r="J11">
            <v>0.7</v>
          </cell>
          <cell r="K11">
            <v>0.6</v>
          </cell>
          <cell r="L11">
            <v>0.7</v>
          </cell>
          <cell r="M11">
            <v>0.7</v>
          </cell>
          <cell r="N11">
            <v>0.6</v>
          </cell>
          <cell r="O11">
            <v>0.6</v>
          </cell>
          <cell r="P11">
            <v>0.6</v>
          </cell>
          <cell r="Q11">
            <v>0.5</v>
          </cell>
          <cell r="R11">
            <v>0.4</v>
          </cell>
          <cell r="S11">
            <v>0.4</v>
          </cell>
          <cell r="T11">
            <v>0.4</v>
          </cell>
          <cell r="U11">
            <v>0.4</v>
          </cell>
          <cell r="V11">
            <v>0.5</v>
          </cell>
          <cell r="W11">
            <v>0.7</v>
          </cell>
          <cell r="X11">
            <v>0.7</v>
          </cell>
          <cell r="Y11">
            <v>0.7</v>
          </cell>
          <cell r="Z11">
            <v>0.7</v>
          </cell>
          <cell r="AA11">
            <v>0.7</v>
          </cell>
        </row>
        <row r="12">
          <cell r="A12" t="str">
            <v xml:space="preserve">  Belarus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 t="str">
            <v>..</v>
          </cell>
          <cell r="O12">
            <v>1</v>
          </cell>
          <cell r="P12">
            <v>1.3</v>
          </cell>
          <cell r="Q12">
            <v>1.7</v>
          </cell>
          <cell r="R12">
            <v>2</v>
          </cell>
          <cell r="S12">
            <v>2.1</v>
          </cell>
          <cell r="T12">
            <v>2.4</v>
          </cell>
          <cell r="U12">
            <v>2.2999999999999998</v>
          </cell>
          <cell r="V12">
            <v>2.1</v>
          </cell>
          <cell r="W12">
            <v>2.2999999999999998</v>
          </cell>
          <cell r="X12">
            <v>2.9</v>
          </cell>
          <cell r="Y12">
            <v>3.2</v>
          </cell>
          <cell r="Z12">
            <v>4</v>
          </cell>
          <cell r="AA12">
            <v>4.7</v>
          </cell>
        </row>
        <row r="13">
          <cell r="A13" t="str">
            <v xml:space="preserve">  Belize</v>
          </cell>
          <cell r="B13">
            <v>0.1</v>
          </cell>
          <cell r="C13">
            <v>0.1</v>
          </cell>
          <cell r="D13">
            <v>0.1</v>
          </cell>
          <cell r="E13">
            <v>0.1</v>
          </cell>
          <cell r="F13">
            <v>0.1</v>
          </cell>
          <cell r="G13">
            <v>0.1</v>
          </cell>
          <cell r="H13">
            <v>0.1</v>
          </cell>
          <cell r="I13">
            <v>0.1</v>
          </cell>
          <cell r="J13">
            <v>0.1</v>
          </cell>
          <cell r="K13">
            <v>0.1</v>
          </cell>
          <cell r="L13">
            <v>0.1</v>
          </cell>
          <cell r="M13">
            <v>0.2</v>
          </cell>
          <cell r="N13">
            <v>0.2</v>
          </cell>
          <cell r="O13">
            <v>0.2</v>
          </cell>
          <cell r="P13">
            <v>0.2</v>
          </cell>
          <cell r="Q13">
            <v>0.3</v>
          </cell>
          <cell r="R13">
            <v>0.3</v>
          </cell>
          <cell r="S13">
            <v>0.5</v>
          </cell>
          <cell r="T13">
            <v>0.3</v>
          </cell>
          <cell r="U13">
            <v>0.4</v>
          </cell>
          <cell r="V13">
            <v>0.6</v>
          </cell>
          <cell r="W13">
            <v>0.7</v>
          </cell>
          <cell r="X13">
            <v>0.9</v>
          </cell>
          <cell r="Y13">
            <v>1.1000000000000001</v>
          </cell>
          <cell r="Z13">
            <v>1</v>
          </cell>
          <cell r="AA13">
            <v>1</v>
          </cell>
        </row>
        <row r="14">
          <cell r="A14" t="str">
            <v xml:space="preserve">  Benin</v>
          </cell>
          <cell r="B14">
            <v>0.4</v>
          </cell>
          <cell r="C14">
            <v>0.5</v>
          </cell>
          <cell r="D14">
            <v>0.7</v>
          </cell>
          <cell r="E14">
            <v>0.7</v>
          </cell>
          <cell r="F14">
            <v>0.7</v>
          </cell>
          <cell r="G14">
            <v>0.9</v>
          </cell>
          <cell r="H14">
            <v>1</v>
          </cell>
          <cell r="I14">
            <v>1.2</v>
          </cell>
          <cell r="J14">
            <v>1.1000000000000001</v>
          </cell>
          <cell r="K14">
            <v>1.2</v>
          </cell>
          <cell r="L14">
            <v>1.3</v>
          </cell>
          <cell r="M14">
            <v>1.3</v>
          </cell>
          <cell r="N14">
            <v>1.4</v>
          </cell>
          <cell r="O14">
            <v>1.4</v>
          </cell>
          <cell r="P14">
            <v>1.6</v>
          </cell>
          <cell r="Q14">
            <v>1.6</v>
          </cell>
          <cell r="R14">
            <v>1.6</v>
          </cell>
          <cell r="S14">
            <v>1.6</v>
          </cell>
          <cell r="T14">
            <v>1.7</v>
          </cell>
          <cell r="U14">
            <v>1.7</v>
          </cell>
          <cell r="V14">
            <v>1.6</v>
          </cell>
          <cell r="W14">
            <v>1.7</v>
          </cell>
          <cell r="X14">
            <v>1.8</v>
          </cell>
          <cell r="Y14">
            <v>1.8</v>
          </cell>
          <cell r="Z14">
            <v>1.9</v>
          </cell>
          <cell r="AA14">
            <v>1.9</v>
          </cell>
        </row>
        <row r="15">
          <cell r="A15" t="str">
            <v xml:space="preserve">  Bhutan</v>
          </cell>
          <cell r="B15" t="str">
            <v>..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0.1</v>
          </cell>
          <cell r="K15">
            <v>0.1</v>
          </cell>
          <cell r="L15">
            <v>0.1</v>
          </cell>
          <cell r="M15">
            <v>0.1</v>
          </cell>
          <cell r="N15">
            <v>0.1</v>
          </cell>
          <cell r="O15">
            <v>0.1</v>
          </cell>
          <cell r="P15">
            <v>0.1</v>
          </cell>
          <cell r="Q15">
            <v>0.1</v>
          </cell>
          <cell r="R15">
            <v>0.1</v>
          </cell>
          <cell r="S15">
            <v>0.1</v>
          </cell>
          <cell r="T15">
            <v>0.2</v>
          </cell>
          <cell r="U15">
            <v>0.2</v>
          </cell>
          <cell r="V15">
            <v>0.2</v>
          </cell>
          <cell r="W15">
            <v>0.3</v>
          </cell>
          <cell r="X15">
            <v>0.4</v>
          </cell>
          <cell r="Y15">
            <v>0.5</v>
          </cell>
          <cell r="Z15">
            <v>0.6</v>
          </cell>
          <cell r="AA15">
            <v>0.6</v>
          </cell>
        </row>
        <row r="16">
          <cell r="A16" t="str">
            <v xml:space="preserve">  Bolivia</v>
          </cell>
          <cell r="B16">
            <v>2.7</v>
          </cell>
          <cell r="C16">
            <v>3.2</v>
          </cell>
          <cell r="D16">
            <v>3.3</v>
          </cell>
          <cell r="E16">
            <v>4.0999999999999996</v>
          </cell>
          <cell r="F16">
            <v>4.3</v>
          </cell>
          <cell r="G16">
            <v>4.8</v>
          </cell>
          <cell r="H16">
            <v>5.6</v>
          </cell>
          <cell r="I16">
            <v>5.8</v>
          </cell>
          <cell r="J16">
            <v>4.9000000000000004</v>
          </cell>
          <cell r="K16">
            <v>4.0999999999999996</v>
          </cell>
          <cell r="L16">
            <v>4.3</v>
          </cell>
          <cell r="M16">
            <v>4.0999999999999996</v>
          </cell>
          <cell r="N16">
            <v>4.2</v>
          </cell>
          <cell r="O16">
            <v>4.3</v>
          </cell>
          <cell r="P16">
            <v>4.9000000000000004</v>
          </cell>
          <cell r="Q16">
            <v>5.3</v>
          </cell>
          <cell r="R16">
            <v>5.2</v>
          </cell>
          <cell r="S16">
            <v>5.2</v>
          </cell>
          <cell r="T16">
            <v>5.6</v>
          </cell>
          <cell r="U16">
            <v>5.5</v>
          </cell>
          <cell r="V16">
            <v>5.8</v>
          </cell>
          <cell r="W16">
            <v>4.7</v>
          </cell>
          <cell r="X16">
            <v>5</v>
          </cell>
          <cell r="Y16">
            <v>5.8</v>
          </cell>
          <cell r="Z16">
            <v>6.2</v>
          </cell>
          <cell r="AA16">
            <v>6.4</v>
          </cell>
        </row>
        <row r="17">
          <cell r="A17" t="str">
            <v xml:space="preserve">  Bosnia and Herzegovina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 t="str">
            <v>..</v>
          </cell>
          <cell r="O17" t="str">
            <v>..</v>
          </cell>
          <cell r="P17" t="str">
            <v>..</v>
          </cell>
          <cell r="Q17" t="str">
            <v>..</v>
          </cell>
          <cell r="R17" t="str">
            <v>..</v>
          </cell>
          <cell r="S17" t="str">
            <v>..</v>
          </cell>
          <cell r="T17" t="str">
            <v>..</v>
          </cell>
          <cell r="U17">
            <v>2.4</v>
          </cell>
          <cell r="V17">
            <v>2.8</v>
          </cell>
          <cell r="W17">
            <v>2.7</v>
          </cell>
          <cell r="X17">
            <v>3.1</v>
          </cell>
          <cell r="Y17">
            <v>4.5</v>
          </cell>
          <cell r="Z17">
            <v>5.2</v>
          </cell>
          <cell r="AA17">
            <v>5.6</v>
          </cell>
        </row>
        <row r="18">
          <cell r="A18" t="str">
            <v xml:space="preserve">  Botswana</v>
          </cell>
          <cell r="B18">
            <v>0.1</v>
          </cell>
          <cell r="C18">
            <v>0.2</v>
          </cell>
          <cell r="D18">
            <v>0.2</v>
          </cell>
          <cell r="E18">
            <v>0.2</v>
          </cell>
          <cell r="F18">
            <v>0.3</v>
          </cell>
          <cell r="G18">
            <v>0.3</v>
          </cell>
          <cell r="H18">
            <v>0.4</v>
          </cell>
          <cell r="I18">
            <v>0.5</v>
          </cell>
          <cell r="J18">
            <v>0.5</v>
          </cell>
          <cell r="K18">
            <v>0.5</v>
          </cell>
          <cell r="L18">
            <v>0.6</v>
          </cell>
          <cell r="M18">
            <v>0.6</v>
          </cell>
          <cell r="N18">
            <v>0.6</v>
          </cell>
          <cell r="O18">
            <v>0.7</v>
          </cell>
          <cell r="P18">
            <v>0.7</v>
          </cell>
          <cell r="Q18">
            <v>0.7</v>
          </cell>
          <cell r="R18">
            <v>0.6</v>
          </cell>
          <cell r="S18">
            <v>0.6</v>
          </cell>
          <cell r="T18">
            <v>0.5</v>
          </cell>
          <cell r="U18">
            <v>0.5</v>
          </cell>
          <cell r="V18">
            <v>0.5</v>
          </cell>
          <cell r="W18">
            <v>0.4</v>
          </cell>
          <cell r="X18">
            <v>0.5</v>
          </cell>
          <cell r="Y18">
            <v>0.5</v>
          </cell>
          <cell r="Z18">
            <v>0.5</v>
          </cell>
          <cell r="AA18">
            <v>0.5</v>
          </cell>
        </row>
        <row r="19">
          <cell r="A19" t="str">
            <v xml:space="preserve">  Brazil</v>
          </cell>
          <cell r="B19">
            <v>71.5</v>
          </cell>
          <cell r="C19">
            <v>81.5</v>
          </cell>
          <cell r="D19">
            <v>93.9</v>
          </cell>
          <cell r="E19">
            <v>98.5</v>
          </cell>
          <cell r="F19">
            <v>103.9</v>
          </cell>
          <cell r="G19">
            <v>103.6</v>
          </cell>
          <cell r="H19">
            <v>109.1</v>
          </cell>
          <cell r="I19">
            <v>119.9</v>
          </cell>
          <cell r="J19">
            <v>117.5</v>
          </cell>
          <cell r="K19">
            <v>114.6</v>
          </cell>
          <cell r="L19">
            <v>120</v>
          </cell>
          <cell r="M19">
            <v>121</v>
          </cell>
          <cell r="N19">
            <v>129.1</v>
          </cell>
          <cell r="O19">
            <v>144.1</v>
          </cell>
          <cell r="P19">
            <v>152.4</v>
          </cell>
          <cell r="Q19">
            <v>160.5</v>
          </cell>
          <cell r="R19">
            <v>181.3</v>
          </cell>
          <cell r="S19">
            <v>198.5</v>
          </cell>
          <cell r="T19">
            <v>242</v>
          </cell>
          <cell r="U19">
            <v>245.5</v>
          </cell>
          <cell r="V19">
            <v>243.7</v>
          </cell>
          <cell r="W19">
            <v>231.1</v>
          </cell>
          <cell r="X19">
            <v>233.1</v>
          </cell>
          <cell r="Y19">
            <v>236.6</v>
          </cell>
          <cell r="Z19">
            <v>220.4</v>
          </cell>
          <cell r="AA19">
            <v>188</v>
          </cell>
        </row>
        <row r="20">
          <cell r="A20" t="str">
            <v xml:space="preserve">  Bulgaria</v>
          </cell>
          <cell r="B20" t="str">
            <v>..</v>
          </cell>
          <cell r="C20" t="str">
            <v>..</v>
          </cell>
          <cell r="D20" t="str">
            <v>..</v>
          </cell>
          <cell r="E20" t="str">
            <v>..</v>
          </cell>
          <cell r="F20" t="str">
            <v>..</v>
          </cell>
          <cell r="G20" t="str">
            <v>..</v>
          </cell>
          <cell r="H20" t="str">
            <v>..</v>
          </cell>
          <cell r="I20" t="str">
            <v>..</v>
          </cell>
          <cell r="J20" t="str">
            <v>..</v>
          </cell>
          <cell r="K20" t="str">
            <v>..</v>
          </cell>
          <cell r="L20" t="str">
            <v>..</v>
          </cell>
          <cell r="M20">
            <v>11.7</v>
          </cell>
          <cell r="N20">
            <v>11.8</v>
          </cell>
          <cell r="O20">
            <v>12.2</v>
          </cell>
          <cell r="P20">
            <v>9.8000000000000007</v>
          </cell>
          <cell r="Q20">
            <v>10.4</v>
          </cell>
          <cell r="R20">
            <v>10.4</v>
          </cell>
          <cell r="S20">
            <v>11.1</v>
          </cell>
          <cell r="T20">
            <v>11.4</v>
          </cell>
          <cell r="U20">
            <v>11</v>
          </cell>
          <cell r="V20">
            <v>11.2</v>
          </cell>
          <cell r="W20">
            <v>10.5</v>
          </cell>
          <cell r="X20">
            <v>11.5</v>
          </cell>
          <cell r="Y20">
            <v>13</v>
          </cell>
          <cell r="Z20">
            <v>15</v>
          </cell>
          <cell r="AA20">
            <v>16.8</v>
          </cell>
        </row>
        <row r="21">
          <cell r="A21" t="str">
            <v xml:space="preserve">  Burkina Faso</v>
          </cell>
          <cell r="B21">
            <v>0.3</v>
          </cell>
          <cell r="C21">
            <v>0.3</v>
          </cell>
          <cell r="D21">
            <v>0.4</v>
          </cell>
          <cell r="E21">
            <v>0.4</v>
          </cell>
          <cell r="F21">
            <v>0.4</v>
          </cell>
          <cell r="G21">
            <v>0.5</v>
          </cell>
          <cell r="H21">
            <v>0.6</v>
          </cell>
          <cell r="I21">
            <v>0.8</v>
          </cell>
          <cell r="J21">
            <v>0.8</v>
          </cell>
          <cell r="K21">
            <v>0.7</v>
          </cell>
          <cell r="L21">
            <v>0.8</v>
          </cell>
          <cell r="M21">
            <v>1</v>
          </cell>
          <cell r="N21">
            <v>1</v>
          </cell>
          <cell r="O21">
            <v>1.1000000000000001</v>
          </cell>
          <cell r="P21">
            <v>1.1000000000000001</v>
          </cell>
          <cell r="Q21">
            <v>1.3</v>
          </cell>
          <cell r="R21">
            <v>1.3</v>
          </cell>
          <cell r="S21">
            <v>1.3</v>
          </cell>
          <cell r="T21">
            <v>1.5</v>
          </cell>
          <cell r="U21">
            <v>1.6</v>
          </cell>
          <cell r="V21">
            <v>1.4</v>
          </cell>
          <cell r="W21">
            <v>1.5</v>
          </cell>
          <cell r="X21">
            <v>1.5</v>
          </cell>
          <cell r="Y21">
            <v>1.7</v>
          </cell>
          <cell r="Z21">
            <v>2</v>
          </cell>
          <cell r="AA21">
            <v>2</v>
          </cell>
        </row>
        <row r="22">
          <cell r="A22" t="str">
            <v xml:space="preserve">  Burundi</v>
          </cell>
          <cell r="B22">
            <v>0.2</v>
          </cell>
          <cell r="C22">
            <v>0.2</v>
          </cell>
          <cell r="D22">
            <v>0.2</v>
          </cell>
          <cell r="E22">
            <v>0.3</v>
          </cell>
          <cell r="F22">
            <v>0.3</v>
          </cell>
          <cell r="G22">
            <v>0.5</v>
          </cell>
          <cell r="H22">
            <v>0.6</v>
          </cell>
          <cell r="I22">
            <v>0.8</v>
          </cell>
          <cell r="J22">
            <v>0.8</v>
          </cell>
          <cell r="K22">
            <v>0.9</v>
          </cell>
          <cell r="L22">
            <v>0.9</v>
          </cell>
          <cell r="M22">
            <v>1</v>
          </cell>
          <cell r="N22">
            <v>1</v>
          </cell>
          <cell r="O22">
            <v>1.1000000000000001</v>
          </cell>
          <cell r="P22">
            <v>1.1000000000000001</v>
          </cell>
          <cell r="Q22">
            <v>1.2</v>
          </cell>
          <cell r="R22">
            <v>1.1000000000000001</v>
          </cell>
          <cell r="S22">
            <v>1.1000000000000001</v>
          </cell>
          <cell r="T22">
            <v>1.1000000000000001</v>
          </cell>
          <cell r="U22">
            <v>1.1000000000000001</v>
          </cell>
          <cell r="V22">
            <v>1.1000000000000001</v>
          </cell>
          <cell r="W22">
            <v>1.1000000000000001</v>
          </cell>
          <cell r="X22">
            <v>1.2</v>
          </cell>
          <cell r="Y22">
            <v>1.3</v>
          </cell>
          <cell r="Z22">
            <v>1.4</v>
          </cell>
          <cell r="AA22">
            <v>1.3</v>
          </cell>
        </row>
        <row r="23">
          <cell r="A23" t="str">
            <v xml:space="preserve">  Cambodia</v>
          </cell>
          <cell r="B23" t="str">
            <v>..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1.7</v>
          </cell>
          <cell r="L23">
            <v>1.8</v>
          </cell>
          <cell r="M23">
            <v>1.9</v>
          </cell>
          <cell r="N23">
            <v>1.8</v>
          </cell>
          <cell r="O23">
            <v>1.8</v>
          </cell>
          <cell r="P23">
            <v>1.9</v>
          </cell>
          <cell r="Q23">
            <v>2.2999999999999998</v>
          </cell>
          <cell r="R23">
            <v>2.4</v>
          </cell>
          <cell r="S23">
            <v>2.4</v>
          </cell>
          <cell r="T23">
            <v>2.5</v>
          </cell>
          <cell r="U23">
            <v>2.5</v>
          </cell>
          <cell r="V23">
            <v>2.6</v>
          </cell>
          <cell r="W23">
            <v>2.7</v>
          </cell>
          <cell r="X23">
            <v>2.9</v>
          </cell>
          <cell r="Y23">
            <v>3.2</v>
          </cell>
          <cell r="Z23">
            <v>3.4</v>
          </cell>
          <cell r="AA23">
            <v>3.5</v>
          </cell>
        </row>
        <row r="24">
          <cell r="A24" t="str">
            <v xml:space="preserve">  Cameroon</v>
          </cell>
          <cell r="B24">
            <v>2.6</v>
          </cell>
          <cell r="C24">
            <v>2.6</v>
          </cell>
          <cell r="D24">
            <v>2.8</v>
          </cell>
          <cell r="E24">
            <v>2.9</v>
          </cell>
          <cell r="F24">
            <v>2.9</v>
          </cell>
          <cell r="G24">
            <v>3.2</v>
          </cell>
          <cell r="H24">
            <v>4.0999999999999996</v>
          </cell>
          <cell r="I24">
            <v>4.5999999999999996</v>
          </cell>
          <cell r="J24">
            <v>4.7</v>
          </cell>
          <cell r="K24">
            <v>5.2</v>
          </cell>
          <cell r="L24">
            <v>6.4</v>
          </cell>
          <cell r="M24">
            <v>6.6</v>
          </cell>
          <cell r="N24">
            <v>7.2</v>
          </cell>
          <cell r="O24">
            <v>7.2</v>
          </cell>
          <cell r="P24">
            <v>8.3000000000000007</v>
          </cell>
          <cell r="Q24">
            <v>9.6</v>
          </cell>
          <cell r="R24">
            <v>9.8000000000000007</v>
          </cell>
          <cell r="S24">
            <v>9.6</v>
          </cell>
          <cell r="T24">
            <v>10</v>
          </cell>
          <cell r="U24">
            <v>9.6</v>
          </cell>
          <cell r="V24">
            <v>9.4</v>
          </cell>
          <cell r="W24">
            <v>8.6</v>
          </cell>
          <cell r="X24">
            <v>8.8000000000000007</v>
          </cell>
          <cell r="Y24">
            <v>9.6999999999999993</v>
          </cell>
          <cell r="Z24">
            <v>9.1</v>
          </cell>
          <cell r="AA24">
            <v>7.2</v>
          </cell>
        </row>
        <row r="25">
          <cell r="A25" t="str">
            <v xml:space="preserve">  Cape Verde</v>
          </cell>
          <cell r="B25" t="str">
            <v>..</v>
          </cell>
          <cell r="C25">
            <v>0</v>
          </cell>
          <cell r="D25">
            <v>0.1</v>
          </cell>
          <cell r="E25">
            <v>0.1</v>
          </cell>
          <cell r="F25">
            <v>0.1</v>
          </cell>
          <cell r="G25">
            <v>0.1</v>
          </cell>
          <cell r="H25">
            <v>0.1</v>
          </cell>
          <cell r="I25">
            <v>0.1</v>
          </cell>
          <cell r="J25">
            <v>0.1</v>
          </cell>
          <cell r="K25">
            <v>0.1</v>
          </cell>
          <cell r="L25">
            <v>0.1</v>
          </cell>
          <cell r="M25">
            <v>0.1</v>
          </cell>
          <cell r="N25">
            <v>0.1</v>
          </cell>
          <cell r="O25">
            <v>0.1</v>
          </cell>
          <cell r="P25">
            <v>0.2</v>
          </cell>
          <cell r="Q25">
            <v>0.2</v>
          </cell>
          <cell r="R25">
            <v>0.2</v>
          </cell>
          <cell r="S25">
            <v>0.2</v>
          </cell>
          <cell r="T25">
            <v>0.2</v>
          </cell>
          <cell r="U25">
            <v>0.3</v>
          </cell>
          <cell r="V25">
            <v>0.3</v>
          </cell>
          <cell r="W25">
            <v>0.4</v>
          </cell>
          <cell r="X25">
            <v>0.4</v>
          </cell>
          <cell r="Y25">
            <v>0.5</v>
          </cell>
          <cell r="Z25">
            <v>0.5</v>
          </cell>
          <cell r="AA25">
            <v>0.5</v>
          </cell>
        </row>
        <row r="26">
          <cell r="A26" t="str">
            <v xml:space="preserve">  Central African Republic</v>
          </cell>
          <cell r="B26">
            <v>0.2</v>
          </cell>
          <cell r="C26">
            <v>0.2</v>
          </cell>
          <cell r="D26">
            <v>0.3</v>
          </cell>
          <cell r="E26">
            <v>0.3</v>
          </cell>
          <cell r="F26">
            <v>0.3</v>
          </cell>
          <cell r="G26">
            <v>0.3</v>
          </cell>
          <cell r="H26">
            <v>0.5</v>
          </cell>
          <cell r="I26">
            <v>0.6</v>
          </cell>
          <cell r="J26">
            <v>0.7</v>
          </cell>
          <cell r="K26">
            <v>0.7</v>
          </cell>
          <cell r="L26">
            <v>0.7</v>
          </cell>
          <cell r="M26">
            <v>0.8</v>
          </cell>
          <cell r="N26">
            <v>0.8</v>
          </cell>
          <cell r="O26">
            <v>0.9</v>
          </cell>
          <cell r="P26">
            <v>0.9</v>
          </cell>
          <cell r="Q26">
            <v>0.9</v>
          </cell>
          <cell r="R26">
            <v>0.9</v>
          </cell>
          <cell r="S26">
            <v>0.9</v>
          </cell>
          <cell r="T26">
            <v>0.9</v>
          </cell>
          <cell r="U26">
            <v>0.9</v>
          </cell>
          <cell r="V26">
            <v>0.9</v>
          </cell>
          <cell r="W26">
            <v>0.8</v>
          </cell>
          <cell r="X26">
            <v>1.1000000000000001</v>
          </cell>
          <cell r="Y26">
            <v>1</v>
          </cell>
          <cell r="Z26">
            <v>1.1000000000000001</v>
          </cell>
          <cell r="AA26">
            <v>1</v>
          </cell>
        </row>
        <row r="27">
          <cell r="A27" t="str">
            <v xml:space="preserve">  Chad</v>
          </cell>
          <cell r="B27">
            <v>0.3</v>
          </cell>
          <cell r="C27">
            <v>0.3</v>
          </cell>
          <cell r="D27">
            <v>0.2</v>
          </cell>
          <cell r="E27">
            <v>0.2</v>
          </cell>
          <cell r="F27">
            <v>0.2</v>
          </cell>
          <cell r="G27">
            <v>0.2</v>
          </cell>
          <cell r="H27">
            <v>0.3</v>
          </cell>
          <cell r="I27">
            <v>0.3</v>
          </cell>
          <cell r="J27">
            <v>0.4</v>
          </cell>
          <cell r="K27">
            <v>0.4</v>
          </cell>
          <cell r="L27">
            <v>0.5</v>
          </cell>
          <cell r="M27">
            <v>0.6</v>
          </cell>
          <cell r="N27">
            <v>0.7</v>
          </cell>
          <cell r="O27">
            <v>0.8</v>
          </cell>
          <cell r="P27">
            <v>0.8</v>
          </cell>
          <cell r="Q27">
            <v>0.9</v>
          </cell>
          <cell r="R27">
            <v>1</v>
          </cell>
          <cell r="S27">
            <v>1</v>
          </cell>
          <cell r="T27">
            <v>1.1000000000000001</v>
          </cell>
          <cell r="U27">
            <v>1.2</v>
          </cell>
          <cell r="V27">
            <v>1.1000000000000001</v>
          </cell>
          <cell r="W27">
            <v>1.1000000000000001</v>
          </cell>
          <cell r="X27">
            <v>1.3</v>
          </cell>
          <cell r="Y27">
            <v>1.6</v>
          </cell>
          <cell r="Z27">
            <v>1.7</v>
          </cell>
          <cell r="AA27">
            <v>1.6</v>
          </cell>
        </row>
        <row r="28">
          <cell r="A28" t="str">
            <v xml:space="preserve">  Chile</v>
          </cell>
          <cell r="B28">
            <v>12.1</v>
          </cell>
          <cell r="C28">
            <v>15.7</v>
          </cell>
          <cell r="D28">
            <v>17.3</v>
          </cell>
          <cell r="E28">
            <v>17.899999999999999</v>
          </cell>
          <cell r="F28">
            <v>19.7</v>
          </cell>
          <cell r="G28">
            <v>20.399999999999999</v>
          </cell>
          <cell r="H28">
            <v>21.1</v>
          </cell>
          <cell r="I28">
            <v>21.5</v>
          </cell>
          <cell r="J28">
            <v>19.600000000000001</v>
          </cell>
          <cell r="K28">
            <v>18</v>
          </cell>
          <cell r="L28">
            <v>19.2</v>
          </cell>
          <cell r="M28">
            <v>17.899999999999999</v>
          </cell>
          <cell r="N28">
            <v>19.100000000000001</v>
          </cell>
          <cell r="O28">
            <v>20</v>
          </cell>
          <cell r="P28">
            <v>22.2</v>
          </cell>
          <cell r="Q28">
            <v>22</v>
          </cell>
          <cell r="R28">
            <v>27.5</v>
          </cell>
          <cell r="S28">
            <v>27</v>
          </cell>
          <cell r="T28">
            <v>33.700000000000003</v>
          </cell>
          <cell r="U28">
            <v>34.799999999999997</v>
          </cell>
          <cell r="V28">
            <v>37.299999999999997</v>
          </cell>
          <cell r="W28">
            <v>38.6</v>
          </cell>
          <cell r="X28">
            <v>41.2</v>
          </cell>
          <cell r="Y28">
            <v>42.8</v>
          </cell>
          <cell r="Z28">
            <v>43.8</v>
          </cell>
          <cell r="AA28">
            <v>45.2</v>
          </cell>
        </row>
        <row r="29">
          <cell r="A29" t="str">
            <v xml:space="preserve">  China</v>
          </cell>
          <cell r="B29" t="str">
            <v>..</v>
          </cell>
          <cell r="C29">
            <v>5.8</v>
          </cell>
          <cell r="D29">
            <v>8.4</v>
          </cell>
          <cell r="E29">
            <v>9.6</v>
          </cell>
          <cell r="F29">
            <v>12.1</v>
          </cell>
          <cell r="G29">
            <v>16.7</v>
          </cell>
          <cell r="H29">
            <v>23.7</v>
          </cell>
          <cell r="I29">
            <v>35.299999999999997</v>
          </cell>
          <cell r="J29">
            <v>42.4</v>
          </cell>
          <cell r="K29">
            <v>44.9</v>
          </cell>
          <cell r="L29">
            <v>55.3</v>
          </cell>
          <cell r="M29">
            <v>60.3</v>
          </cell>
          <cell r="N29">
            <v>72.400000000000006</v>
          </cell>
          <cell r="O29">
            <v>85.9</v>
          </cell>
          <cell r="P29">
            <v>100.5</v>
          </cell>
          <cell r="Q29">
            <v>118.1</v>
          </cell>
          <cell r="R29">
            <v>128.80000000000001</v>
          </cell>
          <cell r="S29">
            <v>146.69999999999999</v>
          </cell>
          <cell r="T29">
            <v>144</v>
          </cell>
          <cell r="U29">
            <v>152.1</v>
          </cell>
          <cell r="V29">
            <v>145.69999999999999</v>
          </cell>
          <cell r="W29">
            <v>184.8</v>
          </cell>
          <cell r="X29">
            <v>186.1</v>
          </cell>
          <cell r="Y29">
            <v>208.5</v>
          </cell>
          <cell r="Z29">
            <v>247.7</v>
          </cell>
          <cell r="AA29">
            <v>281.60000000000002</v>
          </cell>
        </row>
        <row r="30">
          <cell r="A30" t="str">
            <v xml:space="preserve">  Colombia</v>
          </cell>
          <cell r="B30">
            <v>6.9</v>
          </cell>
          <cell r="C30">
            <v>8.6999999999999993</v>
          </cell>
          <cell r="D30">
            <v>10.3</v>
          </cell>
          <cell r="E30">
            <v>11.4</v>
          </cell>
          <cell r="F30">
            <v>12</v>
          </cell>
          <cell r="G30">
            <v>14.2</v>
          </cell>
          <cell r="H30">
            <v>15.4</v>
          </cell>
          <cell r="I30">
            <v>17</v>
          </cell>
          <cell r="J30">
            <v>17</v>
          </cell>
          <cell r="K30">
            <v>16.899999999999999</v>
          </cell>
          <cell r="L30">
            <v>17.2</v>
          </cell>
          <cell r="M30">
            <v>17.2</v>
          </cell>
          <cell r="N30">
            <v>17.3</v>
          </cell>
          <cell r="O30">
            <v>18.899999999999999</v>
          </cell>
          <cell r="P30">
            <v>21.9</v>
          </cell>
          <cell r="Q30">
            <v>25</v>
          </cell>
          <cell r="R30">
            <v>28.9</v>
          </cell>
          <cell r="S30">
            <v>31.9</v>
          </cell>
          <cell r="T30">
            <v>33.1</v>
          </cell>
          <cell r="U30">
            <v>34.4</v>
          </cell>
          <cell r="V30">
            <v>33.9</v>
          </cell>
          <cell r="W30">
            <v>36.200000000000003</v>
          </cell>
          <cell r="X30">
            <v>33.200000000000003</v>
          </cell>
          <cell r="Y30">
            <v>37</v>
          </cell>
          <cell r="Z30">
            <v>37.9</v>
          </cell>
          <cell r="AA30">
            <v>37.700000000000003</v>
          </cell>
        </row>
        <row r="31">
          <cell r="A31" t="str">
            <v xml:space="preserve">  Comoros</v>
          </cell>
          <cell r="B31">
            <v>0</v>
          </cell>
          <cell r="C31">
            <v>0.1</v>
          </cell>
          <cell r="D31">
            <v>0.1</v>
          </cell>
          <cell r="E31">
            <v>0.1</v>
          </cell>
          <cell r="F31">
            <v>0.1</v>
          </cell>
          <cell r="G31">
            <v>0.1</v>
          </cell>
          <cell r="H31">
            <v>0.2</v>
          </cell>
          <cell r="I31">
            <v>0.2</v>
          </cell>
          <cell r="J31">
            <v>0.2</v>
          </cell>
          <cell r="K31">
            <v>0.2</v>
          </cell>
          <cell r="L31">
            <v>0.2</v>
          </cell>
          <cell r="M31">
            <v>0.2</v>
          </cell>
          <cell r="N31">
            <v>0.2</v>
          </cell>
          <cell r="O31">
            <v>0.2</v>
          </cell>
          <cell r="P31">
            <v>0.2</v>
          </cell>
          <cell r="Q31">
            <v>0.2</v>
          </cell>
          <cell r="R31">
            <v>0.2</v>
          </cell>
          <cell r="S31">
            <v>0.2</v>
          </cell>
          <cell r="T31">
            <v>0.2</v>
          </cell>
          <cell r="U31">
            <v>0.2</v>
          </cell>
          <cell r="V31">
            <v>0.2</v>
          </cell>
          <cell r="W31">
            <v>0.2</v>
          </cell>
          <cell r="X31">
            <v>0.3</v>
          </cell>
          <cell r="Y31">
            <v>0.3</v>
          </cell>
          <cell r="Z31">
            <v>0.3</v>
          </cell>
          <cell r="AA31">
            <v>0.3</v>
          </cell>
        </row>
        <row r="32">
          <cell r="A32" t="str">
            <v xml:space="preserve">  Congo, Dem. Rep.</v>
          </cell>
          <cell r="B32">
            <v>4.8</v>
          </cell>
          <cell r="C32">
            <v>5.0999999999999996</v>
          </cell>
          <cell r="D32">
            <v>5.0999999999999996</v>
          </cell>
          <cell r="E32">
            <v>5.3</v>
          </cell>
          <cell r="F32">
            <v>5.3</v>
          </cell>
          <cell r="G32">
            <v>6.2</v>
          </cell>
          <cell r="H32">
            <v>7.2</v>
          </cell>
          <cell r="I32">
            <v>8.8000000000000007</v>
          </cell>
          <cell r="J32">
            <v>8.6</v>
          </cell>
          <cell r="K32">
            <v>9.3000000000000007</v>
          </cell>
          <cell r="L32">
            <v>10.3</v>
          </cell>
          <cell r="M32">
            <v>10.8</v>
          </cell>
          <cell r="N32">
            <v>11</v>
          </cell>
          <cell r="O32">
            <v>11.3</v>
          </cell>
          <cell r="P32">
            <v>12.3</v>
          </cell>
          <cell r="Q32">
            <v>13.2</v>
          </cell>
          <cell r="R32">
            <v>12.8</v>
          </cell>
          <cell r="S32">
            <v>12.3</v>
          </cell>
          <cell r="T32">
            <v>13.2</v>
          </cell>
          <cell r="U32">
            <v>12</v>
          </cell>
          <cell r="V32">
            <v>11.7</v>
          </cell>
          <cell r="W32">
            <v>11.5</v>
          </cell>
          <cell r="X32">
            <v>10.1</v>
          </cell>
          <cell r="Y32">
            <v>11.3</v>
          </cell>
          <cell r="Z32">
            <v>11.4</v>
          </cell>
          <cell r="AA32">
            <v>10.6</v>
          </cell>
        </row>
        <row r="33">
          <cell r="A33" t="str">
            <v xml:space="preserve">  Congo, Rep.</v>
          </cell>
          <cell r="B33">
            <v>1.5</v>
          </cell>
          <cell r="C33">
            <v>1.4</v>
          </cell>
          <cell r="D33">
            <v>1.9</v>
          </cell>
          <cell r="E33">
            <v>2</v>
          </cell>
          <cell r="F33">
            <v>2</v>
          </cell>
          <cell r="G33">
            <v>3</v>
          </cell>
          <cell r="H33">
            <v>3.5</v>
          </cell>
          <cell r="I33">
            <v>4.3</v>
          </cell>
          <cell r="J33">
            <v>4.0999999999999996</v>
          </cell>
          <cell r="K33">
            <v>4.3</v>
          </cell>
          <cell r="L33">
            <v>4.9000000000000004</v>
          </cell>
          <cell r="M33">
            <v>4.8</v>
          </cell>
          <cell r="N33">
            <v>4.8</v>
          </cell>
          <cell r="O33">
            <v>5.0999999999999996</v>
          </cell>
          <cell r="P33">
            <v>5.4</v>
          </cell>
          <cell r="Q33">
            <v>6</v>
          </cell>
          <cell r="R33">
            <v>5.2</v>
          </cell>
          <cell r="S33">
            <v>5</v>
          </cell>
          <cell r="T33">
            <v>5.0999999999999996</v>
          </cell>
          <cell r="U33">
            <v>5</v>
          </cell>
          <cell r="V33">
            <v>4.9000000000000004</v>
          </cell>
          <cell r="W33">
            <v>4.5</v>
          </cell>
          <cell r="X33">
            <v>5.0999999999999996</v>
          </cell>
          <cell r="Y33">
            <v>5.5</v>
          </cell>
          <cell r="Z33">
            <v>6.7</v>
          </cell>
          <cell r="AA33">
            <v>5.9</v>
          </cell>
        </row>
        <row r="34">
          <cell r="A34" t="str">
            <v xml:space="preserve">  Costa Rica</v>
          </cell>
          <cell r="B34">
            <v>2.7</v>
          </cell>
          <cell r="C34">
            <v>3.3</v>
          </cell>
          <cell r="D34">
            <v>3.6</v>
          </cell>
          <cell r="E34">
            <v>4.2</v>
          </cell>
          <cell r="F34">
            <v>4</v>
          </cell>
          <cell r="G34">
            <v>4.4000000000000004</v>
          </cell>
          <cell r="H34">
            <v>4.5999999999999996</v>
          </cell>
          <cell r="I34">
            <v>4.7</v>
          </cell>
          <cell r="J34">
            <v>4.5</v>
          </cell>
          <cell r="K34">
            <v>4.5999999999999996</v>
          </cell>
          <cell r="L34">
            <v>3.8</v>
          </cell>
          <cell r="M34">
            <v>4</v>
          </cell>
          <cell r="N34">
            <v>3.9</v>
          </cell>
          <cell r="O34">
            <v>3.9</v>
          </cell>
          <cell r="P34">
            <v>3.9</v>
          </cell>
          <cell r="Q34">
            <v>3.8</v>
          </cell>
          <cell r="R34">
            <v>3.5</v>
          </cell>
          <cell r="S34">
            <v>3.5</v>
          </cell>
          <cell r="T34">
            <v>4</v>
          </cell>
          <cell r="U34">
            <v>4.2</v>
          </cell>
          <cell r="V34">
            <v>4.5</v>
          </cell>
          <cell r="W34">
            <v>4.5999999999999996</v>
          </cell>
          <cell r="X34">
            <v>4.8</v>
          </cell>
          <cell r="Y34">
            <v>5.4</v>
          </cell>
          <cell r="Z34">
            <v>5.7</v>
          </cell>
          <cell r="AA34">
            <v>6.2</v>
          </cell>
        </row>
        <row r="35">
          <cell r="A35" t="str">
            <v xml:space="preserve">  Cote d'Ivoire</v>
          </cell>
          <cell r="B35">
            <v>7.5</v>
          </cell>
          <cell r="C35">
            <v>8.1</v>
          </cell>
          <cell r="D35">
            <v>9</v>
          </cell>
          <cell r="E35">
            <v>8.9</v>
          </cell>
          <cell r="F35">
            <v>8.5</v>
          </cell>
          <cell r="G35">
            <v>9.6999999999999993</v>
          </cell>
          <cell r="H35">
            <v>11.4</v>
          </cell>
          <cell r="I35">
            <v>13.6</v>
          </cell>
          <cell r="J35">
            <v>13.3</v>
          </cell>
          <cell r="K35">
            <v>14.8</v>
          </cell>
          <cell r="L35">
            <v>17.3</v>
          </cell>
          <cell r="M35">
            <v>18.2</v>
          </cell>
          <cell r="N35">
            <v>18.5</v>
          </cell>
          <cell r="O35">
            <v>19.100000000000001</v>
          </cell>
          <cell r="P35">
            <v>17.399999999999999</v>
          </cell>
          <cell r="Q35">
            <v>18.899999999999999</v>
          </cell>
          <cell r="R35">
            <v>19.5</v>
          </cell>
          <cell r="S35">
            <v>15.6</v>
          </cell>
          <cell r="T35">
            <v>14.9</v>
          </cell>
          <cell r="U35">
            <v>13.2</v>
          </cell>
          <cell r="V35">
            <v>12.1</v>
          </cell>
          <cell r="W35">
            <v>11.6</v>
          </cell>
          <cell r="X35">
            <v>11.8</v>
          </cell>
          <cell r="Y35">
            <v>12.2</v>
          </cell>
          <cell r="Z35">
            <v>11.7</v>
          </cell>
          <cell r="AA35">
            <v>10.7</v>
          </cell>
        </row>
        <row r="36">
          <cell r="A36" t="str">
            <v xml:space="preserve">  Croatia</v>
          </cell>
          <cell r="B36" t="str">
            <v>..</v>
          </cell>
          <cell r="C36" t="str">
            <v>..</v>
          </cell>
          <cell r="D36" t="str">
            <v>..</v>
          </cell>
          <cell r="E36" t="str">
            <v>..</v>
          </cell>
          <cell r="F36" t="str">
            <v>..</v>
          </cell>
          <cell r="G36" t="str">
            <v>..</v>
          </cell>
          <cell r="H36" t="str">
            <v>..</v>
          </cell>
          <cell r="I36" t="str">
            <v>..</v>
          </cell>
          <cell r="J36" t="str">
            <v>..</v>
          </cell>
          <cell r="K36" t="str">
            <v>..</v>
          </cell>
          <cell r="L36" t="str">
            <v>..</v>
          </cell>
          <cell r="M36" t="str">
            <v>..</v>
          </cell>
          <cell r="N36" t="str">
            <v>..</v>
          </cell>
          <cell r="O36">
            <v>1.6</v>
          </cell>
          <cell r="P36">
            <v>2.1</v>
          </cell>
          <cell r="Q36">
            <v>3.8</v>
          </cell>
          <cell r="R36">
            <v>5.3</v>
          </cell>
          <cell r="S36">
            <v>8</v>
          </cell>
          <cell r="T36">
            <v>11.4</v>
          </cell>
          <cell r="U36">
            <v>11.4</v>
          </cell>
          <cell r="V36">
            <v>12.4</v>
          </cell>
          <cell r="W36">
            <v>12.7</v>
          </cell>
          <cell r="X36">
            <v>16.7</v>
          </cell>
          <cell r="Y36">
            <v>25.7</v>
          </cell>
          <cell r="Z36">
            <v>32.9</v>
          </cell>
          <cell r="AA36">
            <v>30.2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Fig net capital flows"/>
      <sheetName val="Fig private flows"/>
      <sheetName val="Net private debt flows"/>
      <sheetName val="Net FDI flows"/>
      <sheetName val="Net FDI flows % of GDP"/>
      <sheetName val="Fig private flows (2)"/>
    </sheetNames>
    <sheetDataSet>
      <sheetData sheetId="0">
        <row r="3">
          <cell r="A3" t="str">
            <v xml:space="preserve">           </v>
          </cell>
        </row>
        <row r="29">
          <cell r="A29" t="str">
            <v>Sources: World Bank Debtor Reporting System and staff estimates.</v>
          </cell>
        </row>
        <row r="30">
          <cell r="A30" t="str">
            <v>Note: P = Projection.  a. Combination of errors and omissions and net acquisition of foreign assets (including FDI) by developing-country private entities.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-1999"/>
      <sheetName val="1995-1999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1 RC"/>
      <sheetName val="2002 RC"/>
      <sheetName val="S+D BALANCE"/>
      <sheetName val="MTH DEMAND"/>
      <sheetName val="MONTHLY"/>
      <sheetName val="ST Qtrly"/>
      <sheetName val="ST Annual"/>
      <sheetName val="Chart1"/>
      <sheetName val="Chart1 (2)"/>
      <sheetName val="macros"/>
      <sheetName val="macros2"/>
      <sheetName val="automacros"/>
      <sheetName val="Mcword"/>
      <sheetName val="Monthly Demand"/>
      <sheetName val="2001 DT"/>
      <sheetName val="2002 DT"/>
      <sheetName val="ST Annual DT"/>
      <sheetName val="ST Qtrly DT"/>
      <sheetName val="Chart - Demand Scenarios"/>
      <sheetName val="Feeder"/>
      <sheetName val="Sheet1"/>
      <sheetName val="2003"/>
      <sheetName val="Old Balance"/>
      <sheetName val="Balance"/>
      <sheetName val="Stock Assumptions"/>
      <sheetName val="Supply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A5">
            <v>36850.517349189817</v>
          </cell>
        </row>
        <row r="6">
          <cell r="A6">
            <v>1989</v>
          </cell>
        </row>
        <row r="7">
          <cell r="A7" t="str">
            <v>Oil Consumption</v>
          </cell>
          <cell r="B7">
            <v>66.400000000000006</v>
          </cell>
          <cell r="C7">
            <v>67.599999999999994</v>
          </cell>
          <cell r="D7">
            <v>67.8</v>
          </cell>
          <cell r="E7">
            <v>64.400000000000006</v>
          </cell>
          <cell r="F7">
            <v>64.099999999999994</v>
          </cell>
          <cell r="G7">
            <v>65.099999999999994</v>
          </cell>
          <cell r="H7">
            <v>64.599999999999994</v>
          </cell>
          <cell r="I7">
            <v>65.2</v>
          </cell>
          <cell r="J7">
            <v>64.7</v>
          </cell>
          <cell r="K7">
            <v>67.3</v>
          </cell>
          <cell r="L7">
            <v>67.400000000000006</v>
          </cell>
          <cell r="M7">
            <v>70.400000000000006</v>
          </cell>
          <cell r="O7">
            <v>67.3</v>
          </cell>
        </row>
        <row r="9">
          <cell r="A9" t="str">
            <v>OPEC Crude Oil Output</v>
          </cell>
          <cell r="B9">
            <v>19.8</v>
          </cell>
          <cell r="C9">
            <v>19.600000000000001</v>
          </cell>
          <cell r="D9">
            <v>19.7</v>
          </cell>
          <cell r="E9">
            <v>20.2</v>
          </cell>
          <cell r="F9">
            <v>20.7</v>
          </cell>
          <cell r="G9">
            <v>20.9</v>
          </cell>
          <cell r="H9">
            <v>20.9</v>
          </cell>
          <cell r="I9">
            <v>21.6</v>
          </cell>
          <cell r="J9">
            <v>22.2</v>
          </cell>
          <cell r="K9">
            <v>22.8</v>
          </cell>
          <cell r="L9">
            <v>23.4</v>
          </cell>
          <cell r="M9">
            <v>23.5</v>
          </cell>
          <cell r="O9">
            <v>19.7</v>
          </cell>
        </row>
        <row r="10">
          <cell r="A10" t="str">
            <v>Other Supplies</v>
          </cell>
          <cell r="B10">
            <v>45.22</v>
          </cell>
          <cell r="C10">
            <v>44.72</v>
          </cell>
          <cell r="D10">
            <v>44.82</v>
          </cell>
          <cell r="E10">
            <v>44.62</v>
          </cell>
          <cell r="F10">
            <v>44.22</v>
          </cell>
          <cell r="G10">
            <v>43.52</v>
          </cell>
          <cell r="H10">
            <v>44.42</v>
          </cell>
          <cell r="I10">
            <v>44.52</v>
          </cell>
          <cell r="J10">
            <v>44.42</v>
          </cell>
          <cell r="K10">
            <v>44.72</v>
          </cell>
          <cell r="L10">
            <v>44.72</v>
          </cell>
          <cell r="M10">
            <v>44.22</v>
          </cell>
          <cell r="O10">
            <v>44.9</v>
          </cell>
        </row>
        <row r="11">
          <cell r="A11" t="str">
            <v>Total Oil Supplies</v>
          </cell>
          <cell r="B11">
            <v>65.02</v>
          </cell>
          <cell r="C11">
            <v>64.319999999999993</v>
          </cell>
          <cell r="D11">
            <v>64.52</v>
          </cell>
          <cell r="E11">
            <v>64.819999999999993</v>
          </cell>
          <cell r="F11">
            <v>64.92</v>
          </cell>
          <cell r="G11">
            <v>64.42</v>
          </cell>
          <cell r="H11">
            <v>65.319999999999993</v>
          </cell>
          <cell r="I11">
            <v>66.12</v>
          </cell>
          <cell r="J11">
            <v>66.62</v>
          </cell>
          <cell r="K11">
            <v>67.52</v>
          </cell>
          <cell r="L11">
            <v>68.12</v>
          </cell>
          <cell r="M11">
            <v>67.72</v>
          </cell>
          <cell r="O11">
            <v>64.599999999999994</v>
          </cell>
        </row>
        <row r="13">
          <cell r="A13" t="str">
            <v>Stock change</v>
          </cell>
          <cell r="B13">
            <v>-1.3800000000000097</v>
          </cell>
          <cell r="C13">
            <v>-3.2800000000000011</v>
          </cell>
          <cell r="D13">
            <v>-3.2800000000000011</v>
          </cell>
          <cell r="E13">
            <v>0.41999999999998749</v>
          </cell>
          <cell r="F13">
            <v>0.82000000000000739</v>
          </cell>
          <cell r="G13">
            <v>-0.67999999999999261</v>
          </cell>
          <cell r="H13">
            <v>0.71999999999999886</v>
          </cell>
          <cell r="I13">
            <v>0.92000000000000171</v>
          </cell>
          <cell r="J13">
            <v>1.9200000000000017</v>
          </cell>
          <cell r="K13">
            <v>0.21999999999999886</v>
          </cell>
          <cell r="L13">
            <v>0.71999999999999886</v>
          </cell>
          <cell r="M13">
            <v>-2.6800000000000068</v>
          </cell>
          <cell r="O13">
            <v>-2.7000000000000028</v>
          </cell>
        </row>
        <row r="15">
          <cell r="A15" t="str">
            <v>Comm Stocks on Land</v>
          </cell>
          <cell r="B15">
            <v>3242.4</v>
          </cell>
          <cell r="C15">
            <v>3161.96</v>
          </cell>
          <cell r="D15">
            <v>3054.5799999999995</v>
          </cell>
          <cell r="E15">
            <v>3043.6799999999989</v>
          </cell>
          <cell r="F15">
            <v>3060.599999999999</v>
          </cell>
          <cell r="G15">
            <v>3043.7999999999993</v>
          </cell>
          <cell r="H15">
            <v>3061.119999999999</v>
          </cell>
          <cell r="I15">
            <v>3074.74</v>
          </cell>
          <cell r="J15">
            <v>3108.14</v>
          </cell>
          <cell r="K15">
            <v>3095.7599999999998</v>
          </cell>
          <cell r="L15">
            <v>3113.16</v>
          </cell>
          <cell r="M15">
            <v>3039.38</v>
          </cell>
        </row>
        <row r="16">
          <cell r="A16" t="str">
            <v>Days Supply</v>
          </cell>
          <cell r="B16">
            <v>61.428481212503954</v>
          </cell>
          <cell r="C16">
            <v>60.83014492753626</v>
          </cell>
          <cell r="D16">
            <v>59.315294117647063</v>
          </cell>
          <cell r="E16">
            <v>58.464815419797468</v>
          </cell>
          <cell r="F16">
            <v>57.780915287244412</v>
          </cell>
          <cell r="G16">
            <v>57.0068359375</v>
          </cell>
          <cell r="H16">
            <v>55.37856</v>
          </cell>
          <cell r="I16">
            <v>53.887346165982976</v>
          </cell>
          <cell r="J16">
            <v>51.726691042047534</v>
          </cell>
          <cell r="K16">
            <v>50.349802970597175</v>
          </cell>
          <cell r="L16">
            <v>49.36076899969963</v>
          </cell>
          <cell r="M16">
            <v>47.741788321167903</v>
          </cell>
        </row>
        <row r="18">
          <cell r="A18" t="str">
            <v>Total Stocks</v>
          </cell>
          <cell r="B18">
            <v>5191</v>
          </cell>
          <cell r="C18">
            <v>5099.16</v>
          </cell>
          <cell r="D18">
            <v>4997.4799999999996</v>
          </cell>
          <cell r="E18">
            <v>5010.079999999999</v>
          </cell>
          <cell r="F18">
            <v>5035.4999999999991</v>
          </cell>
          <cell r="G18">
            <v>5015.0999999999995</v>
          </cell>
          <cell r="H18">
            <v>5037.4199999999992</v>
          </cell>
          <cell r="I18">
            <v>5065.9399999999996</v>
          </cell>
          <cell r="J18">
            <v>5123.54</v>
          </cell>
          <cell r="K18">
            <v>5130.3599999999997</v>
          </cell>
          <cell r="L18">
            <v>5151.96</v>
          </cell>
          <cell r="M18">
            <v>5068.88</v>
          </cell>
        </row>
        <row r="19">
          <cell r="A19" t="str">
            <v>- Gov Strategic</v>
          </cell>
          <cell r="B19">
            <v>1075</v>
          </cell>
          <cell r="C19">
            <v>1075</v>
          </cell>
          <cell r="D19">
            <v>1075</v>
          </cell>
          <cell r="E19">
            <v>1085</v>
          </cell>
          <cell r="F19">
            <v>1085</v>
          </cell>
          <cell r="G19">
            <v>1085</v>
          </cell>
          <cell r="H19">
            <v>1095</v>
          </cell>
          <cell r="I19">
            <v>1095</v>
          </cell>
          <cell r="J19">
            <v>1095</v>
          </cell>
          <cell r="K19">
            <v>1100</v>
          </cell>
          <cell r="L19">
            <v>1100</v>
          </cell>
          <cell r="M19">
            <v>1100</v>
          </cell>
        </row>
        <row r="20">
          <cell r="A20" t="str">
            <v>- Oil Afloat</v>
          </cell>
          <cell r="B20">
            <v>645</v>
          </cell>
          <cell r="C20">
            <v>640</v>
          </cell>
          <cell r="D20">
            <v>660</v>
          </cell>
          <cell r="E20">
            <v>670</v>
          </cell>
          <cell r="F20">
            <v>675</v>
          </cell>
          <cell r="G20">
            <v>670</v>
          </cell>
          <cell r="H20">
            <v>675</v>
          </cell>
          <cell r="I20">
            <v>685</v>
          </cell>
          <cell r="J20">
            <v>700</v>
          </cell>
          <cell r="K20">
            <v>710</v>
          </cell>
          <cell r="L20">
            <v>710</v>
          </cell>
          <cell r="M20">
            <v>700</v>
          </cell>
        </row>
        <row r="21">
          <cell r="A21" t="str">
            <v>- Floating Storage</v>
          </cell>
          <cell r="B21">
            <v>90</v>
          </cell>
          <cell r="C21">
            <v>85</v>
          </cell>
          <cell r="D21">
            <v>70</v>
          </cell>
          <cell r="E21">
            <v>70</v>
          </cell>
          <cell r="F21">
            <v>70</v>
          </cell>
          <cell r="G21">
            <v>70</v>
          </cell>
          <cell r="H21">
            <v>60</v>
          </cell>
          <cell r="I21">
            <v>60</v>
          </cell>
          <cell r="J21">
            <v>65</v>
          </cell>
          <cell r="K21">
            <v>65</v>
          </cell>
          <cell r="L21">
            <v>65</v>
          </cell>
          <cell r="M21">
            <v>65</v>
          </cell>
        </row>
        <row r="22">
          <cell r="A22" t="str">
            <v>- Stocks for Export</v>
          </cell>
          <cell r="B22">
            <v>138.6</v>
          </cell>
          <cell r="C22">
            <v>137.20000000000002</v>
          </cell>
          <cell r="D22">
            <v>137.9</v>
          </cell>
          <cell r="E22">
            <v>141.4</v>
          </cell>
          <cell r="F22">
            <v>144.9</v>
          </cell>
          <cell r="G22">
            <v>146.29999999999998</v>
          </cell>
          <cell r="H22">
            <v>146.29999999999998</v>
          </cell>
          <cell r="I22">
            <v>151.20000000000002</v>
          </cell>
          <cell r="J22">
            <v>155.4</v>
          </cell>
          <cell r="K22">
            <v>159.6</v>
          </cell>
          <cell r="L22">
            <v>163.79999999999998</v>
          </cell>
          <cell r="M22">
            <v>164.5</v>
          </cell>
        </row>
        <row r="23">
          <cell r="A23" t="str">
            <v>= Comm Stocks on Land</v>
          </cell>
          <cell r="B23">
            <v>3242.4</v>
          </cell>
          <cell r="C23">
            <v>3161.96</v>
          </cell>
          <cell r="D23">
            <v>3054.5799999999995</v>
          </cell>
          <cell r="E23">
            <v>3043.6799999999989</v>
          </cell>
          <cell r="F23">
            <v>3060.599999999999</v>
          </cell>
          <cell r="G23">
            <v>3043.7999999999993</v>
          </cell>
          <cell r="H23">
            <v>3061.119999999999</v>
          </cell>
          <cell r="I23">
            <v>3074.74</v>
          </cell>
          <cell r="J23">
            <v>3108.14</v>
          </cell>
          <cell r="K23">
            <v>3095.7599999999998</v>
          </cell>
          <cell r="L23">
            <v>3113.16</v>
          </cell>
          <cell r="M23">
            <v>3039.38</v>
          </cell>
        </row>
        <row r="27">
          <cell r="A27">
            <v>36850.517349189817</v>
          </cell>
          <cell r="B27" t="str">
            <v>Jan</v>
          </cell>
          <cell r="C27" t="str">
            <v>Feb</v>
          </cell>
          <cell r="D27" t="str">
            <v>Mar</v>
          </cell>
          <cell r="E27" t="str">
            <v>Apr</v>
          </cell>
          <cell r="F27" t="str">
            <v>May</v>
          </cell>
          <cell r="G27" t="str">
            <v>Jun</v>
          </cell>
          <cell r="H27" t="str">
            <v>Jul</v>
          </cell>
          <cell r="I27" t="str">
            <v>Aug</v>
          </cell>
          <cell r="J27" t="str">
            <v>Sep</v>
          </cell>
          <cell r="K27" t="str">
            <v>Oct</v>
          </cell>
          <cell r="L27" t="str">
            <v>Nov</v>
          </cell>
          <cell r="M27" t="str">
            <v>Dec</v>
          </cell>
          <cell r="O27" t="str">
            <v>QI</v>
          </cell>
        </row>
        <row r="28">
          <cell r="A28" t="str">
            <v>1990</v>
          </cell>
        </row>
        <row r="29">
          <cell r="A29" t="str">
            <v>Oil Consumption</v>
          </cell>
          <cell r="B29">
            <v>68</v>
          </cell>
          <cell r="C29">
            <v>68.8</v>
          </cell>
          <cell r="D29">
            <v>68.2</v>
          </cell>
          <cell r="E29">
            <v>65.400000000000006</v>
          </cell>
          <cell r="F29">
            <v>65.400000000000006</v>
          </cell>
          <cell r="G29">
            <v>66.099999999999994</v>
          </cell>
          <cell r="H29">
            <v>67.3</v>
          </cell>
          <cell r="I29">
            <v>67.7</v>
          </cell>
          <cell r="J29">
            <v>65.5</v>
          </cell>
          <cell r="K29">
            <v>66</v>
          </cell>
          <cell r="L29">
            <v>66.2</v>
          </cell>
          <cell r="M29">
            <v>66.8</v>
          </cell>
          <cell r="O29">
            <v>68.3</v>
          </cell>
        </row>
        <row r="30">
          <cell r="A30" t="str">
            <v>Consumption % Change</v>
          </cell>
          <cell r="B30">
            <v>2.409638554216853E-2</v>
          </cell>
          <cell r="C30">
            <v>1.7751479289940919E-2</v>
          </cell>
          <cell r="D30">
            <v>5.8997050147493457E-3</v>
          </cell>
          <cell r="E30">
            <v>1.552795031055898E-2</v>
          </cell>
          <cell r="F30">
            <v>2.0280811232449514E-2</v>
          </cell>
          <cell r="G30">
            <v>1.5360983102918668E-2</v>
          </cell>
          <cell r="H30">
            <v>4.1795665634674961E-2</v>
          </cell>
          <cell r="I30">
            <v>3.8343558282208479E-2</v>
          </cell>
          <cell r="J30">
            <v>1.2364760432766575E-2</v>
          </cell>
          <cell r="K30">
            <v>-1.9316493313521477E-2</v>
          </cell>
          <cell r="L30">
            <v>-1.7804154302670683E-2</v>
          </cell>
          <cell r="M30">
            <v>-5.1136363636363757E-2</v>
          </cell>
          <cell r="O30">
            <v>1.4858841010401136E-2</v>
          </cell>
        </row>
        <row r="31">
          <cell r="A31" t="str">
            <v>OPEC Crude Oil Output</v>
          </cell>
          <cell r="B31">
            <v>23.2</v>
          </cell>
          <cell r="C31">
            <v>23.5</v>
          </cell>
          <cell r="D31">
            <v>23.6</v>
          </cell>
          <cell r="E31">
            <v>23.6</v>
          </cell>
          <cell r="F31">
            <v>23.2</v>
          </cell>
          <cell r="G31">
            <v>22.9</v>
          </cell>
          <cell r="H31">
            <v>22.8</v>
          </cell>
          <cell r="I31">
            <v>19.399999999999999</v>
          </cell>
          <cell r="J31">
            <v>21.9</v>
          </cell>
          <cell r="K31">
            <v>22.4</v>
          </cell>
          <cell r="L31">
            <v>22.8</v>
          </cell>
          <cell r="M31">
            <v>23.1</v>
          </cell>
          <cell r="O31">
            <v>23.4</v>
          </cell>
        </row>
        <row r="32">
          <cell r="A32" t="str">
            <v>Other Supplies</v>
          </cell>
          <cell r="B32">
            <v>45.17</v>
          </cell>
          <cell r="C32">
            <v>44.97</v>
          </cell>
          <cell r="D32">
            <v>45.17</v>
          </cell>
          <cell r="E32">
            <v>44.67</v>
          </cell>
          <cell r="F32">
            <v>44.37</v>
          </cell>
          <cell r="G32">
            <v>43.97</v>
          </cell>
          <cell r="H32">
            <v>43.77</v>
          </cell>
          <cell r="I32">
            <v>43.97</v>
          </cell>
          <cell r="J32">
            <v>44.27</v>
          </cell>
          <cell r="K32">
            <v>44.77</v>
          </cell>
          <cell r="L32">
            <v>44.57</v>
          </cell>
          <cell r="M32">
            <v>44.07</v>
          </cell>
          <cell r="O32">
            <v>45.1</v>
          </cell>
        </row>
        <row r="33">
          <cell r="A33" t="str">
            <v>Total Oil Supplies</v>
          </cell>
          <cell r="B33">
            <v>68.37</v>
          </cell>
          <cell r="C33">
            <v>68.47</v>
          </cell>
          <cell r="D33">
            <v>68.77000000000001</v>
          </cell>
          <cell r="E33">
            <v>68.27000000000001</v>
          </cell>
          <cell r="F33">
            <v>67.569999999999993</v>
          </cell>
          <cell r="G33">
            <v>66.87</v>
          </cell>
          <cell r="H33">
            <v>66.570000000000007</v>
          </cell>
          <cell r="I33">
            <v>63.37</v>
          </cell>
          <cell r="J33">
            <v>66.17</v>
          </cell>
          <cell r="K33">
            <v>67.17</v>
          </cell>
          <cell r="L33">
            <v>67.37</v>
          </cell>
          <cell r="M33">
            <v>67.17</v>
          </cell>
          <cell r="O33">
            <v>68.5</v>
          </cell>
        </row>
        <row r="35">
          <cell r="A35" t="str">
            <v>Stock change</v>
          </cell>
          <cell r="B35">
            <v>0.37000000000000455</v>
          </cell>
          <cell r="C35">
            <v>-0.32999999999999829</v>
          </cell>
          <cell r="D35">
            <v>0.57000000000000739</v>
          </cell>
          <cell r="E35">
            <v>2.8700000000000045</v>
          </cell>
          <cell r="F35">
            <v>2.1699999999999875</v>
          </cell>
          <cell r="G35">
            <v>0.77000000000001023</v>
          </cell>
          <cell r="H35">
            <v>-0.72999999999998977</v>
          </cell>
          <cell r="I35">
            <v>-4.3300000000000054</v>
          </cell>
          <cell r="J35">
            <v>0.67000000000000171</v>
          </cell>
          <cell r="K35">
            <v>1.1700000000000017</v>
          </cell>
          <cell r="L35">
            <v>1.1700000000000017</v>
          </cell>
          <cell r="M35">
            <v>0.37000000000000455</v>
          </cell>
          <cell r="O35">
            <v>0.20000000000000284</v>
          </cell>
        </row>
        <row r="37">
          <cell r="A37" t="str">
            <v>Comm Stocks on Land</v>
          </cell>
          <cell r="B37">
            <v>3027.9500000000003</v>
          </cell>
          <cell r="C37">
            <v>3006.6100000000006</v>
          </cell>
          <cell r="D37">
            <v>3003.5800000000008</v>
          </cell>
          <cell r="E37">
            <v>3074.6800000000012</v>
          </cell>
          <cell r="F37">
            <v>3154.7500000000005</v>
          </cell>
          <cell r="G37">
            <v>3179.9500000000007</v>
          </cell>
          <cell r="H37">
            <v>3153.0200000000009</v>
          </cell>
          <cell r="I37">
            <v>3122.59</v>
          </cell>
          <cell r="J37">
            <v>3070.1900000000005</v>
          </cell>
          <cell r="K37">
            <v>3047.9600000000009</v>
          </cell>
          <cell r="L37">
            <v>3080.2600000000016</v>
          </cell>
          <cell r="M37">
            <v>3074.6300000000019</v>
          </cell>
        </row>
        <row r="38">
          <cell r="A38" t="str">
            <v>Days Supply</v>
          </cell>
          <cell r="B38">
            <v>61.428481212503954</v>
          </cell>
          <cell r="C38">
            <v>60.83014492753626</v>
          </cell>
          <cell r="D38">
            <v>59.315294117647063</v>
          </cell>
          <cell r="E38">
            <v>58.464815419797468</v>
          </cell>
          <cell r="F38">
            <v>57.780915287244412</v>
          </cell>
          <cell r="G38">
            <v>57.0068359375</v>
          </cell>
          <cell r="H38">
            <v>55.37856</v>
          </cell>
          <cell r="I38">
            <v>53.887346165982976</v>
          </cell>
          <cell r="J38">
            <v>51.726691042047534</v>
          </cell>
          <cell r="K38">
            <v>50.349802970597175</v>
          </cell>
          <cell r="L38">
            <v>49.36076899969963</v>
          </cell>
          <cell r="M38">
            <v>47.741788321167903</v>
          </cell>
        </row>
        <row r="40">
          <cell r="A40" t="str">
            <v>Total Stocks</v>
          </cell>
          <cell r="B40">
            <v>5080.3500000000004</v>
          </cell>
          <cell r="C40">
            <v>5071.1100000000006</v>
          </cell>
          <cell r="D40">
            <v>5088.7800000000007</v>
          </cell>
          <cell r="E40">
            <v>5174.880000000001</v>
          </cell>
          <cell r="F40">
            <v>5242.1500000000005</v>
          </cell>
          <cell r="G40">
            <v>5265.2500000000009</v>
          </cell>
          <cell r="H40">
            <v>5242.6200000000008</v>
          </cell>
          <cell r="I40">
            <v>5108.3900000000003</v>
          </cell>
          <cell r="J40">
            <v>5128.4900000000007</v>
          </cell>
          <cell r="K40">
            <v>5164.7600000000011</v>
          </cell>
          <cell r="L40">
            <v>5199.8600000000015</v>
          </cell>
          <cell r="M40">
            <v>5211.3300000000017</v>
          </cell>
        </row>
        <row r="41">
          <cell r="A41" t="str">
            <v>- Gov Strategic</v>
          </cell>
          <cell r="B41">
            <v>1115</v>
          </cell>
          <cell r="C41">
            <v>1115</v>
          </cell>
          <cell r="D41">
            <v>1115</v>
          </cell>
          <cell r="E41">
            <v>1120</v>
          </cell>
          <cell r="F41">
            <v>1120</v>
          </cell>
          <cell r="G41">
            <v>1120</v>
          </cell>
          <cell r="H41">
            <v>1125</v>
          </cell>
          <cell r="I41">
            <v>1125</v>
          </cell>
          <cell r="J41">
            <v>1125</v>
          </cell>
          <cell r="K41">
            <v>1120</v>
          </cell>
          <cell r="L41">
            <v>1120</v>
          </cell>
          <cell r="M41">
            <v>1120</v>
          </cell>
        </row>
        <row r="42">
          <cell r="A42" t="str">
            <v>- Oil Afloat</v>
          </cell>
          <cell r="B42">
            <v>705</v>
          </cell>
          <cell r="C42">
            <v>710</v>
          </cell>
          <cell r="D42">
            <v>725</v>
          </cell>
          <cell r="E42">
            <v>730</v>
          </cell>
          <cell r="F42">
            <v>720</v>
          </cell>
          <cell r="G42">
            <v>720</v>
          </cell>
          <cell r="H42">
            <v>715</v>
          </cell>
          <cell r="I42">
            <v>635</v>
          </cell>
          <cell r="J42">
            <v>685</v>
          </cell>
          <cell r="K42">
            <v>720</v>
          </cell>
          <cell r="L42">
            <v>720</v>
          </cell>
          <cell r="M42">
            <v>725</v>
          </cell>
        </row>
        <row r="43">
          <cell r="A43" t="str">
            <v>- Floating Storage</v>
          </cell>
          <cell r="B43">
            <v>70</v>
          </cell>
          <cell r="C43">
            <v>75</v>
          </cell>
          <cell r="D43">
            <v>80</v>
          </cell>
          <cell r="E43">
            <v>85</v>
          </cell>
          <cell r="F43">
            <v>85</v>
          </cell>
          <cell r="G43">
            <v>85</v>
          </cell>
          <cell r="H43">
            <v>90</v>
          </cell>
          <cell r="I43">
            <v>90</v>
          </cell>
          <cell r="J43">
            <v>95</v>
          </cell>
          <cell r="K43">
            <v>120</v>
          </cell>
          <cell r="L43">
            <v>120</v>
          </cell>
          <cell r="M43">
            <v>130</v>
          </cell>
        </row>
        <row r="44">
          <cell r="A44" t="str">
            <v>- Stocks for Export</v>
          </cell>
          <cell r="B44">
            <v>162.4</v>
          </cell>
          <cell r="C44">
            <v>164.5</v>
          </cell>
          <cell r="D44">
            <v>165.20000000000002</v>
          </cell>
          <cell r="E44">
            <v>165.20000000000002</v>
          </cell>
          <cell r="F44">
            <v>162.4</v>
          </cell>
          <cell r="G44">
            <v>160.29999999999998</v>
          </cell>
          <cell r="H44">
            <v>159.6</v>
          </cell>
          <cell r="I44">
            <v>135.79999999999998</v>
          </cell>
          <cell r="J44">
            <v>153.29999999999998</v>
          </cell>
          <cell r="K44">
            <v>156.79999999999998</v>
          </cell>
          <cell r="L44">
            <v>159.6</v>
          </cell>
          <cell r="M44">
            <v>161.70000000000002</v>
          </cell>
        </row>
        <row r="45">
          <cell r="A45" t="str">
            <v>= Comm Stocks on Land</v>
          </cell>
          <cell r="B45">
            <v>3027.9500000000003</v>
          </cell>
          <cell r="C45">
            <v>3006.6100000000006</v>
          </cell>
          <cell r="D45">
            <v>3003.5800000000008</v>
          </cell>
          <cell r="E45">
            <v>3074.6800000000012</v>
          </cell>
          <cell r="F45">
            <v>3154.7500000000005</v>
          </cell>
          <cell r="G45">
            <v>3179.9500000000007</v>
          </cell>
          <cell r="H45">
            <v>3153.0200000000009</v>
          </cell>
          <cell r="I45">
            <v>3122.59</v>
          </cell>
          <cell r="J45">
            <v>3070.1900000000005</v>
          </cell>
          <cell r="K45">
            <v>3047.9600000000009</v>
          </cell>
          <cell r="L45">
            <v>3080.2600000000016</v>
          </cell>
          <cell r="M45">
            <v>3074.6300000000019</v>
          </cell>
        </row>
        <row r="49">
          <cell r="A49">
            <v>36850.517349189817</v>
          </cell>
          <cell r="B49" t="str">
            <v>Jan</v>
          </cell>
          <cell r="C49" t="str">
            <v>Feb</v>
          </cell>
          <cell r="D49" t="str">
            <v>Mar</v>
          </cell>
          <cell r="E49" t="str">
            <v>Apr</v>
          </cell>
          <cell r="F49" t="str">
            <v>May</v>
          </cell>
          <cell r="G49" t="str">
            <v>Jun</v>
          </cell>
          <cell r="H49" t="str">
            <v>Jul</v>
          </cell>
          <cell r="I49" t="str">
            <v>Aug</v>
          </cell>
          <cell r="J49" t="str">
            <v>Sep</v>
          </cell>
          <cell r="K49" t="str">
            <v>Oct</v>
          </cell>
          <cell r="L49" t="str">
            <v>Nov</v>
          </cell>
          <cell r="M49" t="str">
            <v>Dec</v>
          </cell>
          <cell r="O49" t="str">
            <v>QI</v>
          </cell>
        </row>
        <row r="50">
          <cell r="A50" t="str">
            <v>1991</v>
          </cell>
        </row>
        <row r="51">
          <cell r="A51" t="str">
            <v>Oil Consumption</v>
          </cell>
          <cell r="B51">
            <v>68.3</v>
          </cell>
          <cell r="C51">
            <v>68.400000000000006</v>
          </cell>
          <cell r="D51">
            <v>66.8</v>
          </cell>
          <cell r="E51">
            <v>65.400000000000006</v>
          </cell>
          <cell r="F51">
            <v>65.400000000000006</v>
          </cell>
          <cell r="G51">
            <v>66</v>
          </cell>
          <cell r="H51">
            <v>66</v>
          </cell>
          <cell r="I51">
            <v>66.2</v>
          </cell>
          <cell r="J51">
            <v>65.7</v>
          </cell>
          <cell r="K51">
            <v>68</v>
          </cell>
          <cell r="L51">
            <v>68</v>
          </cell>
          <cell r="M51">
            <v>69.3</v>
          </cell>
          <cell r="O51">
            <v>67.8</v>
          </cell>
        </row>
        <row r="52">
          <cell r="A52" t="str">
            <v>Consumption % Change</v>
          </cell>
          <cell r="B52">
            <v>4.4117647058823373E-3</v>
          </cell>
          <cell r="C52">
            <v>-5.8139534883719923E-3</v>
          </cell>
          <cell r="D52">
            <v>-2.052785923753675E-2</v>
          </cell>
          <cell r="E52">
            <v>0</v>
          </cell>
          <cell r="F52">
            <v>0</v>
          </cell>
          <cell r="G52">
            <v>-1.5128593040846239E-3</v>
          </cell>
          <cell r="H52">
            <v>-1.9316493313521477E-2</v>
          </cell>
          <cell r="I52">
            <v>-2.215657311669128E-2</v>
          </cell>
          <cell r="J52">
            <v>3.0534351145039551E-3</v>
          </cell>
          <cell r="K52">
            <v>3.0303030303030276E-2</v>
          </cell>
          <cell r="L52">
            <v>2.7190332326283873E-2</v>
          </cell>
          <cell r="M52">
            <v>3.7425149700598848E-2</v>
          </cell>
          <cell r="O52">
            <v>-7.3206442166910968E-3</v>
          </cell>
        </row>
        <row r="53">
          <cell r="A53" t="str">
            <v>OPEC Crude Oil Output</v>
          </cell>
          <cell r="B53">
            <v>22.7</v>
          </cell>
          <cell r="C53">
            <v>22.7</v>
          </cell>
          <cell r="D53">
            <v>22.8</v>
          </cell>
          <cell r="E53">
            <v>22.1</v>
          </cell>
          <cell r="F53">
            <v>22</v>
          </cell>
          <cell r="G53">
            <v>22.7</v>
          </cell>
          <cell r="H53">
            <v>23.1</v>
          </cell>
          <cell r="I53">
            <v>23.2</v>
          </cell>
          <cell r="J53">
            <v>23.2</v>
          </cell>
          <cell r="K53">
            <v>23.6</v>
          </cell>
          <cell r="L53">
            <v>23.9</v>
          </cell>
          <cell r="M53">
            <v>24</v>
          </cell>
          <cell r="O53">
            <v>22.7</v>
          </cell>
        </row>
        <row r="54">
          <cell r="A54" t="str">
            <v>Other Supplies</v>
          </cell>
          <cell r="B54">
            <v>44.92</v>
          </cell>
          <cell r="C54">
            <v>44.92</v>
          </cell>
          <cell r="D54">
            <v>45.22</v>
          </cell>
          <cell r="E54">
            <v>44.32</v>
          </cell>
          <cell r="F54">
            <v>44.07</v>
          </cell>
          <cell r="G54">
            <v>43.67</v>
          </cell>
          <cell r="H54">
            <v>43.82</v>
          </cell>
          <cell r="I54">
            <v>43.02</v>
          </cell>
          <cell r="J54">
            <v>44.12</v>
          </cell>
          <cell r="K54">
            <v>43.87</v>
          </cell>
          <cell r="L54">
            <v>43.92</v>
          </cell>
          <cell r="M54">
            <v>44.12</v>
          </cell>
          <cell r="O54">
            <v>45</v>
          </cell>
        </row>
        <row r="55">
          <cell r="A55" t="str">
            <v>Total Oil Supplies</v>
          </cell>
          <cell r="B55">
            <v>67.62</v>
          </cell>
          <cell r="C55">
            <v>67.62</v>
          </cell>
          <cell r="D55">
            <v>68.02</v>
          </cell>
          <cell r="E55">
            <v>66.42</v>
          </cell>
          <cell r="F55">
            <v>66.069999999999993</v>
          </cell>
          <cell r="G55">
            <v>66.37</v>
          </cell>
          <cell r="H55">
            <v>66.92</v>
          </cell>
          <cell r="I55">
            <v>66.22</v>
          </cell>
          <cell r="J55">
            <v>67.319999999999993</v>
          </cell>
          <cell r="K55">
            <v>67.47</v>
          </cell>
          <cell r="L55">
            <v>67.819999999999993</v>
          </cell>
          <cell r="M55">
            <v>68.12</v>
          </cell>
          <cell r="O55">
            <v>67.7</v>
          </cell>
        </row>
        <row r="57">
          <cell r="A57" t="str">
            <v>Stock change</v>
          </cell>
          <cell r="B57">
            <v>-0.67999999999999261</v>
          </cell>
          <cell r="C57">
            <v>-0.78000000000000114</v>
          </cell>
          <cell r="D57">
            <v>1.2199999999999989</v>
          </cell>
          <cell r="E57">
            <v>1.019999999999996</v>
          </cell>
          <cell r="F57">
            <v>0.66999999999998749</v>
          </cell>
          <cell r="G57">
            <v>0.37000000000000455</v>
          </cell>
          <cell r="H57">
            <v>0.92000000000000171</v>
          </cell>
          <cell r="I57">
            <v>1.9999999999996021E-2</v>
          </cell>
          <cell r="J57">
            <v>1.6199999999999903</v>
          </cell>
          <cell r="K57">
            <v>-0.53000000000000114</v>
          </cell>
          <cell r="L57">
            <v>-0.18000000000000682</v>
          </cell>
          <cell r="M57">
            <v>-1.1799999999999926</v>
          </cell>
          <cell r="O57">
            <v>-9.9999999999994316E-2</v>
          </cell>
        </row>
        <row r="59">
          <cell r="A59" t="str">
            <v>Comm Stocks on Land</v>
          </cell>
          <cell r="B59">
            <v>3091.3500000000017</v>
          </cell>
          <cell r="C59">
            <v>3069.5100000000016</v>
          </cell>
          <cell r="D59">
            <v>3091.6300000000015</v>
          </cell>
          <cell r="E59">
            <v>3152.130000000001</v>
          </cell>
          <cell r="F59">
            <v>3188.6000000000004</v>
          </cell>
          <cell r="G59">
            <v>3209.8000000000006</v>
          </cell>
          <cell r="H59">
            <v>3240.5200000000013</v>
          </cell>
          <cell r="I59">
            <v>3230.440000000001</v>
          </cell>
          <cell r="J59">
            <v>3284.0400000000004</v>
          </cell>
          <cell r="K59">
            <v>3279.8100000000004</v>
          </cell>
          <cell r="L59">
            <v>3262.3099999999995</v>
          </cell>
          <cell r="M59">
            <v>3225.0299999999997</v>
          </cell>
        </row>
        <row r="60">
          <cell r="A60" t="str">
            <v>Days Supply</v>
          </cell>
          <cell r="B60">
            <v>61.428481212503954</v>
          </cell>
          <cell r="C60">
            <v>60.83014492753626</v>
          </cell>
          <cell r="D60">
            <v>59.315294117647063</v>
          </cell>
          <cell r="E60">
            <v>58.464815419797468</v>
          </cell>
          <cell r="F60">
            <v>57.780915287244412</v>
          </cell>
          <cell r="G60">
            <v>57.0068359375</v>
          </cell>
          <cell r="H60">
            <v>55.37856</v>
          </cell>
          <cell r="I60">
            <v>53.887346165982976</v>
          </cell>
          <cell r="J60">
            <v>51.726691042047534</v>
          </cell>
          <cell r="K60">
            <v>50.349802970597175</v>
          </cell>
          <cell r="L60">
            <v>49.36076899969963</v>
          </cell>
          <cell r="M60">
            <v>47.741788321167903</v>
          </cell>
        </row>
        <row r="62">
          <cell r="A62" t="str">
            <v>Total Stocks</v>
          </cell>
          <cell r="B62">
            <v>5190.2500000000018</v>
          </cell>
          <cell r="C62">
            <v>5168.4100000000017</v>
          </cell>
          <cell r="D62">
            <v>5206.2300000000014</v>
          </cell>
          <cell r="E62">
            <v>5236.8300000000008</v>
          </cell>
          <cell r="F62">
            <v>5257.6</v>
          </cell>
          <cell r="G62">
            <v>5268.7000000000007</v>
          </cell>
          <cell r="H62">
            <v>5297.2200000000012</v>
          </cell>
          <cell r="I62">
            <v>5297.8400000000011</v>
          </cell>
          <cell r="J62">
            <v>5346.4400000000005</v>
          </cell>
          <cell r="K62">
            <v>5330.01</v>
          </cell>
          <cell r="L62">
            <v>5324.61</v>
          </cell>
          <cell r="M62">
            <v>5288.03</v>
          </cell>
        </row>
        <row r="63">
          <cell r="A63" t="str">
            <v>- Gov Strategic</v>
          </cell>
          <cell r="B63">
            <v>1085</v>
          </cell>
          <cell r="C63">
            <v>1085</v>
          </cell>
          <cell r="D63">
            <v>1085</v>
          </cell>
          <cell r="E63">
            <v>1085</v>
          </cell>
          <cell r="F63">
            <v>1085</v>
          </cell>
          <cell r="G63">
            <v>1085</v>
          </cell>
          <cell r="H63">
            <v>1090</v>
          </cell>
          <cell r="I63">
            <v>1090</v>
          </cell>
          <cell r="J63">
            <v>1090</v>
          </cell>
          <cell r="K63">
            <v>1080</v>
          </cell>
          <cell r="L63">
            <v>1080</v>
          </cell>
          <cell r="M63">
            <v>1080</v>
          </cell>
        </row>
        <row r="64">
          <cell r="A64" t="str">
            <v>- Oil Afloat</v>
          </cell>
          <cell r="B64">
            <v>715</v>
          </cell>
          <cell r="C64">
            <v>705</v>
          </cell>
          <cell r="D64">
            <v>710</v>
          </cell>
          <cell r="E64">
            <v>700</v>
          </cell>
          <cell r="F64">
            <v>695</v>
          </cell>
          <cell r="G64">
            <v>690</v>
          </cell>
          <cell r="H64">
            <v>705</v>
          </cell>
          <cell r="I64">
            <v>720</v>
          </cell>
          <cell r="J64">
            <v>725</v>
          </cell>
          <cell r="K64">
            <v>730</v>
          </cell>
          <cell r="L64">
            <v>740</v>
          </cell>
          <cell r="M64">
            <v>740</v>
          </cell>
        </row>
        <row r="65">
          <cell r="A65" t="str">
            <v>- Floating Storage</v>
          </cell>
          <cell r="B65">
            <v>140</v>
          </cell>
          <cell r="C65">
            <v>150</v>
          </cell>
          <cell r="D65">
            <v>160</v>
          </cell>
          <cell r="E65">
            <v>145</v>
          </cell>
          <cell r="F65">
            <v>135</v>
          </cell>
          <cell r="G65">
            <v>125</v>
          </cell>
          <cell r="H65">
            <v>100</v>
          </cell>
          <cell r="I65">
            <v>95</v>
          </cell>
          <cell r="J65">
            <v>85</v>
          </cell>
          <cell r="K65">
            <v>75</v>
          </cell>
          <cell r="L65">
            <v>75</v>
          </cell>
          <cell r="M65">
            <v>75</v>
          </cell>
        </row>
        <row r="66">
          <cell r="A66" t="str">
            <v>- Stocks for Export</v>
          </cell>
          <cell r="B66">
            <v>158.9</v>
          </cell>
          <cell r="C66">
            <v>158.9</v>
          </cell>
          <cell r="D66">
            <v>159.6</v>
          </cell>
          <cell r="E66">
            <v>154.70000000000002</v>
          </cell>
          <cell r="F66">
            <v>154</v>
          </cell>
          <cell r="G66">
            <v>158.9</v>
          </cell>
          <cell r="H66">
            <v>161.70000000000002</v>
          </cell>
          <cell r="I66">
            <v>162.4</v>
          </cell>
          <cell r="J66">
            <v>162.4</v>
          </cell>
          <cell r="K66">
            <v>165.20000000000002</v>
          </cell>
          <cell r="L66">
            <v>167.29999999999998</v>
          </cell>
          <cell r="M66">
            <v>168</v>
          </cell>
        </row>
        <row r="67">
          <cell r="A67" t="str">
            <v>= Comm Stocks on Land</v>
          </cell>
          <cell r="B67">
            <v>3091.3500000000017</v>
          </cell>
          <cell r="C67">
            <v>3069.5100000000016</v>
          </cell>
          <cell r="D67">
            <v>3091.6300000000015</v>
          </cell>
          <cell r="E67">
            <v>3152.130000000001</v>
          </cell>
          <cell r="F67">
            <v>3188.6000000000004</v>
          </cell>
          <cell r="G67">
            <v>3209.8000000000006</v>
          </cell>
          <cell r="H67">
            <v>3240.5200000000013</v>
          </cell>
          <cell r="I67">
            <v>3230.440000000001</v>
          </cell>
          <cell r="J67">
            <v>3284.0400000000004</v>
          </cell>
          <cell r="K67">
            <v>3279.8100000000004</v>
          </cell>
          <cell r="L67">
            <v>3262.3099999999995</v>
          </cell>
          <cell r="M67">
            <v>3225.0299999999997</v>
          </cell>
        </row>
        <row r="71">
          <cell r="A71">
            <v>36850.517349189817</v>
          </cell>
          <cell r="B71" t="str">
            <v>Jan</v>
          </cell>
          <cell r="C71" t="str">
            <v>Feb</v>
          </cell>
          <cell r="D71" t="str">
            <v>Mar</v>
          </cell>
          <cell r="E71" t="str">
            <v>Apr</v>
          </cell>
          <cell r="F71" t="str">
            <v>May</v>
          </cell>
          <cell r="G71" t="str">
            <v>Jun</v>
          </cell>
          <cell r="H71" t="str">
            <v>Jul</v>
          </cell>
          <cell r="I71" t="str">
            <v>Aug</v>
          </cell>
          <cell r="J71" t="str">
            <v>Sep</v>
          </cell>
          <cell r="K71" t="str">
            <v>Oct</v>
          </cell>
          <cell r="L71" t="str">
            <v>Nov</v>
          </cell>
          <cell r="M71" t="str">
            <v>Dec</v>
          </cell>
          <cell r="O71" t="str">
            <v>QI</v>
          </cell>
        </row>
        <row r="72">
          <cell r="A72" t="str">
            <v>1992</v>
          </cell>
        </row>
        <row r="73">
          <cell r="A73" t="str">
            <v>Oil Consumption</v>
          </cell>
          <cell r="B73">
            <v>70.3</v>
          </cell>
          <cell r="C73">
            <v>69.650000000000006</v>
          </cell>
          <cell r="D73">
            <v>68.599999999999994</v>
          </cell>
          <cell r="E73">
            <v>67.7</v>
          </cell>
          <cell r="F73">
            <v>65.3</v>
          </cell>
          <cell r="G73">
            <v>66.099999999999994</v>
          </cell>
          <cell r="H73">
            <v>66.599999999999994</v>
          </cell>
          <cell r="I73">
            <v>65.599999999999994</v>
          </cell>
          <cell r="J73">
            <v>67</v>
          </cell>
          <cell r="K73">
            <v>68.3</v>
          </cell>
          <cell r="L73">
            <v>68.7</v>
          </cell>
          <cell r="M73">
            <v>69.8</v>
          </cell>
          <cell r="O73">
            <v>69.510000000000005</v>
          </cell>
        </row>
        <row r="74">
          <cell r="A74" t="str">
            <v>Consumption % Change</v>
          </cell>
          <cell r="B74">
            <v>2.9282576866764387E-2</v>
          </cell>
          <cell r="C74">
            <v>1.8274853801169666E-2</v>
          </cell>
          <cell r="D74">
            <v>2.6946107784431073E-2</v>
          </cell>
          <cell r="E74">
            <v>3.5168195718654482E-2</v>
          </cell>
          <cell r="F74">
            <v>-1.52905198776776E-3</v>
          </cell>
          <cell r="G74">
            <v>1.5151515151514694E-3</v>
          </cell>
          <cell r="H74">
            <v>9.0909090909090384E-3</v>
          </cell>
          <cell r="I74">
            <v>-9.0634441087614759E-3</v>
          </cell>
          <cell r="J74">
            <v>1.9786910197869156E-2</v>
          </cell>
          <cell r="K74">
            <v>4.4117647058823373E-3</v>
          </cell>
          <cell r="L74">
            <v>1.0294117647058787E-2</v>
          </cell>
          <cell r="M74">
            <v>7.2150072150072297E-3</v>
          </cell>
          <cell r="O74">
            <v>2.5221238938053281E-2</v>
          </cell>
        </row>
        <row r="75">
          <cell r="A75" t="str">
            <v>OPEC Crude Oil Output</v>
          </cell>
          <cell r="B75">
            <v>24.3</v>
          </cell>
          <cell r="C75">
            <v>23.9</v>
          </cell>
          <cell r="D75">
            <v>23.1</v>
          </cell>
          <cell r="E75">
            <v>23</v>
          </cell>
          <cell r="F75">
            <v>23.4</v>
          </cell>
          <cell r="G75">
            <v>23.2</v>
          </cell>
          <cell r="H75">
            <v>23.8</v>
          </cell>
          <cell r="I75">
            <v>24.4</v>
          </cell>
          <cell r="J75">
            <v>24.6</v>
          </cell>
          <cell r="K75">
            <v>24.9</v>
          </cell>
          <cell r="L75">
            <v>25</v>
          </cell>
          <cell r="M75">
            <v>25</v>
          </cell>
          <cell r="O75">
            <v>23.8</v>
          </cell>
        </row>
        <row r="76">
          <cell r="A76" t="str">
            <v>Other Supplies</v>
          </cell>
          <cell r="B76">
            <v>44.21</v>
          </cell>
          <cell r="C76">
            <v>43.41</v>
          </cell>
          <cell r="D76">
            <v>43.61</v>
          </cell>
          <cell r="E76">
            <v>44</v>
          </cell>
          <cell r="F76">
            <v>43.7</v>
          </cell>
          <cell r="G76">
            <v>42.8</v>
          </cell>
          <cell r="H76">
            <v>43.17</v>
          </cell>
          <cell r="I76">
            <v>42.57</v>
          </cell>
          <cell r="J76">
            <v>42.47</v>
          </cell>
          <cell r="K76">
            <v>42.97</v>
          </cell>
          <cell r="L76">
            <v>43.07</v>
          </cell>
          <cell r="M76">
            <v>43.06</v>
          </cell>
          <cell r="O76">
            <v>43.8</v>
          </cell>
        </row>
        <row r="77">
          <cell r="A77" t="str">
            <v>Total Oil Supplies</v>
          </cell>
          <cell r="B77">
            <v>68.510000000000005</v>
          </cell>
          <cell r="C77">
            <v>67.31</v>
          </cell>
          <cell r="D77">
            <v>66.710000000000008</v>
          </cell>
          <cell r="E77">
            <v>67</v>
          </cell>
          <cell r="F77">
            <v>67.099999999999994</v>
          </cell>
          <cell r="G77">
            <v>66</v>
          </cell>
          <cell r="H77">
            <v>66.97</v>
          </cell>
          <cell r="I77">
            <v>66.97</v>
          </cell>
          <cell r="J77">
            <v>67.069999999999993</v>
          </cell>
          <cell r="K77">
            <v>67.87</v>
          </cell>
          <cell r="L77">
            <v>68.069999999999993</v>
          </cell>
          <cell r="M77">
            <v>68.06</v>
          </cell>
          <cell r="O77">
            <v>67.599999999999994</v>
          </cell>
        </row>
        <row r="79">
          <cell r="A79" t="str">
            <v>Stock change</v>
          </cell>
          <cell r="B79">
            <v>-1.789999999999992</v>
          </cell>
          <cell r="C79">
            <v>-2.3400000000000034</v>
          </cell>
          <cell r="D79">
            <v>-1.8899999999999864</v>
          </cell>
          <cell r="E79">
            <v>-0.70000000000000284</v>
          </cell>
          <cell r="F79">
            <v>1.7999999999999972</v>
          </cell>
          <cell r="G79">
            <v>-9.9999999999994316E-2</v>
          </cell>
          <cell r="H79">
            <v>0.37000000000000455</v>
          </cell>
          <cell r="I79">
            <v>1.3700000000000045</v>
          </cell>
          <cell r="J79">
            <v>6.9999999999993179E-2</v>
          </cell>
          <cell r="K79">
            <v>-0.42999999999999261</v>
          </cell>
          <cell r="L79">
            <v>-0.63000000000000966</v>
          </cell>
          <cell r="M79">
            <v>-1.7399999999999949</v>
          </cell>
          <cell r="O79">
            <v>-1.9100000000000108</v>
          </cell>
        </row>
        <row r="81">
          <cell r="A81" t="str">
            <v>Comm Stocks on Land</v>
          </cell>
          <cell r="B81">
            <v>3157.44</v>
          </cell>
          <cell r="C81">
            <v>3097.38</v>
          </cell>
          <cell r="D81">
            <v>3064.3900000000012</v>
          </cell>
          <cell r="E81">
            <v>3039.0900000000011</v>
          </cell>
          <cell r="F81">
            <v>3082.0900000000011</v>
          </cell>
          <cell r="G81">
            <v>3085.4900000000011</v>
          </cell>
          <cell r="H81">
            <v>3072.7600000000016</v>
          </cell>
          <cell r="I81">
            <v>3096.0300000000016</v>
          </cell>
          <cell r="J81">
            <v>3091.7300000000014</v>
          </cell>
          <cell r="K81">
            <v>3061.3000000000011</v>
          </cell>
          <cell r="L81">
            <v>3041.7000000000007</v>
          </cell>
          <cell r="M81">
            <v>2992.7600000000011</v>
          </cell>
        </row>
        <row r="82">
          <cell r="A82" t="str">
            <v>Days Supply</v>
          </cell>
          <cell r="B82">
            <v>61.428481212503954</v>
          </cell>
          <cell r="C82">
            <v>60.83014492753626</v>
          </cell>
          <cell r="D82">
            <v>59.315294117647063</v>
          </cell>
          <cell r="E82">
            <v>58.464815419797468</v>
          </cell>
          <cell r="F82">
            <v>57.780915287244412</v>
          </cell>
          <cell r="G82">
            <v>57.0068359375</v>
          </cell>
          <cell r="H82">
            <v>55.37856</v>
          </cell>
          <cell r="I82">
            <v>53.887346165982976</v>
          </cell>
          <cell r="J82">
            <v>51.726691042047534</v>
          </cell>
          <cell r="K82">
            <v>50.349802970597175</v>
          </cell>
          <cell r="L82">
            <v>49.36076899969963</v>
          </cell>
          <cell r="M82">
            <v>47.741788321167903</v>
          </cell>
        </row>
        <row r="83">
          <cell r="A83" t="str">
            <v>Stocks Index 89-91=100</v>
          </cell>
          <cell r="B83">
            <v>102.12865058237884</v>
          </cell>
          <cell r="C83">
            <v>100.18598603325751</v>
          </cell>
          <cell r="D83">
            <v>99.118911383315591</v>
          </cell>
          <cell r="E83">
            <v>94.681600099694691</v>
          </cell>
          <cell r="F83">
            <v>96.02124742974641</v>
          </cell>
          <cell r="G83">
            <v>96.12717303258772</v>
          </cell>
          <cell r="H83">
            <v>93.566460822645311</v>
          </cell>
          <cell r="I83">
            <v>94.275039280885778</v>
          </cell>
          <cell r="J83">
            <v>94.144102995091444</v>
          </cell>
          <cell r="K83">
            <v>94.923148001724059</v>
          </cell>
          <cell r="L83">
            <v>94.315401717193353</v>
          </cell>
          <cell r="M83">
            <v>92.797896453676444</v>
          </cell>
        </row>
        <row r="84">
          <cell r="A84" t="str">
            <v>Demand Index 89-91=100</v>
          </cell>
          <cell r="B84">
            <v>103.68731563421829</v>
          </cell>
          <cell r="C84">
            <v>102.72861356932155</v>
          </cell>
          <cell r="D84">
            <v>101.17994100294985</v>
          </cell>
          <cell r="E84">
            <v>103.20121951219514</v>
          </cell>
          <cell r="F84">
            <v>99.542682926829272</v>
          </cell>
          <cell r="G84">
            <v>100.76219512195121</v>
          </cell>
          <cell r="H84">
            <v>100.90909090909091</v>
          </cell>
          <cell r="I84">
            <v>99.393939393939391</v>
          </cell>
          <cell r="J84">
            <v>101.51515151515152</v>
          </cell>
          <cell r="K84">
            <v>99.853801169590625</v>
          </cell>
          <cell r="L84">
            <v>100.43859649122805</v>
          </cell>
          <cell r="M84">
            <v>102.04678362573098</v>
          </cell>
        </row>
        <row r="85">
          <cell r="A85" t="str">
            <v>Stocks/Demand Index</v>
          </cell>
          <cell r="B85">
            <v>98.496764004058107</v>
          </cell>
          <cell r="C85">
            <v>97.524908155848649</v>
          </cell>
          <cell r="D85">
            <v>97.963005711206961</v>
          </cell>
          <cell r="E85">
            <v>91.74465238611478</v>
          </cell>
          <cell r="F85">
            <v>96.462386391904502</v>
          </cell>
          <cell r="G85">
            <v>95.400038592099165</v>
          </cell>
          <cell r="H85">
            <v>92.723519734153015</v>
          </cell>
          <cell r="I85">
            <v>94.849887081378995</v>
          </cell>
          <cell r="J85">
            <v>92.738967129493062</v>
          </cell>
          <cell r="K85">
            <v>95.062127720613859</v>
          </cell>
          <cell r="L85">
            <v>93.903544067773311</v>
          </cell>
          <cell r="M85">
            <v>90.936620593574062</v>
          </cell>
        </row>
        <row r="87">
          <cell r="A87" t="str">
            <v>Total Stocks</v>
          </cell>
          <cell r="B87">
            <v>5232.54</v>
          </cell>
          <cell r="C87">
            <v>5164.68</v>
          </cell>
          <cell r="D87">
            <v>5106.0900000000011</v>
          </cell>
          <cell r="E87">
            <v>5085.0900000000011</v>
          </cell>
          <cell r="F87">
            <v>5140.8900000000012</v>
          </cell>
          <cell r="G87">
            <v>5137.8900000000012</v>
          </cell>
          <cell r="H87">
            <v>5149.3600000000015</v>
          </cell>
          <cell r="I87">
            <v>5191.8300000000017</v>
          </cell>
          <cell r="J87">
            <v>5193.9300000000012</v>
          </cell>
          <cell r="K87">
            <v>5180.6000000000013</v>
          </cell>
          <cell r="L87">
            <v>5161.7000000000007</v>
          </cell>
          <cell r="M87">
            <v>5107.7600000000011</v>
          </cell>
        </row>
        <row r="88">
          <cell r="A88" t="str">
            <v>- Gov Strategic</v>
          </cell>
          <cell r="B88">
            <v>1085</v>
          </cell>
          <cell r="C88">
            <v>1085</v>
          </cell>
          <cell r="D88">
            <v>1085</v>
          </cell>
          <cell r="E88">
            <v>1085</v>
          </cell>
          <cell r="F88">
            <v>1085</v>
          </cell>
          <cell r="G88">
            <v>1085</v>
          </cell>
          <cell r="H88">
            <v>1085</v>
          </cell>
          <cell r="I88">
            <v>1085</v>
          </cell>
          <cell r="J88">
            <v>1085</v>
          </cell>
          <cell r="K88">
            <v>1095</v>
          </cell>
          <cell r="L88">
            <v>1095</v>
          </cell>
          <cell r="M88">
            <v>1095</v>
          </cell>
        </row>
        <row r="89">
          <cell r="A89" t="str">
            <v>- Oil Afloat</v>
          </cell>
          <cell r="B89">
            <v>750</v>
          </cell>
          <cell r="C89">
            <v>745</v>
          </cell>
          <cell r="D89">
            <v>730</v>
          </cell>
          <cell r="E89">
            <v>730</v>
          </cell>
          <cell r="F89">
            <v>740</v>
          </cell>
          <cell r="G89">
            <v>735</v>
          </cell>
          <cell r="H89">
            <v>750</v>
          </cell>
          <cell r="I89">
            <v>765</v>
          </cell>
          <cell r="J89">
            <v>775</v>
          </cell>
          <cell r="K89">
            <v>780</v>
          </cell>
          <cell r="L89">
            <v>780</v>
          </cell>
          <cell r="M89">
            <v>775</v>
          </cell>
        </row>
        <row r="90">
          <cell r="A90" t="str">
            <v>- Floating Storage</v>
          </cell>
          <cell r="B90">
            <v>70</v>
          </cell>
          <cell r="C90">
            <v>70</v>
          </cell>
          <cell r="D90">
            <v>65</v>
          </cell>
          <cell r="E90">
            <v>70</v>
          </cell>
          <cell r="F90">
            <v>70</v>
          </cell>
          <cell r="G90">
            <v>70</v>
          </cell>
          <cell r="H90">
            <v>75</v>
          </cell>
          <cell r="I90">
            <v>75</v>
          </cell>
          <cell r="J90">
            <v>70</v>
          </cell>
          <cell r="K90">
            <v>70</v>
          </cell>
          <cell r="L90">
            <v>70</v>
          </cell>
          <cell r="M90">
            <v>70</v>
          </cell>
        </row>
        <row r="91">
          <cell r="A91" t="str">
            <v>- Stocks for Export</v>
          </cell>
          <cell r="B91">
            <v>170.1</v>
          </cell>
          <cell r="C91">
            <v>167.29999999999998</v>
          </cell>
          <cell r="D91">
            <v>161.70000000000002</v>
          </cell>
          <cell r="E91">
            <v>161</v>
          </cell>
          <cell r="F91">
            <v>163.79999999999998</v>
          </cell>
          <cell r="G91">
            <v>162.4</v>
          </cell>
          <cell r="H91">
            <v>166.6</v>
          </cell>
          <cell r="I91">
            <v>170.79999999999998</v>
          </cell>
          <cell r="J91">
            <v>172.20000000000002</v>
          </cell>
          <cell r="K91">
            <v>174.29999999999998</v>
          </cell>
          <cell r="L91">
            <v>175</v>
          </cell>
          <cell r="M91">
            <v>175</v>
          </cell>
        </row>
        <row r="92">
          <cell r="A92" t="str">
            <v>= Comm Stocks on Land</v>
          </cell>
          <cell r="B92">
            <v>3157.44</v>
          </cell>
          <cell r="C92">
            <v>3097.38</v>
          </cell>
          <cell r="D92">
            <v>3064.3900000000012</v>
          </cell>
          <cell r="E92">
            <v>3039.0900000000011</v>
          </cell>
          <cell r="F92">
            <v>3082.0900000000011</v>
          </cell>
          <cell r="G92">
            <v>3085.4900000000011</v>
          </cell>
          <cell r="H92">
            <v>3072.7600000000016</v>
          </cell>
          <cell r="I92">
            <v>3096.0300000000016</v>
          </cell>
          <cell r="J92">
            <v>3091.7300000000014</v>
          </cell>
          <cell r="K92">
            <v>3061.3000000000011</v>
          </cell>
          <cell r="L92">
            <v>3041.7000000000007</v>
          </cell>
          <cell r="M92">
            <v>2992.7600000000011</v>
          </cell>
        </row>
        <row r="96">
          <cell r="A96">
            <v>36850.517349189817</v>
          </cell>
          <cell r="B96" t="str">
            <v>Jan</v>
          </cell>
          <cell r="C96" t="str">
            <v>Feb</v>
          </cell>
          <cell r="D96" t="str">
            <v>Mar</v>
          </cell>
          <cell r="E96" t="str">
            <v>Apr</v>
          </cell>
          <cell r="F96" t="str">
            <v>May</v>
          </cell>
          <cell r="G96" t="str">
            <v>Jun</v>
          </cell>
          <cell r="H96" t="str">
            <v>Jul</v>
          </cell>
          <cell r="I96" t="str">
            <v>Aug</v>
          </cell>
          <cell r="J96" t="str">
            <v>Sep</v>
          </cell>
          <cell r="K96" t="str">
            <v>Oct</v>
          </cell>
          <cell r="L96" t="str">
            <v>Nov</v>
          </cell>
          <cell r="M96" t="str">
            <v>Dec</v>
          </cell>
          <cell r="O96" t="str">
            <v>QI</v>
          </cell>
          <cell r="P96" t="str">
            <v>QII</v>
          </cell>
          <cell r="Q96" t="str">
            <v>QIII</v>
          </cell>
        </row>
        <row r="97">
          <cell r="A97" t="str">
            <v>1993</v>
          </cell>
        </row>
        <row r="98">
          <cell r="A98" t="str">
            <v>Oil Consumption</v>
          </cell>
          <cell r="B98">
            <v>67.3</v>
          </cell>
          <cell r="C98">
            <v>70.2</v>
          </cell>
          <cell r="D98">
            <v>70</v>
          </cell>
          <cell r="E98">
            <v>67.3</v>
          </cell>
          <cell r="F98">
            <v>64.7</v>
          </cell>
          <cell r="G98">
            <v>67.400000000000006</v>
          </cell>
          <cell r="H98">
            <v>66.8</v>
          </cell>
          <cell r="I98">
            <v>66.099999999999994</v>
          </cell>
          <cell r="J98">
            <v>67.5</v>
          </cell>
          <cell r="K98">
            <v>67.3</v>
          </cell>
          <cell r="L98">
            <v>70.2</v>
          </cell>
          <cell r="M98">
            <v>70.7</v>
          </cell>
          <cell r="O98">
            <v>69.099999999999994</v>
          </cell>
          <cell r="P98">
            <v>66.447252747252747</v>
          </cell>
          <cell r="Q98">
            <v>66.792391304347817</v>
          </cell>
        </row>
        <row r="99">
          <cell r="A99" t="str">
            <v>Consumption % Change</v>
          </cell>
          <cell r="B99">
            <v>-4.2674253200568946E-2</v>
          </cell>
          <cell r="C99">
            <v>7.8966259870782984E-3</v>
          </cell>
          <cell r="D99">
            <v>2.0408163265306145E-2</v>
          </cell>
          <cell r="E99">
            <v>-5.9084194977844229E-3</v>
          </cell>
          <cell r="F99">
            <v>-9.1883614088820176E-3</v>
          </cell>
          <cell r="G99">
            <v>1.9667170953101554E-2</v>
          </cell>
          <cell r="H99">
            <v>3.0030030030030463E-3</v>
          </cell>
          <cell r="I99">
            <v>7.6219512195121464E-3</v>
          </cell>
          <cell r="J99">
            <v>7.4626865671640896E-3</v>
          </cell>
          <cell r="K99">
            <v>-1.4641288433382194E-2</v>
          </cell>
          <cell r="L99">
            <v>2.1834061135371119E-2</v>
          </cell>
          <cell r="M99">
            <v>1.2893982808023008E-2</v>
          </cell>
          <cell r="O99">
            <v>-5.8984318803051439E-3</v>
          </cell>
          <cell r="P99">
            <v>1.465753538097303E-3</v>
          </cell>
          <cell r="Q99">
            <v>6.0610228098783026E-3</v>
          </cell>
        </row>
        <row r="100">
          <cell r="A100" t="str">
            <v>OPEC Crude Oil Output</v>
          </cell>
          <cell r="B100">
            <v>25.2</v>
          </cell>
          <cell r="C100">
            <v>25.5</v>
          </cell>
          <cell r="D100">
            <v>24.2</v>
          </cell>
          <cell r="E100">
            <v>24</v>
          </cell>
          <cell r="F100">
            <v>24</v>
          </cell>
          <cell r="G100">
            <v>24.2</v>
          </cell>
          <cell r="H100">
            <v>24.6</v>
          </cell>
          <cell r="I100">
            <v>24.8</v>
          </cell>
          <cell r="J100">
            <v>24.7</v>
          </cell>
          <cell r="K100">
            <v>24.8</v>
          </cell>
          <cell r="L100">
            <v>24.6</v>
          </cell>
          <cell r="M100">
            <v>24.9</v>
          </cell>
          <cell r="O100">
            <v>24.9</v>
          </cell>
          <cell r="P100">
            <v>24.1</v>
          </cell>
          <cell r="Q100">
            <v>24.7</v>
          </cell>
        </row>
        <row r="101">
          <cell r="A101" t="str">
            <v>Other Supplies</v>
          </cell>
          <cell r="B101">
            <v>42.78</v>
          </cell>
          <cell r="C101">
            <v>42.62</v>
          </cell>
          <cell r="D101">
            <v>42.58</v>
          </cell>
          <cell r="E101">
            <v>42.64</v>
          </cell>
          <cell r="F101">
            <v>42.46</v>
          </cell>
          <cell r="G101">
            <v>41.99</v>
          </cell>
          <cell r="H101">
            <v>42.21</v>
          </cell>
          <cell r="I101">
            <v>42.17</v>
          </cell>
          <cell r="J101">
            <v>41.91</v>
          </cell>
          <cell r="K101">
            <v>42.74</v>
          </cell>
          <cell r="L101">
            <v>43.04</v>
          </cell>
          <cell r="M101">
            <v>43.18</v>
          </cell>
          <cell r="O101">
            <v>42.7</v>
          </cell>
          <cell r="P101">
            <v>42.4</v>
          </cell>
          <cell r="Q101">
            <v>42.1</v>
          </cell>
        </row>
        <row r="102">
          <cell r="A102" t="str">
            <v>Total Oil Supplies</v>
          </cell>
          <cell r="B102">
            <v>67.98</v>
          </cell>
          <cell r="C102">
            <v>68.12</v>
          </cell>
          <cell r="D102">
            <v>66.78</v>
          </cell>
          <cell r="E102">
            <v>66.64</v>
          </cell>
          <cell r="F102">
            <v>66.460000000000008</v>
          </cell>
          <cell r="G102">
            <v>66.19</v>
          </cell>
          <cell r="H102">
            <v>66.81</v>
          </cell>
          <cell r="I102">
            <v>66.97</v>
          </cell>
          <cell r="J102">
            <v>66.61</v>
          </cell>
          <cell r="K102">
            <v>67.540000000000006</v>
          </cell>
          <cell r="L102">
            <v>67.64</v>
          </cell>
          <cell r="M102">
            <v>68.08</v>
          </cell>
          <cell r="O102">
            <v>67.599999999999994</v>
          </cell>
          <cell r="P102">
            <v>66.5</v>
          </cell>
          <cell r="Q102">
            <v>66.8</v>
          </cell>
        </row>
        <row r="104">
          <cell r="A104" t="str">
            <v>Stock change</v>
          </cell>
          <cell r="B104">
            <v>0.68000000000000682</v>
          </cell>
          <cell r="C104">
            <v>-2.0799999999999983</v>
          </cell>
          <cell r="D104">
            <v>-3.2199999999999989</v>
          </cell>
          <cell r="E104">
            <v>-0.65999999999999659</v>
          </cell>
          <cell r="F104">
            <v>1.7600000000000051</v>
          </cell>
          <cell r="G104">
            <v>-1.210000000000008</v>
          </cell>
          <cell r="H104">
            <v>1.0000000000005116E-2</v>
          </cell>
          <cell r="I104">
            <v>0.87000000000000455</v>
          </cell>
          <cell r="J104">
            <v>-0.89000000000000057</v>
          </cell>
          <cell r="K104">
            <v>0.24000000000000909</v>
          </cell>
          <cell r="L104">
            <v>-2.5600000000000023</v>
          </cell>
          <cell r="M104">
            <v>-2.6200000000000045</v>
          </cell>
          <cell r="O104">
            <v>-1.5</v>
          </cell>
          <cell r="P104">
            <v>5.274725274725256E-2</v>
          </cell>
          <cell r="Q104">
            <v>7.608695652180586E-3</v>
          </cell>
        </row>
        <row r="106">
          <cell r="A106" t="str">
            <v>Comm Stocks on Land</v>
          </cell>
          <cell r="B106">
            <v>3007.440000000001</v>
          </cell>
          <cell r="C106">
            <v>2927.1000000000013</v>
          </cell>
          <cell r="D106">
            <v>2856.3800000000015</v>
          </cell>
          <cell r="E106">
            <v>2832.9800000000014</v>
          </cell>
          <cell r="F106">
            <v>2887.5400000000018</v>
          </cell>
          <cell r="G106">
            <v>2844.8400000000015</v>
          </cell>
          <cell r="H106">
            <v>2827.3500000000022</v>
          </cell>
          <cell r="I106">
            <v>2847.9200000000023</v>
          </cell>
          <cell r="J106">
            <v>2821.9200000000023</v>
          </cell>
          <cell r="K106">
            <v>2818.660000000003</v>
          </cell>
          <cell r="L106">
            <v>2748.2600000000029</v>
          </cell>
          <cell r="M106">
            <v>2660.2400000000025</v>
          </cell>
        </row>
        <row r="107">
          <cell r="A107" t="str">
            <v>Days Supply</v>
          </cell>
          <cell r="B107">
            <v>61.428481212503954</v>
          </cell>
          <cell r="C107">
            <v>60.83014492753626</v>
          </cell>
          <cell r="D107">
            <v>59.315294117647063</v>
          </cell>
          <cell r="E107">
            <v>58.464815419797468</v>
          </cell>
          <cell r="F107">
            <v>57.780915287244412</v>
          </cell>
          <cell r="G107">
            <v>57.0068359375</v>
          </cell>
          <cell r="H107">
            <v>55.37856</v>
          </cell>
          <cell r="I107">
            <v>53.887346165982976</v>
          </cell>
          <cell r="J107">
            <v>51.726691042047534</v>
          </cell>
          <cell r="K107">
            <v>50.349802970597175</v>
          </cell>
          <cell r="L107">
            <v>49.36076899969963</v>
          </cell>
          <cell r="M107">
            <v>47.741788321167903</v>
          </cell>
        </row>
        <row r="108">
          <cell r="A108" t="str">
            <v>Stocks Index 89-91=100</v>
          </cell>
          <cell r="B108">
            <v>97.276841019138757</v>
          </cell>
          <cell r="C108">
            <v>94.678211817067364</v>
          </cell>
          <cell r="D108">
            <v>92.390745334985112</v>
          </cell>
          <cell r="E108">
            <v>88.260327746277056</v>
          </cell>
          <cell r="F108">
            <v>89.960122125989201</v>
          </cell>
          <cell r="G108">
            <v>88.629821172658765</v>
          </cell>
          <cell r="H108">
            <v>86.093652939671927</v>
          </cell>
          <cell r="I108">
            <v>86.72001559055316</v>
          </cell>
          <cell r="J108">
            <v>85.928307815982819</v>
          </cell>
          <cell r="K108">
            <v>87.399497058942188</v>
          </cell>
          <cell r="L108">
            <v>85.216571628791144</v>
          </cell>
          <cell r="M108">
            <v>82.487294691832417</v>
          </cell>
        </row>
        <row r="109">
          <cell r="A109" t="str">
            <v>Demand Index 89-91=100</v>
          </cell>
          <cell r="B109">
            <v>99.262536873156336</v>
          </cell>
          <cell r="C109">
            <v>103.53982300884957</v>
          </cell>
          <cell r="D109">
            <v>103.24483775811211</v>
          </cell>
          <cell r="E109">
            <v>102.59146341463415</v>
          </cell>
          <cell r="F109">
            <v>98.628048780487816</v>
          </cell>
          <cell r="G109">
            <v>102.74390243902441</v>
          </cell>
          <cell r="H109">
            <v>101.2121212121212</v>
          </cell>
          <cell r="I109">
            <v>100.15151515151514</v>
          </cell>
          <cell r="J109">
            <v>102.27272727272727</v>
          </cell>
          <cell r="K109">
            <v>98.391812865497059</v>
          </cell>
          <cell r="L109">
            <v>102.63157894736841</v>
          </cell>
          <cell r="M109">
            <v>103.36257309941519</v>
          </cell>
        </row>
        <row r="110">
          <cell r="A110" t="str">
            <v>Stocks/Demand Index</v>
          </cell>
          <cell r="B110">
            <v>97.999551576487491</v>
          </cell>
          <cell r="C110">
            <v>91.441349874603517</v>
          </cell>
          <cell r="D110">
            <v>89.487036195885565</v>
          </cell>
          <cell r="E110">
            <v>86.030869244513738</v>
          </cell>
          <cell r="F110">
            <v>91.211499404403256</v>
          </cell>
          <cell r="G110">
            <v>86.262852654694569</v>
          </cell>
          <cell r="H110">
            <v>85.062591227819567</v>
          </cell>
          <cell r="I110">
            <v>86.588820408116632</v>
          </cell>
          <cell r="J110">
            <v>84.018789864516535</v>
          </cell>
          <cell r="K110">
            <v>88.828017813248834</v>
          </cell>
          <cell r="L110">
            <v>83.031531330617028</v>
          </cell>
          <cell r="M110">
            <v>79.803832488279184</v>
          </cell>
        </row>
        <row r="111">
          <cell r="A111" t="str">
            <v>-</v>
          </cell>
          <cell r="B111" t="str">
            <v>-</v>
          </cell>
          <cell r="C111" t="str">
            <v>-</v>
          </cell>
          <cell r="D111" t="str">
            <v>-</v>
          </cell>
          <cell r="E111" t="str">
            <v>-</v>
          </cell>
          <cell r="F111" t="str">
            <v>-</v>
          </cell>
          <cell r="G111" t="str">
            <v>-</v>
          </cell>
          <cell r="H111" t="str">
            <v>-</v>
          </cell>
          <cell r="I111" t="str">
            <v>-</v>
          </cell>
          <cell r="J111" t="str">
            <v>-</v>
          </cell>
          <cell r="K111" t="str">
            <v>-</v>
          </cell>
          <cell r="L111" t="str">
            <v>-</v>
          </cell>
          <cell r="M111" t="str">
            <v>-</v>
          </cell>
          <cell r="O111" t="str">
            <v>-</v>
          </cell>
          <cell r="P111" t="str">
            <v>-</v>
          </cell>
          <cell r="Q111" t="str">
            <v>-</v>
          </cell>
        </row>
        <row r="112">
          <cell r="A112" t="str">
            <v>Total Stocks</v>
          </cell>
          <cell r="B112">
            <v>5128.8400000000011</v>
          </cell>
          <cell r="C112">
            <v>5070.6000000000013</v>
          </cell>
          <cell r="D112">
            <v>4970.7800000000016</v>
          </cell>
          <cell r="E112">
            <v>4950.9800000000014</v>
          </cell>
          <cell r="F112">
            <v>5005.5400000000018</v>
          </cell>
          <cell r="G112">
            <v>4969.2400000000016</v>
          </cell>
          <cell r="H112">
            <v>4969.550000000002</v>
          </cell>
          <cell r="I112">
            <v>4996.5200000000023</v>
          </cell>
          <cell r="J112">
            <v>4969.8200000000024</v>
          </cell>
          <cell r="K112">
            <v>4977.2600000000029</v>
          </cell>
          <cell r="L112">
            <v>4900.4600000000028</v>
          </cell>
          <cell r="M112">
            <v>4819.2400000000025</v>
          </cell>
        </row>
        <row r="113">
          <cell r="A113" t="str">
            <v>- Gov Strategic</v>
          </cell>
          <cell r="B113">
            <v>1100</v>
          </cell>
          <cell r="C113">
            <v>1100</v>
          </cell>
          <cell r="D113">
            <v>1100</v>
          </cell>
          <cell r="E113">
            <v>1105</v>
          </cell>
          <cell r="F113">
            <v>1105</v>
          </cell>
          <cell r="G113">
            <v>1105</v>
          </cell>
          <cell r="H113">
            <v>1115</v>
          </cell>
          <cell r="I113">
            <v>1115</v>
          </cell>
          <cell r="J113">
            <v>1115</v>
          </cell>
          <cell r="K113">
            <v>1125</v>
          </cell>
          <cell r="L113">
            <v>1125</v>
          </cell>
          <cell r="M113">
            <v>1125</v>
          </cell>
        </row>
        <row r="114">
          <cell r="A114" t="str">
            <v>- Oil Afloat</v>
          </cell>
          <cell r="B114">
            <v>775</v>
          </cell>
          <cell r="C114">
            <v>795</v>
          </cell>
          <cell r="D114">
            <v>775</v>
          </cell>
          <cell r="E114">
            <v>775</v>
          </cell>
          <cell r="F114">
            <v>775</v>
          </cell>
          <cell r="G114">
            <v>780</v>
          </cell>
          <cell r="H114">
            <v>785</v>
          </cell>
          <cell r="I114">
            <v>790</v>
          </cell>
          <cell r="J114">
            <v>790</v>
          </cell>
          <cell r="K114">
            <v>790</v>
          </cell>
          <cell r="L114">
            <v>785</v>
          </cell>
          <cell r="M114">
            <v>785</v>
          </cell>
        </row>
        <row r="115">
          <cell r="A115" t="str">
            <v>- Floating Storage</v>
          </cell>
          <cell r="B115">
            <v>70</v>
          </cell>
          <cell r="C115">
            <v>70</v>
          </cell>
          <cell r="D115">
            <v>70</v>
          </cell>
          <cell r="E115">
            <v>70</v>
          </cell>
          <cell r="F115">
            <v>70</v>
          </cell>
          <cell r="G115">
            <v>70</v>
          </cell>
          <cell r="H115">
            <v>70</v>
          </cell>
          <cell r="I115">
            <v>70</v>
          </cell>
          <cell r="J115">
            <v>70</v>
          </cell>
          <cell r="K115">
            <v>70</v>
          </cell>
          <cell r="L115">
            <v>70</v>
          </cell>
          <cell r="M115">
            <v>70</v>
          </cell>
        </row>
        <row r="116">
          <cell r="A116" t="str">
            <v>- Stocks for Export</v>
          </cell>
          <cell r="B116">
            <v>176.4</v>
          </cell>
          <cell r="C116">
            <v>178.5</v>
          </cell>
          <cell r="D116">
            <v>169.4</v>
          </cell>
          <cell r="E116">
            <v>168</v>
          </cell>
          <cell r="F116">
            <v>168</v>
          </cell>
          <cell r="G116">
            <v>169.4</v>
          </cell>
          <cell r="H116">
            <v>172.20000000000002</v>
          </cell>
          <cell r="I116">
            <v>173.6</v>
          </cell>
          <cell r="J116">
            <v>172.9</v>
          </cell>
          <cell r="K116">
            <v>173.6</v>
          </cell>
          <cell r="L116">
            <v>172.20000000000002</v>
          </cell>
          <cell r="M116">
            <v>179</v>
          </cell>
        </row>
        <row r="117">
          <cell r="A117" t="str">
            <v>= Comm Stocks on Land</v>
          </cell>
          <cell r="B117">
            <v>3007.440000000001</v>
          </cell>
          <cell r="C117">
            <v>2927.1000000000013</v>
          </cell>
          <cell r="D117">
            <v>2856.3800000000015</v>
          </cell>
          <cell r="E117">
            <v>2832.9800000000014</v>
          </cell>
          <cell r="F117">
            <v>2887.5400000000018</v>
          </cell>
          <cell r="G117">
            <v>2844.8400000000015</v>
          </cell>
          <cell r="H117">
            <v>2827.3500000000022</v>
          </cell>
          <cell r="I117">
            <v>2847.9200000000023</v>
          </cell>
          <cell r="J117">
            <v>2821.9200000000023</v>
          </cell>
          <cell r="K117">
            <v>2818.660000000003</v>
          </cell>
          <cell r="L117">
            <v>2748.2600000000029</v>
          </cell>
          <cell r="M117">
            <v>2660.2400000000025</v>
          </cell>
        </row>
        <row r="121">
          <cell r="A121">
            <v>36850.517349189817</v>
          </cell>
          <cell r="B121" t="str">
            <v>Jan</v>
          </cell>
          <cell r="C121" t="str">
            <v>Feb</v>
          </cell>
          <cell r="D121" t="str">
            <v>Mar</v>
          </cell>
          <cell r="E121" t="str">
            <v>Apr</v>
          </cell>
          <cell r="F121" t="str">
            <v>May</v>
          </cell>
          <cell r="G121" t="str">
            <v>Jun</v>
          </cell>
          <cell r="H121" t="str">
            <v>Jul</v>
          </cell>
          <cell r="I121" t="str">
            <v>Aug</v>
          </cell>
          <cell r="J121" t="str">
            <v>Sep</v>
          </cell>
          <cell r="K121" t="str">
            <v>Oct</v>
          </cell>
          <cell r="L121" t="str">
            <v>Nov</v>
          </cell>
          <cell r="M121" t="str">
            <v>Dec</v>
          </cell>
          <cell r="O121" t="str">
            <v>QI</v>
          </cell>
          <cell r="P121" t="str">
            <v>QII</v>
          </cell>
          <cell r="Q121" t="str">
            <v>QIII</v>
          </cell>
        </row>
        <row r="122">
          <cell r="A122" t="str">
            <v>1994</v>
          </cell>
        </row>
        <row r="123">
          <cell r="A123" t="str">
            <v>Oil Consumption</v>
          </cell>
          <cell r="B123">
            <v>69.8</v>
          </cell>
          <cell r="C123">
            <v>71.7</v>
          </cell>
          <cell r="D123">
            <v>70.099999999999994</v>
          </cell>
          <cell r="E123">
            <v>68</v>
          </cell>
          <cell r="F123">
            <v>66.2</v>
          </cell>
          <cell r="G123">
            <v>68.099999999999994</v>
          </cell>
          <cell r="H123">
            <v>67.3</v>
          </cell>
          <cell r="I123">
            <v>68.099999999999994</v>
          </cell>
          <cell r="J123">
            <v>68.5</v>
          </cell>
          <cell r="K123">
            <v>68.8</v>
          </cell>
          <cell r="L123">
            <v>70.3</v>
          </cell>
          <cell r="M123">
            <v>72</v>
          </cell>
          <cell r="O123">
            <v>70.5</v>
          </cell>
          <cell r="P123">
            <v>67.419780219780222</v>
          </cell>
          <cell r="Q123">
            <v>67.960869565217394</v>
          </cell>
        </row>
        <row r="124">
          <cell r="A124" t="str">
            <v>Consumption % Change</v>
          </cell>
          <cell r="B124">
            <v>3.7147102526003062E-2</v>
          </cell>
          <cell r="C124">
            <v>2.1367521367521292E-2</v>
          </cell>
          <cell r="D124">
            <v>1.4285714285713347E-3</v>
          </cell>
          <cell r="E124">
            <v>1.0401188707280795E-2</v>
          </cell>
          <cell r="F124">
            <v>2.3183925811437467E-2</v>
          </cell>
          <cell r="G124">
            <v>1.0385756676557722E-2</v>
          </cell>
          <cell r="H124">
            <v>7.4850299401196807E-3</v>
          </cell>
          <cell r="I124">
            <v>3.0257186081694476E-2</v>
          </cell>
          <cell r="J124">
            <v>1.4814814814814836E-2</v>
          </cell>
          <cell r="K124">
            <v>2.2288261515601704E-2</v>
          </cell>
          <cell r="L124">
            <v>1.4245014245013454E-3</v>
          </cell>
          <cell r="M124">
            <v>1.8387553041018245E-2</v>
          </cell>
          <cell r="O124">
            <v>2.0260492040521161E-2</v>
          </cell>
          <cell r="P124">
            <v>1.4636082491276348E-2</v>
          </cell>
          <cell r="Q124">
            <v>1.7494182167326011E-2</v>
          </cell>
        </row>
        <row r="125">
          <cell r="A125" t="str">
            <v>OPEC Crude Oil Output</v>
          </cell>
          <cell r="B125">
            <v>24.65</v>
          </cell>
          <cell r="C125">
            <v>24.66</v>
          </cell>
          <cell r="D125">
            <v>24.9</v>
          </cell>
          <cell r="E125">
            <v>24.5</v>
          </cell>
          <cell r="F125">
            <v>24.7</v>
          </cell>
          <cell r="G125">
            <v>24.9</v>
          </cell>
          <cell r="H125">
            <v>24.59</v>
          </cell>
          <cell r="I125">
            <v>24.35</v>
          </cell>
          <cell r="J125">
            <v>24.68</v>
          </cell>
          <cell r="K125">
            <v>24.7</v>
          </cell>
          <cell r="L125">
            <v>24.7</v>
          </cell>
          <cell r="M125">
            <v>24.9</v>
          </cell>
          <cell r="O125">
            <v>24.7</v>
          </cell>
          <cell r="P125">
            <v>24.7</v>
          </cell>
          <cell r="Q125">
            <v>24.5</v>
          </cell>
        </row>
        <row r="126">
          <cell r="A126" t="str">
            <v>Other Supplies</v>
          </cell>
          <cell r="B126">
            <v>43.58</v>
          </cell>
          <cell r="C126">
            <v>43.3</v>
          </cell>
          <cell r="D126">
            <v>43.26</v>
          </cell>
          <cell r="E126">
            <v>42.98</v>
          </cell>
          <cell r="F126">
            <v>43.25</v>
          </cell>
          <cell r="G126">
            <v>43.36</v>
          </cell>
          <cell r="H126">
            <v>43.53</v>
          </cell>
          <cell r="I126">
            <v>42.88</v>
          </cell>
          <cell r="J126">
            <v>43.71</v>
          </cell>
          <cell r="K126">
            <v>44.01</v>
          </cell>
          <cell r="L126">
            <v>44.38</v>
          </cell>
          <cell r="M126">
            <v>44.54</v>
          </cell>
          <cell r="O126">
            <v>43.4</v>
          </cell>
          <cell r="P126">
            <v>43.2</v>
          </cell>
          <cell r="Q126">
            <v>43.4</v>
          </cell>
        </row>
        <row r="127">
          <cell r="A127" t="str">
            <v>Total Oil Supplies</v>
          </cell>
          <cell r="B127">
            <v>68.22999999999999</v>
          </cell>
          <cell r="C127">
            <v>67.959999999999994</v>
          </cell>
          <cell r="D127">
            <v>68.16</v>
          </cell>
          <cell r="E127">
            <v>67.47999999999999</v>
          </cell>
          <cell r="F127">
            <v>67.95</v>
          </cell>
          <cell r="G127">
            <v>68.259999999999991</v>
          </cell>
          <cell r="H127">
            <v>68.12</v>
          </cell>
          <cell r="I127">
            <v>67.23</v>
          </cell>
          <cell r="J127">
            <v>68.39</v>
          </cell>
          <cell r="K127">
            <v>68.709999999999994</v>
          </cell>
          <cell r="L127">
            <v>69.08</v>
          </cell>
          <cell r="M127">
            <v>69.44</v>
          </cell>
          <cell r="O127">
            <v>68.099999999999994</v>
          </cell>
          <cell r="P127">
            <v>67.900000000000006</v>
          </cell>
          <cell r="Q127">
            <v>67.900000000000006</v>
          </cell>
        </row>
        <row r="129">
          <cell r="A129" t="str">
            <v>Stock change</v>
          </cell>
          <cell r="B129">
            <v>-1.5700000000000074</v>
          </cell>
          <cell r="C129">
            <v>-3.7400000000000091</v>
          </cell>
          <cell r="D129">
            <v>-1.9399999999999977</v>
          </cell>
          <cell r="E129">
            <v>-0.52000000000001023</v>
          </cell>
          <cell r="F129">
            <v>1.75</v>
          </cell>
          <cell r="G129">
            <v>0.15999999999999659</v>
          </cell>
          <cell r="H129">
            <v>0.82000000000000739</v>
          </cell>
          <cell r="I129">
            <v>-0.86999999999999034</v>
          </cell>
          <cell r="J129">
            <v>-0.10999999999999943</v>
          </cell>
          <cell r="K129">
            <v>-9.0000000000003411E-2</v>
          </cell>
          <cell r="L129">
            <v>-1.2199999999999989</v>
          </cell>
          <cell r="M129">
            <v>-2.5600000000000023</v>
          </cell>
          <cell r="O129">
            <v>-2.4000000000000057</v>
          </cell>
          <cell r="P129">
            <v>0.48021978021978384</v>
          </cell>
          <cell r="Q129">
            <v>-6.0869565217387844E-2</v>
          </cell>
        </row>
        <row r="131">
          <cell r="A131" t="str">
            <v>Comm Stocks on Land</v>
          </cell>
          <cell r="B131">
            <v>2608.0200000000023</v>
          </cell>
          <cell r="C131">
            <v>2508.2300000000023</v>
          </cell>
          <cell r="D131">
            <v>2441.4100000000017</v>
          </cell>
          <cell r="E131">
            <v>2438.6100000000015</v>
          </cell>
          <cell r="F131">
            <v>2491.4600000000014</v>
          </cell>
          <cell r="G131">
            <v>2489.8600000000015</v>
          </cell>
          <cell r="H131">
            <v>2522.4500000000016</v>
          </cell>
          <cell r="I131">
            <v>2497.1600000000026</v>
          </cell>
          <cell r="J131">
            <v>2491.550000000002</v>
          </cell>
          <cell r="K131">
            <v>2478.6200000000022</v>
          </cell>
          <cell r="L131">
            <v>2436.0200000000018</v>
          </cell>
          <cell r="M131">
            <v>2349.260000000002</v>
          </cell>
        </row>
        <row r="132">
          <cell r="A132" t="str">
            <v>Days Supply</v>
          </cell>
          <cell r="B132">
            <v>61.428481212503954</v>
          </cell>
          <cell r="C132">
            <v>60.83014492753626</v>
          </cell>
          <cell r="D132">
            <v>59.315294117647063</v>
          </cell>
          <cell r="E132">
            <v>58.464815419797468</v>
          </cell>
          <cell r="F132">
            <v>57.780915287244412</v>
          </cell>
          <cell r="G132">
            <v>57.0068359375</v>
          </cell>
          <cell r="H132">
            <v>55.37856</v>
          </cell>
          <cell r="I132">
            <v>53.887346165982976</v>
          </cell>
          <cell r="J132">
            <v>51.726691042047534</v>
          </cell>
          <cell r="K132">
            <v>50.349802970597175</v>
          </cell>
          <cell r="L132">
            <v>49.36076899969963</v>
          </cell>
          <cell r="M132">
            <v>47.741788321167903</v>
          </cell>
        </row>
        <row r="133">
          <cell r="A133" t="str">
            <v>Stocks Index 89-91=100</v>
          </cell>
          <cell r="B133">
            <v>84.357442514143059</v>
          </cell>
          <cell r="C133">
            <v>81.129695338704863</v>
          </cell>
          <cell r="D133">
            <v>78.968375905266825</v>
          </cell>
          <cell r="E133">
            <v>75.973892454358563</v>
          </cell>
          <cell r="F133">
            <v>77.620412486759321</v>
          </cell>
          <cell r="G133">
            <v>77.570565144245776</v>
          </cell>
          <cell r="H133">
            <v>76.8093567678835</v>
          </cell>
          <cell r="I133">
            <v>76.039268705618753</v>
          </cell>
          <cell r="J133">
            <v>75.868442528105675</v>
          </cell>
          <cell r="K133">
            <v>76.855719171604676</v>
          </cell>
          <cell r="L133">
            <v>75.534801226655318</v>
          </cell>
          <cell r="M133">
            <v>72.844593693702137</v>
          </cell>
        </row>
        <row r="134">
          <cell r="A134" t="str">
            <v>Demand Index 89-91=100</v>
          </cell>
          <cell r="B134">
            <v>102.94985250737463</v>
          </cell>
          <cell r="C134">
            <v>105.75221238938053</v>
          </cell>
          <cell r="D134">
            <v>103.39233038348081</v>
          </cell>
          <cell r="E134">
            <v>103.65853658536585</v>
          </cell>
          <cell r="F134">
            <v>100.91463414634147</v>
          </cell>
          <cell r="G134">
            <v>103.8109756097561</v>
          </cell>
          <cell r="H134">
            <v>101.96969696969695</v>
          </cell>
          <cell r="I134">
            <v>103.18181818181817</v>
          </cell>
          <cell r="J134">
            <v>103.78787878787878</v>
          </cell>
          <cell r="K134">
            <v>100.58479532163742</v>
          </cell>
          <cell r="L134">
            <v>102.77777777777777</v>
          </cell>
          <cell r="M134">
            <v>105.26315789473684</v>
          </cell>
        </row>
        <row r="135">
          <cell r="A135" t="str">
            <v>Stocks/Demand Index</v>
          </cell>
          <cell r="B135">
            <v>81.94032381746274</v>
          </cell>
          <cell r="C135">
            <v>76.716783039946861</v>
          </cell>
          <cell r="D135">
            <v>76.377402088118288</v>
          </cell>
          <cell r="E135">
            <v>73.292460955969446</v>
          </cell>
          <cell r="F135">
            <v>76.916904216486571</v>
          </cell>
          <cell r="G135">
            <v>74.722893883443803</v>
          </cell>
          <cell r="H135">
            <v>75.325669341460795</v>
          </cell>
          <cell r="I135">
            <v>73.694445441568845</v>
          </cell>
          <cell r="J135">
            <v>73.099521267955836</v>
          </cell>
          <cell r="K135">
            <v>76.408883595025586</v>
          </cell>
          <cell r="L135">
            <v>73.493320112421401</v>
          </cell>
          <cell r="M135">
            <v>69.202364009017032</v>
          </cell>
        </row>
        <row r="137">
          <cell r="A137" t="str">
            <v>Total Stocks</v>
          </cell>
          <cell r="B137">
            <v>4770.5700000000024</v>
          </cell>
          <cell r="C137">
            <v>4665.8500000000022</v>
          </cell>
          <cell r="D137">
            <v>4605.7100000000019</v>
          </cell>
          <cell r="E137">
            <v>4590.1100000000015</v>
          </cell>
          <cell r="F137">
            <v>4644.3600000000015</v>
          </cell>
          <cell r="G137">
            <v>4649.1600000000017</v>
          </cell>
          <cell r="H137">
            <v>4674.5800000000017</v>
          </cell>
          <cell r="I137">
            <v>4647.6100000000024</v>
          </cell>
          <cell r="J137">
            <v>4644.3100000000022</v>
          </cell>
          <cell r="K137">
            <v>4641.5200000000023</v>
          </cell>
          <cell r="L137">
            <v>4604.9200000000019</v>
          </cell>
          <cell r="M137">
            <v>4525.5600000000022</v>
          </cell>
        </row>
        <row r="138">
          <cell r="A138" t="str">
            <v>- Gov Strategic</v>
          </cell>
          <cell r="B138">
            <v>1140</v>
          </cell>
          <cell r="C138">
            <v>1140</v>
          </cell>
          <cell r="D138">
            <v>1140</v>
          </cell>
          <cell r="E138">
            <v>1140</v>
          </cell>
          <cell r="F138">
            <v>1140</v>
          </cell>
          <cell r="G138">
            <v>1140</v>
          </cell>
          <cell r="H138">
            <v>1140</v>
          </cell>
          <cell r="I138">
            <v>1140</v>
          </cell>
          <cell r="J138">
            <v>1140</v>
          </cell>
          <cell r="K138">
            <v>1150</v>
          </cell>
          <cell r="L138">
            <v>1150</v>
          </cell>
          <cell r="M138">
            <v>1150</v>
          </cell>
        </row>
        <row r="139">
          <cell r="A139" t="str">
            <v>- Oil Afloat</v>
          </cell>
          <cell r="B139">
            <v>780</v>
          </cell>
          <cell r="C139">
            <v>775</v>
          </cell>
          <cell r="D139">
            <v>780</v>
          </cell>
          <cell r="E139">
            <v>770</v>
          </cell>
          <cell r="F139">
            <v>770</v>
          </cell>
          <cell r="G139">
            <v>775</v>
          </cell>
          <cell r="H139">
            <v>770</v>
          </cell>
          <cell r="I139">
            <v>770</v>
          </cell>
          <cell r="J139">
            <v>770</v>
          </cell>
          <cell r="K139">
            <v>770</v>
          </cell>
          <cell r="L139">
            <v>770</v>
          </cell>
          <cell r="M139">
            <v>770</v>
          </cell>
        </row>
        <row r="140">
          <cell r="A140" t="str">
            <v>- Floating Storage</v>
          </cell>
          <cell r="B140">
            <v>70</v>
          </cell>
          <cell r="C140">
            <v>70</v>
          </cell>
          <cell r="D140">
            <v>70</v>
          </cell>
          <cell r="E140">
            <v>70</v>
          </cell>
          <cell r="F140">
            <v>70</v>
          </cell>
          <cell r="G140">
            <v>70</v>
          </cell>
          <cell r="H140">
            <v>70</v>
          </cell>
          <cell r="I140">
            <v>70</v>
          </cell>
          <cell r="J140">
            <v>70</v>
          </cell>
          <cell r="K140">
            <v>70</v>
          </cell>
          <cell r="L140">
            <v>70</v>
          </cell>
          <cell r="M140">
            <v>70</v>
          </cell>
        </row>
        <row r="141">
          <cell r="A141" t="str">
            <v>- Stocks for Export</v>
          </cell>
          <cell r="B141">
            <v>172.54999999999998</v>
          </cell>
          <cell r="C141">
            <v>172.62</v>
          </cell>
          <cell r="D141">
            <v>174.29999999999998</v>
          </cell>
          <cell r="E141">
            <v>171.5</v>
          </cell>
          <cell r="F141">
            <v>172.9</v>
          </cell>
          <cell r="G141">
            <v>174.29999999999998</v>
          </cell>
          <cell r="H141">
            <v>172.13</v>
          </cell>
          <cell r="I141">
            <v>170.45000000000002</v>
          </cell>
          <cell r="J141">
            <v>172.76</v>
          </cell>
          <cell r="K141">
            <v>172.9</v>
          </cell>
          <cell r="L141">
            <v>178.9</v>
          </cell>
          <cell r="M141">
            <v>186.29999999999998</v>
          </cell>
        </row>
        <row r="142">
          <cell r="A142" t="str">
            <v>= Comm Stocks on Land</v>
          </cell>
          <cell r="B142">
            <v>2608.0200000000023</v>
          </cell>
          <cell r="C142">
            <v>2508.2300000000023</v>
          </cell>
          <cell r="D142">
            <v>2441.4100000000017</v>
          </cell>
          <cell r="E142">
            <v>2438.6100000000015</v>
          </cell>
          <cell r="F142">
            <v>2491.4600000000014</v>
          </cell>
          <cell r="G142">
            <v>2489.8600000000015</v>
          </cell>
          <cell r="H142">
            <v>2522.4500000000016</v>
          </cell>
          <cell r="I142">
            <v>2497.1600000000026</v>
          </cell>
          <cell r="J142">
            <v>2491.550000000002</v>
          </cell>
          <cell r="K142">
            <v>2478.6200000000022</v>
          </cell>
          <cell r="L142">
            <v>2436.0200000000018</v>
          </cell>
          <cell r="M142">
            <v>2349.260000000002</v>
          </cell>
        </row>
        <row r="146">
          <cell r="A146">
            <v>36850.517349189817</v>
          </cell>
          <cell r="B146" t="str">
            <v>Jan</v>
          </cell>
          <cell r="C146" t="str">
            <v>Feb</v>
          </cell>
          <cell r="D146" t="str">
            <v>Mar</v>
          </cell>
          <cell r="E146" t="str">
            <v>Apr</v>
          </cell>
          <cell r="F146" t="str">
            <v>May</v>
          </cell>
          <cell r="G146" t="str">
            <v>Jun</v>
          </cell>
          <cell r="H146" t="str">
            <v>Jul</v>
          </cell>
          <cell r="I146" t="str">
            <v>Aug</v>
          </cell>
          <cell r="J146" t="str">
            <v>Sep</v>
          </cell>
          <cell r="K146" t="str">
            <v>Oct</v>
          </cell>
          <cell r="L146" t="str">
            <v>Nov</v>
          </cell>
          <cell r="M146" t="str">
            <v>Dec</v>
          </cell>
          <cell r="O146" t="str">
            <v>QI</v>
          </cell>
          <cell r="P146" t="str">
            <v>QII</v>
          </cell>
          <cell r="Q146" t="str">
            <v>QIII</v>
          </cell>
        </row>
        <row r="147">
          <cell r="A147" t="str">
            <v>1995</v>
          </cell>
        </row>
        <row r="148">
          <cell r="A148" t="str">
            <v>Oil Consumption</v>
          </cell>
          <cell r="B148">
            <v>70.2</v>
          </cell>
          <cell r="C148">
            <v>72.790000000000006</v>
          </cell>
          <cell r="D148">
            <v>71.53</v>
          </cell>
          <cell r="E148">
            <v>68.37</v>
          </cell>
          <cell r="F148">
            <v>67.77</v>
          </cell>
          <cell r="G148">
            <v>69.19</v>
          </cell>
          <cell r="H148">
            <v>67.599999999999994</v>
          </cell>
          <cell r="I148">
            <v>69.59</v>
          </cell>
          <cell r="J148">
            <v>69.84</v>
          </cell>
          <cell r="K148">
            <v>70.239999999999995</v>
          </cell>
          <cell r="L148">
            <v>72.52</v>
          </cell>
          <cell r="M148">
            <v>73.98</v>
          </cell>
          <cell r="O148">
            <v>71.463888888888889</v>
          </cell>
          <cell r="P148">
            <v>68.400000000000006</v>
          </cell>
          <cell r="Q148">
            <v>69.000978260869573</v>
          </cell>
        </row>
        <row r="149">
          <cell r="A149" t="str">
            <v>Consumption % Change</v>
          </cell>
          <cell r="B149">
            <v>5.7306590257879542E-3</v>
          </cell>
          <cell r="C149">
            <v>1.5202231520223153E-2</v>
          </cell>
          <cell r="D149">
            <v>2.0399429386590784E-2</v>
          </cell>
          <cell r="E149">
            <v>5.4411764705883936E-3</v>
          </cell>
          <cell r="F149">
            <v>2.3716012084592064E-2</v>
          </cell>
          <cell r="G149">
            <v>1.6005873715124963E-2</v>
          </cell>
          <cell r="H149">
            <v>4.4576523031203408E-3</v>
          </cell>
          <cell r="I149">
            <v>2.1879588839941455E-2</v>
          </cell>
          <cell r="J149">
            <v>1.9562043795620543E-2</v>
          </cell>
          <cell r="K149">
            <v>2.0930232558139528E-2</v>
          </cell>
          <cell r="L149">
            <v>3.1578947368420929E-2</v>
          </cell>
          <cell r="M149">
            <v>2.750000000000008E-2</v>
          </cell>
          <cell r="O149">
            <v>1.3672182821119039E-2</v>
          </cell>
          <cell r="P149">
            <v>1.4539053331594776E-2</v>
          </cell>
          <cell r="Q149">
            <v>1.5304523063143893E-2</v>
          </cell>
        </row>
        <row r="150">
          <cell r="A150" t="str">
            <v>OPEC Crude Oil Output</v>
          </cell>
          <cell r="B150">
            <v>24.46</v>
          </cell>
          <cell r="C150">
            <v>24.86</v>
          </cell>
          <cell r="D150">
            <v>24.48</v>
          </cell>
          <cell r="E150">
            <v>24.37</v>
          </cell>
          <cell r="F150">
            <v>24.79</v>
          </cell>
          <cell r="G150">
            <v>24.69</v>
          </cell>
          <cell r="H150">
            <v>25</v>
          </cell>
          <cell r="I150">
            <v>25.35</v>
          </cell>
          <cell r="J150">
            <v>25.13</v>
          </cell>
          <cell r="K150">
            <v>25.22</v>
          </cell>
          <cell r="L150">
            <v>25.1</v>
          </cell>
          <cell r="M150">
            <v>24.94</v>
          </cell>
          <cell r="O150">
            <v>24.6</v>
          </cell>
          <cell r="P150">
            <v>24.62</v>
          </cell>
          <cell r="Q150">
            <v>25.16</v>
          </cell>
        </row>
        <row r="151">
          <cell r="A151" t="str">
            <v>Other Supplies</v>
          </cell>
          <cell r="B151">
            <v>44.940000000000005</v>
          </cell>
          <cell r="C151">
            <v>45.180000000000007</v>
          </cell>
          <cell r="D151">
            <v>44.86</v>
          </cell>
          <cell r="E151">
            <v>44.86999999999999</v>
          </cell>
          <cell r="F151">
            <v>44.43</v>
          </cell>
          <cell r="G151">
            <v>44.17</v>
          </cell>
          <cell r="H151">
            <v>45.19</v>
          </cell>
          <cell r="I151">
            <v>44.9</v>
          </cell>
          <cell r="J151">
            <v>45.250000000000014</v>
          </cell>
          <cell r="K151">
            <v>44.77000000000001</v>
          </cell>
          <cell r="L151">
            <v>45.37</v>
          </cell>
          <cell r="M151">
            <v>45.650000000000006</v>
          </cell>
          <cell r="O151">
            <v>44.99</v>
          </cell>
          <cell r="P151">
            <v>44.489999999999995</v>
          </cell>
          <cell r="Q151">
            <v>45.11</v>
          </cell>
        </row>
        <row r="152">
          <cell r="A152" t="str">
            <v>Total Oil Supplies</v>
          </cell>
          <cell r="B152">
            <v>69.400000000000006</v>
          </cell>
          <cell r="C152">
            <v>70.040000000000006</v>
          </cell>
          <cell r="D152">
            <v>69.34</v>
          </cell>
          <cell r="E152">
            <v>69.239999999999995</v>
          </cell>
          <cell r="F152">
            <v>69.22</v>
          </cell>
          <cell r="G152">
            <v>68.86</v>
          </cell>
          <cell r="H152">
            <v>70.19</v>
          </cell>
          <cell r="I152">
            <v>70.25</v>
          </cell>
          <cell r="J152">
            <v>70.38000000000001</v>
          </cell>
          <cell r="K152">
            <v>69.990000000000009</v>
          </cell>
          <cell r="L152">
            <v>70.47</v>
          </cell>
          <cell r="M152">
            <v>70.59</v>
          </cell>
          <cell r="O152">
            <v>69.59</v>
          </cell>
          <cell r="P152">
            <v>69.11</v>
          </cell>
          <cell r="Q152">
            <v>70.27</v>
          </cell>
        </row>
        <row r="154">
          <cell r="A154" t="str">
            <v>Stock change</v>
          </cell>
          <cell r="B154">
            <v>-0.79999999999999716</v>
          </cell>
          <cell r="C154">
            <v>-2.75</v>
          </cell>
          <cell r="D154">
            <v>-2.1899999999999977</v>
          </cell>
          <cell r="E154">
            <v>0.86999999999999034</v>
          </cell>
          <cell r="F154">
            <v>1.4500000000000028</v>
          </cell>
          <cell r="G154">
            <v>-0.32999999999999829</v>
          </cell>
          <cell r="H154">
            <v>2.5900000000000034</v>
          </cell>
          <cell r="I154">
            <v>0.65999999999999659</v>
          </cell>
          <cell r="J154">
            <v>0.54000000000000625</v>
          </cell>
          <cell r="K154">
            <v>-0.24999999999998579</v>
          </cell>
          <cell r="L154">
            <v>-2.0499999999999972</v>
          </cell>
          <cell r="M154">
            <v>-3.3900000000000006</v>
          </cell>
          <cell r="O154">
            <v>-1.8738888888888852</v>
          </cell>
          <cell r="P154">
            <v>0.70999999999999375</v>
          </cell>
          <cell r="Q154">
            <v>1.269021739130423</v>
          </cell>
        </row>
        <row r="156">
          <cell r="A156" t="str">
            <v>Comm Stocks on Land</v>
          </cell>
          <cell r="B156">
            <v>2324.5400000000022</v>
          </cell>
          <cell r="C156">
            <v>2239.7400000000021</v>
          </cell>
          <cell r="D156">
            <v>2174.5100000000016</v>
          </cell>
          <cell r="E156">
            <v>2196.380000000001</v>
          </cell>
          <cell r="F156">
            <v>2233.3900000000008</v>
          </cell>
          <cell r="G156">
            <v>2229.1900000000014</v>
          </cell>
          <cell r="H156">
            <v>2297.3100000000013</v>
          </cell>
          <cell r="I156">
            <v>2310.3200000000015</v>
          </cell>
          <cell r="J156">
            <v>2318.0600000000013</v>
          </cell>
          <cell r="K156">
            <v>2324.6800000000012</v>
          </cell>
          <cell r="L156">
            <v>2264.0200000000013</v>
          </cell>
          <cell r="M156">
            <v>2160.0500000000011</v>
          </cell>
        </row>
        <row r="157">
          <cell r="A157" t="str">
            <v>Days Supply</v>
          </cell>
          <cell r="B157">
            <v>24.536023525567732</v>
          </cell>
          <cell r="C157">
            <v>23.419846050870152</v>
          </cell>
          <cell r="D157">
            <v>22.464358108108097</v>
          </cell>
          <cell r="E157">
            <v>22.721466854724948</v>
          </cell>
          <cell r="F157">
            <v>22.935273092818033</v>
          </cell>
          <cell r="G157">
            <v>22.558096828046729</v>
          </cell>
          <cell r="H157">
            <v>22.9287837094111</v>
          </cell>
          <cell r="I157">
            <v>22.352497694852726</v>
          </cell>
          <cell r="J157">
            <v>21.949599999999982</v>
          </cell>
          <cell r="K157">
            <v>21.957334611697</v>
          </cell>
          <cell r="L157">
            <v>21.225985354296771</v>
          </cell>
          <cell r="M157">
            <v>20.111475409836046</v>
          </cell>
        </row>
        <row r="158">
          <cell r="A158" t="str">
            <v>Stocks Index 89-91=100</v>
          </cell>
          <cell r="B158">
            <v>75.188169347561029</v>
          </cell>
          <cell r="C158">
            <v>72.445279674475955</v>
          </cell>
          <cell r="D158">
            <v>70.335389422408255</v>
          </cell>
          <cell r="E158">
            <v>68.427316343697441</v>
          </cell>
          <cell r="F158">
            <v>69.580347685214036</v>
          </cell>
          <cell r="G158">
            <v>69.449498411115982</v>
          </cell>
          <cell r="H158">
            <v>69.953776446084731</v>
          </cell>
          <cell r="I158">
            <v>70.349934836360134</v>
          </cell>
          <cell r="J158">
            <v>70.585620150789907</v>
          </cell>
          <cell r="K158">
            <v>72.082430240959042</v>
          </cell>
          <cell r="L158">
            <v>70.201517505263567</v>
          </cell>
          <cell r="M158">
            <v>66.977671525536238</v>
          </cell>
        </row>
        <row r="159">
          <cell r="A159" t="str">
            <v>Demand Index 89-91=100</v>
          </cell>
          <cell r="B159">
            <v>103.53982300884957</v>
          </cell>
          <cell r="C159">
            <v>107.35988200589972</v>
          </cell>
          <cell r="D159">
            <v>105.50147492625371</v>
          </cell>
          <cell r="E159">
            <v>104.22256097560978</v>
          </cell>
          <cell r="F159">
            <v>103.3079268292683</v>
          </cell>
          <cell r="G159">
            <v>105.47256097560975</v>
          </cell>
          <cell r="H159">
            <v>102.42424242424242</v>
          </cell>
          <cell r="I159">
            <v>105.43939393939394</v>
          </cell>
          <cell r="J159">
            <v>105.81818181818183</v>
          </cell>
          <cell r="K159">
            <v>102.69005847953214</v>
          </cell>
          <cell r="L159">
            <v>106.02339181286548</v>
          </cell>
          <cell r="M159">
            <v>108.1578947368421</v>
          </cell>
        </row>
        <row r="160">
          <cell r="A160" t="str">
            <v>Stocks/Demand Index</v>
          </cell>
          <cell r="B160">
            <v>72.617633643370908</v>
          </cell>
          <cell r="C160">
            <v>67.478911415434382</v>
          </cell>
          <cell r="D160">
            <v>66.667683529138515</v>
          </cell>
          <cell r="E160">
            <v>65.654994180876855</v>
          </cell>
          <cell r="F160">
            <v>67.352380229453161</v>
          </cell>
          <cell r="G160">
            <v>65.846034047827843</v>
          </cell>
          <cell r="H160">
            <v>68.298065760970303</v>
          </cell>
          <cell r="I160">
            <v>66.720731415429938</v>
          </cell>
          <cell r="J160">
            <v>66.704623853839252</v>
          </cell>
          <cell r="K160">
            <v>70.194166123029618</v>
          </cell>
          <cell r="L160">
            <v>66.213234933260196</v>
          </cell>
          <cell r="M160">
            <v>61.925827687843729</v>
          </cell>
        </row>
        <row r="162">
          <cell r="A162" t="str">
            <v>Total Stocks</v>
          </cell>
          <cell r="B162">
            <v>4500.760000000002</v>
          </cell>
          <cell r="C162">
            <v>4423.760000000002</v>
          </cell>
          <cell r="D162">
            <v>4355.8700000000017</v>
          </cell>
          <cell r="E162">
            <v>4381.9700000000012</v>
          </cell>
          <cell r="F162">
            <v>4426.920000000001</v>
          </cell>
          <cell r="G162">
            <v>4417.0200000000013</v>
          </cell>
          <cell r="H162">
            <v>4497.3100000000013</v>
          </cell>
          <cell r="I162">
            <v>4517.7700000000013</v>
          </cell>
          <cell r="J162">
            <v>4533.9700000000012</v>
          </cell>
          <cell r="K162">
            <v>4526.2200000000012</v>
          </cell>
          <cell r="L162">
            <v>4464.7200000000012</v>
          </cell>
          <cell r="M162">
            <v>4359.630000000001</v>
          </cell>
        </row>
        <row r="163">
          <cell r="A163" t="str">
            <v>- Gov Strategic</v>
          </cell>
          <cell r="B163">
            <v>1155</v>
          </cell>
          <cell r="C163">
            <v>1155</v>
          </cell>
          <cell r="D163">
            <v>1155</v>
          </cell>
          <cell r="E163">
            <v>1160</v>
          </cell>
          <cell r="F163">
            <v>1160</v>
          </cell>
          <cell r="G163">
            <v>1160</v>
          </cell>
          <cell r="H163">
            <v>1165</v>
          </cell>
          <cell r="I163">
            <v>1165</v>
          </cell>
          <cell r="J163">
            <v>1165</v>
          </cell>
          <cell r="K163">
            <v>1165</v>
          </cell>
          <cell r="L163">
            <v>1165</v>
          </cell>
          <cell r="M163">
            <v>1165</v>
          </cell>
        </row>
        <row r="164">
          <cell r="A164" t="str">
            <v>- Oil Afloat</v>
          </cell>
          <cell r="B164">
            <v>780</v>
          </cell>
          <cell r="C164">
            <v>785</v>
          </cell>
          <cell r="D164">
            <v>785</v>
          </cell>
          <cell r="E164">
            <v>785</v>
          </cell>
          <cell r="F164">
            <v>790</v>
          </cell>
          <cell r="G164">
            <v>785</v>
          </cell>
          <cell r="H164">
            <v>790</v>
          </cell>
          <cell r="I164">
            <v>795</v>
          </cell>
          <cell r="J164">
            <v>805</v>
          </cell>
          <cell r="K164">
            <v>790</v>
          </cell>
          <cell r="L164">
            <v>790</v>
          </cell>
          <cell r="M164">
            <v>790</v>
          </cell>
        </row>
        <row r="165">
          <cell r="A165" t="str">
            <v>- Floating Storage</v>
          </cell>
          <cell r="B165">
            <v>70</v>
          </cell>
          <cell r="C165">
            <v>70</v>
          </cell>
          <cell r="D165">
            <v>70</v>
          </cell>
          <cell r="E165">
            <v>70</v>
          </cell>
          <cell r="F165">
            <v>70</v>
          </cell>
          <cell r="G165">
            <v>70</v>
          </cell>
          <cell r="H165">
            <v>70</v>
          </cell>
          <cell r="I165">
            <v>70</v>
          </cell>
          <cell r="J165">
            <v>70</v>
          </cell>
          <cell r="K165">
            <v>70</v>
          </cell>
          <cell r="L165">
            <v>70</v>
          </cell>
          <cell r="M165">
            <v>70</v>
          </cell>
        </row>
        <row r="166">
          <cell r="A166" t="str">
            <v>- Stocks for Export</v>
          </cell>
          <cell r="B166">
            <v>171.22</v>
          </cell>
          <cell r="C166">
            <v>174.01999999999998</v>
          </cell>
          <cell r="D166">
            <v>171.36</v>
          </cell>
          <cell r="E166">
            <v>170.59</v>
          </cell>
          <cell r="F166">
            <v>173.53</v>
          </cell>
          <cell r="G166">
            <v>172.83</v>
          </cell>
          <cell r="H166">
            <v>175</v>
          </cell>
          <cell r="I166">
            <v>177.45000000000002</v>
          </cell>
          <cell r="J166">
            <v>175.91</v>
          </cell>
          <cell r="K166">
            <v>176.54</v>
          </cell>
          <cell r="L166">
            <v>175.70000000000002</v>
          </cell>
          <cell r="M166">
            <v>174.58</v>
          </cell>
        </row>
        <row r="167">
          <cell r="A167" t="str">
            <v>= Comm Stocks on Land</v>
          </cell>
          <cell r="B167">
            <v>2324.5400000000022</v>
          </cell>
          <cell r="C167">
            <v>2239.7400000000021</v>
          </cell>
          <cell r="D167">
            <v>2174.5100000000016</v>
          </cell>
          <cell r="E167">
            <v>2196.380000000001</v>
          </cell>
          <cell r="F167">
            <v>2233.3900000000008</v>
          </cell>
          <cell r="G167">
            <v>2229.1900000000014</v>
          </cell>
          <cell r="H167">
            <v>2297.3100000000013</v>
          </cell>
          <cell r="I167">
            <v>2310.3200000000015</v>
          </cell>
          <cell r="J167">
            <v>2318.0600000000013</v>
          </cell>
          <cell r="K167">
            <v>2324.6800000000012</v>
          </cell>
          <cell r="L167">
            <v>2264.0200000000013</v>
          </cell>
          <cell r="M167">
            <v>2160.0500000000011</v>
          </cell>
        </row>
        <row r="171">
          <cell r="A171">
            <v>36850.517349189817</v>
          </cell>
          <cell r="B171" t="str">
            <v>Jan</v>
          </cell>
          <cell r="C171" t="str">
            <v>Feb</v>
          </cell>
          <cell r="D171" t="str">
            <v>Mar</v>
          </cell>
          <cell r="E171" t="str">
            <v>Apr</v>
          </cell>
          <cell r="F171" t="str">
            <v>May</v>
          </cell>
          <cell r="G171" t="str">
            <v>Jun</v>
          </cell>
          <cell r="H171" t="str">
            <v>Jul</v>
          </cell>
          <cell r="I171" t="str">
            <v>Aug</v>
          </cell>
          <cell r="J171" t="str">
            <v>Sep</v>
          </cell>
          <cell r="K171" t="str">
            <v>Oct</v>
          </cell>
          <cell r="L171" t="str">
            <v>Nov</v>
          </cell>
          <cell r="M171" t="str">
            <v>Dec</v>
          </cell>
          <cell r="O171" t="str">
            <v>QI</v>
          </cell>
          <cell r="P171" t="str">
            <v>QII</v>
          </cell>
          <cell r="Q171" t="str">
            <v>QIII</v>
          </cell>
        </row>
        <row r="172">
          <cell r="A172">
            <v>1996</v>
          </cell>
        </row>
        <row r="173">
          <cell r="A173" t="str">
            <v>Oil Consumption</v>
          </cell>
          <cell r="B173">
            <v>72.930000000000007</v>
          </cell>
          <cell r="C173">
            <v>74.5</v>
          </cell>
          <cell r="D173">
            <v>72.849999999999994</v>
          </cell>
          <cell r="E173">
            <v>71.099999999999994</v>
          </cell>
          <cell r="F173">
            <v>70.25</v>
          </cell>
          <cell r="G173">
            <v>70.53</v>
          </cell>
          <cell r="H173">
            <v>71.08</v>
          </cell>
          <cell r="I173">
            <v>71.61</v>
          </cell>
          <cell r="J173">
            <v>70.86</v>
          </cell>
          <cell r="K173">
            <v>73.62</v>
          </cell>
          <cell r="L173">
            <v>73.989999999999995</v>
          </cell>
          <cell r="M173">
            <v>74.17</v>
          </cell>
          <cell r="O173">
            <v>73.400000000000006</v>
          </cell>
          <cell r="P173">
            <v>70.599999999999994</v>
          </cell>
          <cell r="Q173">
            <v>71.2</v>
          </cell>
        </row>
        <row r="174">
          <cell r="A174" t="str">
            <v>Consumption % Change</v>
          </cell>
          <cell r="B174">
            <v>3.8888888888888973E-2</v>
          </cell>
          <cell r="C174">
            <v>2.349223794477262E-2</v>
          </cell>
          <cell r="D174">
            <v>1.8453795610233303E-2</v>
          </cell>
          <cell r="E174">
            <v>3.992979376919692E-2</v>
          </cell>
          <cell r="F174">
            <v>3.659436328759047E-2</v>
          </cell>
          <cell r="G174">
            <v>1.9366960543431233E-2</v>
          </cell>
          <cell r="H174">
            <v>5.147928994082851E-2</v>
          </cell>
          <cell r="I174">
            <v>2.9027159074579645E-2</v>
          </cell>
          <cell r="J174">
            <v>1.4604810996563522E-2</v>
          </cell>
          <cell r="K174">
            <v>4.8120728929385015E-2</v>
          </cell>
          <cell r="L174">
            <v>2.0270270270270174E-2</v>
          </cell>
          <cell r="M174">
            <v>2.5682616923492496E-3</v>
          </cell>
          <cell r="O174">
            <v>2.7092159987561759E-2</v>
          </cell>
          <cell r="P174">
            <v>3.2163742690058283E-2</v>
          </cell>
          <cell r="Q174">
            <v>3.186942844225582E-2</v>
          </cell>
        </row>
        <row r="175">
          <cell r="A175" t="str">
            <v>OPEC Crude Oil Output</v>
          </cell>
          <cell r="B175">
            <v>25.57</v>
          </cell>
          <cell r="C175">
            <v>25.63</v>
          </cell>
          <cell r="D175">
            <v>25.73</v>
          </cell>
          <cell r="E175">
            <v>25.55</v>
          </cell>
          <cell r="F175">
            <v>25.6</v>
          </cell>
          <cell r="G175">
            <v>25.81</v>
          </cell>
          <cell r="H175">
            <v>25.83</v>
          </cell>
          <cell r="I175">
            <v>25.77</v>
          </cell>
          <cell r="J175">
            <v>25.78</v>
          </cell>
          <cell r="K175">
            <v>26.02</v>
          </cell>
          <cell r="L175">
            <v>26.18</v>
          </cell>
          <cell r="M175">
            <v>26.54</v>
          </cell>
          <cell r="O175">
            <v>25.64</v>
          </cell>
          <cell r="P175">
            <v>25.65</v>
          </cell>
          <cell r="Q175">
            <v>25.79</v>
          </cell>
        </row>
        <row r="176">
          <cell r="A176" t="str">
            <v>Other Supplies</v>
          </cell>
          <cell r="B176">
            <v>45.910000000000004</v>
          </cell>
          <cell r="C176">
            <v>45.84</v>
          </cell>
          <cell r="D176">
            <v>46.019999999999996</v>
          </cell>
          <cell r="E176">
            <v>45.890000000000015</v>
          </cell>
          <cell r="F176">
            <v>45.970000000000006</v>
          </cell>
          <cell r="G176">
            <v>46.33</v>
          </cell>
          <cell r="H176">
            <v>46.27000000000001</v>
          </cell>
          <cell r="I176">
            <v>45.900000000000006</v>
          </cell>
          <cell r="J176">
            <v>45.930000000000007</v>
          </cell>
          <cell r="K176">
            <v>46.450000000000017</v>
          </cell>
          <cell r="L176">
            <v>47.13</v>
          </cell>
          <cell r="M176">
            <v>47.150000000000013</v>
          </cell>
          <cell r="O176">
            <v>45.95</v>
          </cell>
          <cell r="P176">
            <v>46.1</v>
          </cell>
          <cell r="Q176">
            <v>46.07</v>
          </cell>
        </row>
        <row r="177">
          <cell r="A177" t="str">
            <v>Total Oil Supplies</v>
          </cell>
          <cell r="B177">
            <v>71.48</v>
          </cell>
          <cell r="C177">
            <v>71.47</v>
          </cell>
          <cell r="D177">
            <v>71.75</v>
          </cell>
          <cell r="E177">
            <v>71.440000000000012</v>
          </cell>
          <cell r="F177">
            <v>71.570000000000007</v>
          </cell>
          <cell r="G177">
            <v>72.14</v>
          </cell>
          <cell r="H177">
            <v>72.100000000000009</v>
          </cell>
          <cell r="I177">
            <v>71.67</v>
          </cell>
          <cell r="J177">
            <v>71.710000000000008</v>
          </cell>
          <cell r="K177">
            <v>72.470000000000013</v>
          </cell>
          <cell r="L177">
            <v>73.31</v>
          </cell>
          <cell r="M177">
            <v>73.690000000000012</v>
          </cell>
          <cell r="O177">
            <v>71.59</v>
          </cell>
          <cell r="P177">
            <v>71.75</v>
          </cell>
          <cell r="Q177">
            <v>71.86</v>
          </cell>
        </row>
        <row r="179">
          <cell r="A179" t="str">
            <v>Stock change</v>
          </cell>
          <cell r="B179">
            <v>-1.4500000000000028</v>
          </cell>
          <cell r="C179">
            <v>-3.0300000000000011</v>
          </cell>
          <cell r="D179">
            <v>-1.0999999999999943</v>
          </cell>
          <cell r="E179">
            <v>0.34000000000001762</v>
          </cell>
          <cell r="F179">
            <v>1.3200000000000074</v>
          </cell>
          <cell r="G179">
            <v>1.6099999999999994</v>
          </cell>
          <cell r="H179">
            <v>1.0200000000000102</v>
          </cell>
          <cell r="I179">
            <v>6.0000000000002274E-2</v>
          </cell>
          <cell r="J179">
            <v>0.85000000000000853</v>
          </cell>
          <cell r="K179">
            <v>-1.1499999999999915</v>
          </cell>
          <cell r="L179">
            <v>-0.67999999999999261</v>
          </cell>
          <cell r="M179">
            <v>-0.47999999999998977</v>
          </cell>
          <cell r="O179">
            <v>-1.8100000000000023</v>
          </cell>
          <cell r="P179">
            <v>1.1500000000000057</v>
          </cell>
          <cell r="Q179">
            <v>0.65999999999999659</v>
          </cell>
        </row>
        <row r="181">
          <cell r="A181" t="str">
            <v>Comm Stocks on Land</v>
          </cell>
          <cell r="B181">
            <v>2085.6900000000014</v>
          </cell>
          <cell r="C181">
            <v>2000.4300000000012</v>
          </cell>
          <cell r="D181">
            <v>1965.6300000000015</v>
          </cell>
          <cell r="E181">
            <v>1987.0900000000024</v>
          </cell>
          <cell r="F181">
            <v>2032.6600000000026</v>
          </cell>
          <cell r="G181">
            <v>2069.4900000000025</v>
          </cell>
          <cell r="H181">
            <v>2100.9700000000025</v>
          </cell>
          <cell r="I181">
            <v>2108.2500000000023</v>
          </cell>
          <cell r="J181">
            <v>2133.6800000000021</v>
          </cell>
          <cell r="K181">
            <v>2096.3500000000026</v>
          </cell>
          <cell r="L181">
            <v>2074.8300000000027</v>
          </cell>
          <cell r="M181">
            <v>2062.4300000000026</v>
          </cell>
        </row>
        <row r="182">
          <cell r="A182" t="str">
            <v>Days Supply</v>
          </cell>
          <cell r="B182">
            <v>18.321287758346568</v>
          </cell>
          <cell r="C182">
            <v>17.057411917519065</v>
          </cell>
          <cell r="D182">
            <v>16.442266009852201</v>
          </cell>
          <cell r="E182">
            <v>16.746776570773498</v>
          </cell>
          <cell r="F182">
            <v>17.147520571676043</v>
          </cell>
          <cell r="G182">
            <v>17.363754045307427</v>
          </cell>
          <cell r="H182">
            <v>17.298604155567386</v>
          </cell>
          <cell r="I182">
            <v>17.061379419191923</v>
          </cell>
          <cell r="J182">
            <v>17.046485225505442</v>
          </cell>
          <cell r="K182">
            <v>16.291021575253442</v>
          </cell>
          <cell r="L182">
            <v>15.77</v>
          </cell>
          <cell r="M182">
            <v>15.564535433070866</v>
          </cell>
        </row>
        <row r="183">
          <cell r="A183" t="str">
            <v>Stocks Index 89-91=100</v>
          </cell>
          <cell r="B183">
            <v>67.462471253028355</v>
          </cell>
          <cell r="C183">
            <v>64.70470269728267</v>
          </cell>
          <cell r="D183">
            <v>63.579082878610983</v>
          </cell>
          <cell r="E183">
            <v>61.906972397034146</v>
          </cell>
          <cell r="F183">
            <v>63.326687020998264</v>
          </cell>
          <cell r="G183">
            <v>64.474110536482087</v>
          </cell>
          <cell r="H183">
            <v>63.975164736117776</v>
          </cell>
          <cell r="I183">
            <v>64.196842912997468</v>
          </cell>
          <cell r="J183">
            <v>64.971194017125299</v>
          </cell>
          <cell r="K183">
            <v>65.002496100811555</v>
          </cell>
          <cell r="L183">
            <v>64.335215486367659</v>
          </cell>
          <cell r="M183">
            <v>63.950722939011506</v>
          </cell>
        </row>
        <row r="184">
          <cell r="A184" t="str">
            <v>Demand Index 89-91=100</v>
          </cell>
          <cell r="B184">
            <v>107.56637168141594</v>
          </cell>
          <cell r="C184">
            <v>109.88200589970502</v>
          </cell>
          <cell r="D184">
            <v>107.44837758112094</v>
          </cell>
          <cell r="E184">
            <v>108.38414634146341</v>
          </cell>
          <cell r="F184">
            <v>107.08841463414636</v>
          </cell>
          <cell r="G184">
            <v>107.51524390243902</v>
          </cell>
          <cell r="H184">
            <v>107.69696969696969</v>
          </cell>
          <cell r="I184">
            <v>108.5</v>
          </cell>
          <cell r="J184">
            <v>107.36363636363637</v>
          </cell>
          <cell r="K184">
            <v>107.63157894736841</v>
          </cell>
          <cell r="L184">
            <v>108.17251461988302</v>
          </cell>
          <cell r="M184">
            <v>108.43567251461988</v>
          </cell>
        </row>
        <row r="185">
          <cell r="A185" t="str">
            <v>Stocks/Demand Index</v>
          </cell>
          <cell r="B185">
            <v>62.717065006928863</v>
          </cell>
          <cell r="C185">
            <v>58.885622052023692</v>
          </cell>
          <cell r="D185">
            <v>59.1717476893593</v>
          </cell>
          <cell r="E185">
            <v>57.118106740442201</v>
          </cell>
          <cell r="F185">
            <v>59.134956136334317</v>
          </cell>
          <cell r="G185">
            <v>59.967413174439599</v>
          </cell>
          <cell r="H185">
            <v>59.402938556327712</v>
          </cell>
          <cell r="I185">
            <v>59.167597154836372</v>
          </cell>
          <cell r="J185">
            <v>60.515083335171738</v>
          </cell>
          <cell r="K185">
            <v>60.393517159678225</v>
          </cell>
          <cell r="L185">
            <v>59.474641698439633</v>
          </cell>
          <cell r="M185">
            <v>58.97572399930413</v>
          </cell>
        </row>
        <row r="187">
          <cell r="A187" t="str">
            <v>Total Stocks</v>
          </cell>
          <cell r="B187">
            <v>4314.6800000000012</v>
          </cell>
          <cell r="C187">
            <v>4229.8400000000011</v>
          </cell>
          <cell r="D187">
            <v>4195.7400000000016</v>
          </cell>
          <cell r="E187">
            <v>4205.9400000000023</v>
          </cell>
          <cell r="F187">
            <v>4246.8600000000024</v>
          </cell>
          <cell r="G187">
            <v>4295.1600000000026</v>
          </cell>
          <cell r="H187">
            <v>4326.7800000000025</v>
          </cell>
          <cell r="I187">
            <v>4328.6400000000021</v>
          </cell>
          <cell r="J187">
            <v>4354.1400000000021</v>
          </cell>
          <cell r="K187">
            <v>4318.4900000000025</v>
          </cell>
          <cell r="L187">
            <v>4298.0900000000029</v>
          </cell>
          <cell r="M187">
            <v>4283.2100000000028</v>
          </cell>
        </row>
        <row r="188">
          <cell r="A188" t="str">
            <v>- Gov Strategic</v>
          </cell>
          <cell r="B188">
            <v>1170</v>
          </cell>
          <cell r="C188">
            <v>1170</v>
          </cell>
          <cell r="D188">
            <v>1170</v>
          </cell>
          <cell r="E188">
            <v>1165</v>
          </cell>
          <cell r="F188">
            <v>1160</v>
          </cell>
          <cell r="G188">
            <v>1160</v>
          </cell>
          <cell r="H188">
            <v>1160</v>
          </cell>
          <cell r="I188">
            <v>1155</v>
          </cell>
          <cell r="J188">
            <v>1155</v>
          </cell>
          <cell r="K188">
            <v>1155</v>
          </cell>
          <cell r="L188">
            <v>1150</v>
          </cell>
          <cell r="M188">
            <v>1145</v>
          </cell>
        </row>
        <row r="189">
          <cell r="A189" t="str">
            <v>- Oil Afloat</v>
          </cell>
          <cell r="B189">
            <v>810</v>
          </cell>
          <cell r="C189">
            <v>810</v>
          </cell>
          <cell r="D189">
            <v>810</v>
          </cell>
          <cell r="E189">
            <v>805</v>
          </cell>
          <cell r="F189">
            <v>805</v>
          </cell>
          <cell r="G189">
            <v>815</v>
          </cell>
          <cell r="H189">
            <v>815</v>
          </cell>
          <cell r="I189">
            <v>815</v>
          </cell>
          <cell r="J189">
            <v>815</v>
          </cell>
          <cell r="K189">
            <v>815</v>
          </cell>
          <cell r="L189">
            <v>820</v>
          </cell>
          <cell r="M189">
            <v>820</v>
          </cell>
        </row>
        <row r="190">
          <cell r="A190" t="str">
            <v>- Floating Storage</v>
          </cell>
          <cell r="B190">
            <v>70</v>
          </cell>
          <cell r="C190">
            <v>70</v>
          </cell>
          <cell r="D190">
            <v>70</v>
          </cell>
          <cell r="E190">
            <v>70</v>
          </cell>
          <cell r="F190">
            <v>70</v>
          </cell>
          <cell r="G190">
            <v>70</v>
          </cell>
          <cell r="H190">
            <v>70</v>
          </cell>
          <cell r="I190">
            <v>70</v>
          </cell>
          <cell r="J190">
            <v>70</v>
          </cell>
          <cell r="K190">
            <v>70</v>
          </cell>
          <cell r="L190">
            <v>70</v>
          </cell>
          <cell r="M190">
            <v>70</v>
          </cell>
        </row>
        <row r="191">
          <cell r="A191" t="str">
            <v>- Stocks for Export</v>
          </cell>
          <cell r="B191">
            <v>178.99</v>
          </cell>
          <cell r="C191">
            <v>179.41</v>
          </cell>
          <cell r="D191">
            <v>180.11</v>
          </cell>
          <cell r="E191">
            <v>178.85</v>
          </cell>
          <cell r="F191">
            <v>179.20000000000002</v>
          </cell>
          <cell r="G191">
            <v>180.67</v>
          </cell>
          <cell r="H191">
            <v>180.81</v>
          </cell>
          <cell r="I191">
            <v>180.39</v>
          </cell>
          <cell r="J191">
            <v>180.46</v>
          </cell>
          <cell r="K191">
            <v>182.14</v>
          </cell>
          <cell r="L191">
            <v>183.26</v>
          </cell>
          <cell r="M191">
            <v>185.78</v>
          </cell>
        </row>
        <row r="192">
          <cell r="A192" t="str">
            <v>= Comm Stocks on Land</v>
          </cell>
          <cell r="B192">
            <v>2085.6900000000014</v>
          </cell>
          <cell r="C192">
            <v>2000.4300000000012</v>
          </cell>
          <cell r="D192">
            <v>1965.6300000000015</v>
          </cell>
          <cell r="E192">
            <v>1987.0900000000024</v>
          </cell>
          <cell r="F192">
            <v>2032.6600000000026</v>
          </cell>
          <cell r="G192">
            <v>2069.4900000000025</v>
          </cell>
          <cell r="H192">
            <v>2100.9700000000025</v>
          </cell>
          <cell r="I192">
            <v>2108.2500000000023</v>
          </cell>
          <cell r="J192">
            <v>2133.6800000000021</v>
          </cell>
          <cell r="K192">
            <v>2096.3500000000026</v>
          </cell>
          <cell r="L192">
            <v>2074.8300000000027</v>
          </cell>
          <cell r="M192">
            <v>2062.4300000000026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"/>
      <sheetName val="ACTUAL GDP"/>
      <sheetName val="POPULATION"/>
      <sheetName val="GDP PER CAPITA"/>
      <sheetName val="ASIA TABLE"/>
      <sheetName val="gdp comparison"/>
      <sheetName val="GDPCAP"/>
      <sheetName val="POPU"/>
      <sheetName val="LTTABLE"/>
      <sheetName val="OLD ASIA"/>
      <sheetName val="go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TS PRICES"/>
      <sheetName val="QNEWLOR"/>
      <sheetName val="MONTHLY AVERAGES"/>
      <sheetName val="Tables 1A 1B"/>
      <sheetName val="Table 5"/>
      <sheetName val="NORTH SEA PRICE TABLES"/>
      <sheetName val="NUMBDEAL"/>
      <sheetName val="Comparison of Deals"/>
      <sheetName val="NSEA PLATTS"/>
      <sheetName val="CHT DATA"/>
      <sheetName val="New Indicator-Ch"/>
      <sheetName val="CHT DATA (2)"/>
      <sheetName val="Forward Ch"/>
      <sheetName val="Forward Ch (2)"/>
      <sheetName val="T&amp;G 3"/>
    </sheetNames>
    <sheetDataSet>
      <sheetData sheetId="0" refreshError="1"/>
      <sheetData sheetId="1" refreshError="1">
        <row r="3">
          <cell r="B3" t="str">
            <v>BRENT PRICE AVERAGES</v>
          </cell>
        </row>
        <row r="4">
          <cell r="B4" t="str">
            <v>DATED</v>
          </cell>
          <cell r="C4" t="str">
            <v>FEB</v>
          </cell>
          <cell r="D4" t="str">
            <v>MAR</v>
          </cell>
          <cell r="E4" t="str">
            <v>APR</v>
          </cell>
          <cell r="F4" t="str">
            <v>AVERAGE</v>
          </cell>
          <cell r="L4" t="str">
            <v>BASIS FOR DATED</v>
          </cell>
          <cell r="X4" t="str">
            <v>FEB</v>
          </cell>
          <cell r="AB4" t="str">
            <v>FEB</v>
          </cell>
          <cell r="AC4" t="str">
            <v>/</v>
          </cell>
          <cell r="AD4" t="str">
            <v>MAR</v>
          </cell>
          <cell r="AF4" t="str">
            <v>MAR</v>
          </cell>
          <cell r="AJ4" t="str">
            <v>MAR</v>
          </cell>
          <cell r="AK4" t="str">
            <v>/</v>
          </cell>
          <cell r="AL4" t="str">
            <v>APR</v>
          </cell>
          <cell r="AN4" t="str">
            <v>APR</v>
          </cell>
          <cell r="AR4" t="str">
            <v>Basis for Dated</v>
          </cell>
        </row>
        <row r="5">
          <cell r="L5" t="str">
            <v>Dated</v>
          </cell>
          <cell r="P5" t="str">
            <v>FEB</v>
          </cell>
          <cell r="T5" t="str">
            <v>MAR</v>
          </cell>
          <cell r="AR5" t="str">
            <v>DTD</v>
          </cell>
          <cell r="AS5" t="str">
            <v>DTD</v>
          </cell>
          <cell r="AT5" t="str">
            <v>FEB</v>
          </cell>
          <cell r="AU5" t="str">
            <v>FEB</v>
          </cell>
        </row>
        <row r="6">
          <cell r="B6">
            <v>30.95</v>
          </cell>
          <cell r="C6">
            <v>29.8</v>
          </cell>
          <cell r="D6">
            <v>28.92</v>
          </cell>
          <cell r="E6">
            <v>28.195</v>
          </cell>
          <cell r="F6">
            <v>30.375</v>
          </cell>
          <cell r="J6">
            <v>0</v>
          </cell>
          <cell r="K6" t="str">
            <v>)</v>
          </cell>
          <cell r="L6">
            <v>0</v>
          </cell>
          <cell r="M6" t="str">
            <v>(</v>
          </cell>
          <cell r="N6">
            <v>0</v>
          </cell>
          <cell r="O6" t="str">
            <v>)</v>
          </cell>
          <cell r="P6">
            <v>1.1499999999999999</v>
          </cell>
          <cell r="Q6" t="str">
            <v>(</v>
          </cell>
          <cell r="R6">
            <v>1</v>
          </cell>
          <cell r="S6" t="str">
            <v>)</v>
          </cell>
          <cell r="T6">
            <v>0</v>
          </cell>
          <cell r="U6" t="str">
            <v>(</v>
          </cell>
          <cell r="V6">
            <v>0</v>
          </cell>
          <cell r="W6" t="str">
            <v>)</v>
          </cell>
          <cell r="X6">
            <v>0</v>
          </cell>
          <cell r="Y6" t="str">
            <v>(</v>
          </cell>
          <cell r="Z6">
            <v>0</v>
          </cell>
          <cell r="AA6" t="str">
            <v>)</v>
          </cell>
          <cell r="AB6">
            <v>0.88</v>
          </cell>
          <cell r="AC6" t="str">
            <v>(</v>
          </cell>
          <cell r="AD6">
            <v>1</v>
          </cell>
          <cell r="AE6" t="str">
            <v>)</v>
          </cell>
          <cell r="AF6">
            <v>0</v>
          </cell>
          <cell r="AG6" t="str">
            <v>(</v>
          </cell>
          <cell r="AH6">
            <v>0</v>
          </cell>
          <cell r="AI6" t="str">
            <v>)</v>
          </cell>
          <cell r="AJ6">
            <v>0</v>
          </cell>
          <cell r="AK6" t="str">
            <v>(</v>
          </cell>
          <cell r="AL6">
            <v>0</v>
          </cell>
          <cell r="AM6" t="str">
            <v>)</v>
          </cell>
          <cell r="AN6">
            <v>0</v>
          </cell>
          <cell r="AO6" t="str">
            <v>(</v>
          </cell>
          <cell r="AP6">
            <v>0</v>
          </cell>
          <cell r="AQ6" t="str">
            <v>)</v>
          </cell>
          <cell r="AT6">
            <v>1.1499999999999999</v>
          </cell>
        </row>
        <row r="7">
          <cell r="B7">
            <v>32.405000000000001</v>
          </cell>
          <cell r="C7">
            <v>31.045000000000002</v>
          </cell>
          <cell r="D7">
            <v>29.885000000000002</v>
          </cell>
          <cell r="E7">
            <v>28.905000000000001</v>
          </cell>
          <cell r="F7">
            <v>31.725000000000001</v>
          </cell>
          <cell r="J7">
            <v>0</v>
          </cell>
          <cell r="K7" t="str">
            <v>)</v>
          </cell>
          <cell r="L7">
            <v>0</v>
          </cell>
          <cell r="M7" t="str">
            <v>(</v>
          </cell>
          <cell r="N7">
            <v>0</v>
          </cell>
          <cell r="O7" t="str">
            <v>)</v>
          </cell>
          <cell r="P7">
            <v>0</v>
          </cell>
          <cell r="Q7" t="str">
            <v>(</v>
          </cell>
          <cell r="R7">
            <v>0</v>
          </cell>
          <cell r="S7" t="str">
            <v>)</v>
          </cell>
          <cell r="T7">
            <v>0</v>
          </cell>
          <cell r="U7" t="str">
            <v>(</v>
          </cell>
          <cell r="V7">
            <v>0</v>
          </cell>
          <cell r="W7" t="str">
            <v>)</v>
          </cell>
          <cell r="X7">
            <v>0</v>
          </cell>
          <cell r="Y7" t="str">
            <v>(</v>
          </cell>
          <cell r="Z7">
            <v>0</v>
          </cell>
          <cell r="AA7" t="str">
            <v>)</v>
          </cell>
          <cell r="AB7">
            <v>1.08</v>
          </cell>
          <cell r="AC7" t="str">
            <v>(</v>
          </cell>
          <cell r="AD7">
            <v>1</v>
          </cell>
          <cell r="AE7" t="str">
            <v>)</v>
          </cell>
          <cell r="AF7">
            <v>0</v>
          </cell>
          <cell r="AG7" t="str">
            <v>(</v>
          </cell>
          <cell r="AH7">
            <v>0</v>
          </cell>
          <cell r="AI7" t="str">
            <v>)</v>
          </cell>
          <cell r="AJ7">
            <v>0</v>
          </cell>
          <cell r="AK7" t="str">
            <v>(</v>
          </cell>
          <cell r="AL7">
            <v>0</v>
          </cell>
          <cell r="AM7" t="str">
            <v>)</v>
          </cell>
          <cell r="AN7">
            <v>0</v>
          </cell>
          <cell r="AO7" t="str">
            <v>(</v>
          </cell>
          <cell r="AP7">
            <v>0</v>
          </cell>
          <cell r="AQ7" t="str">
            <v>)</v>
          </cell>
        </row>
        <row r="8">
          <cell r="B8">
            <v>31.975000000000001</v>
          </cell>
          <cell r="C8">
            <v>30.58</v>
          </cell>
          <cell r="D8">
            <v>29.36</v>
          </cell>
          <cell r="E8">
            <v>28.384999999999998</v>
          </cell>
          <cell r="F8">
            <v>31.2775</v>
          </cell>
        </row>
        <row r="9">
          <cell r="B9">
            <v>30.869999999999997</v>
          </cell>
          <cell r="C9">
            <v>29.77</v>
          </cell>
          <cell r="D9">
            <v>28.57</v>
          </cell>
          <cell r="E9">
            <v>27.72</v>
          </cell>
          <cell r="F9">
            <v>30.32</v>
          </cell>
        </row>
        <row r="10">
          <cell r="B10">
            <v>29.495000000000001</v>
          </cell>
          <cell r="C10">
            <v>28.555</v>
          </cell>
          <cell r="D10">
            <v>27.815000000000001</v>
          </cell>
          <cell r="E10">
            <v>27.200000000000003</v>
          </cell>
          <cell r="F10">
            <v>29.024999999999999</v>
          </cell>
        </row>
        <row r="11">
          <cell r="B11">
            <v>30.23</v>
          </cell>
          <cell r="C11">
            <v>29.424999999999997</v>
          </cell>
          <cell r="D11">
            <v>28.675000000000001</v>
          </cell>
          <cell r="E11">
            <v>27.9</v>
          </cell>
          <cell r="F11">
            <v>29.827500000000001</v>
          </cell>
        </row>
        <row r="12">
          <cell r="B12">
            <v>30.74</v>
          </cell>
          <cell r="C12">
            <v>30</v>
          </cell>
          <cell r="D12">
            <v>29.3</v>
          </cell>
          <cell r="E12">
            <v>28.55</v>
          </cell>
          <cell r="F12">
            <v>30.369999999999997</v>
          </cell>
        </row>
        <row r="13">
          <cell r="B13">
            <v>30.939999999999998</v>
          </cell>
          <cell r="C13">
            <v>30.2</v>
          </cell>
          <cell r="D13">
            <v>29.349999999999998</v>
          </cell>
          <cell r="E13">
            <v>28.574999999999999</v>
          </cell>
          <cell r="F13">
            <v>30.57</v>
          </cell>
        </row>
        <row r="14">
          <cell r="B14">
            <v>31.759999999999998</v>
          </cell>
          <cell r="C14">
            <v>30.89</v>
          </cell>
          <cell r="D14">
            <v>29.950000000000003</v>
          </cell>
          <cell r="E14">
            <v>29.145000000000003</v>
          </cell>
          <cell r="F14">
            <v>31.324999999999999</v>
          </cell>
        </row>
        <row r="15">
          <cell r="B15">
            <v>32.03</v>
          </cell>
          <cell r="C15">
            <v>31.18</v>
          </cell>
          <cell r="D15">
            <v>30.25</v>
          </cell>
          <cell r="E15">
            <v>29.45</v>
          </cell>
          <cell r="F15">
            <v>31.605</v>
          </cell>
        </row>
        <row r="16">
          <cell r="B16">
            <v>32.102499999999999</v>
          </cell>
          <cell r="C16">
            <v>31.709166666666665</v>
          </cell>
          <cell r="D16">
            <v>30.722499999999997</v>
          </cell>
          <cell r="E16">
            <v>29.917499999999997</v>
          </cell>
          <cell r="F16">
            <v>31.905833333333334</v>
          </cell>
        </row>
        <row r="17">
          <cell r="B17">
            <v>31.984999999999999</v>
          </cell>
          <cell r="C17">
            <v>31.3</v>
          </cell>
          <cell r="D17">
            <v>30.450000000000003</v>
          </cell>
          <cell r="E17">
            <v>29.67</v>
          </cell>
          <cell r="F17">
            <v>31.642499999999998</v>
          </cell>
        </row>
        <row r="20">
          <cell r="B20">
            <v>31.905000000000001</v>
          </cell>
          <cell r="C20">
            <v>31.450000000000003</v>
          </cell>
          <cell r="D20">
            <v>30.65</v>
          </cell>
          <cell r="E20">
            <v>29.950000000000003</v>
          </cell>
          <cell r="F20">
            <v>31.677500000000002</v>
          </cell>
        </row>
        <row r="21">
          <cell r="B21">
            <v>30.740000000000002</v>
          </cell>
          <cell r="C21">
            <v>30.39</v>
          </cell>
          <cell r="D21">
            <v>29.79</v>
          </cell>
          <cell r="E21">
            <v>29.270000000000003</v>
          </cell>
          <cell r="F21">
            <v>30.565000000000001</v>
          </cell>
          <cell r="J21">
            <v>0</v>
          </cell>
          <cell r="K21" t="str">
            <v>)</v>
          </cell>
          <cell r="L21">
            <v>0</v>
          </cell>
          <cell r="M21" t="str">
            <v>(</v>
          </cell>
          <cell r="N21">
            <v>0</v>
          </cell>
          <cell r="O21" t="str">
            <v>)</v>
          </cell>
          <cell r="P21">
            <v>0</v>
          </cell>
          <cell r="Q21" t="str">
            <v>(</v>
          </cell>
          <cell r="R21">
            <v>0</v>
          </cell>
          <cell r="S21" t="str">
            <v>)</v>
          </cell>
          <cell r="T21">
            <v>0</v>
          </cell>
          <cell r="U21" t="str">
            <v>(</v>
          </cell>
          <cell r="V21">
            <v>0</v>
          </cell>
          <cell r="W21" t="str">
            <v>)</v>
          </cell>
          <cell r="X21">
            <v>0</v>
          </cell>
          <cell r="Y21" t="str">
            <v>(</v>
          </cell>
          <cell r="Z21">
            <v>0</v>
          </cell>
          <cell r="AA21" t="str">
            <v>)</v>
          </cell>
          <cell r="AB21">
            <v>0.6</v>
          </cell>
          <cell r="AC21" t="str">
            <v>(</v>
          </cell>
          <cell r="AD21">
            <v>1</v>
          </cell>
          <cell r="AE21" t="str">
            <v>)</v>
          </cell>
          <cell r="AF21">
            <v>0</v>
          </cell>
          <cell r="AG21" t="str">
            <v>(</v>
          </cell>
          <cell r="AH21">
            <v>0</v>
          </cell>
          <cell r="AI21" t="str">
            <v>)</v>
          </cell>
          <cell r="AJ21">
            <v>0.52</v>
          </cell>
          <cell r="AK21" t="str">
            <v>(</v>
          </cell>
          <cell r="AL21">
            <v>1</v>
          </cell>
          <cell r="AM21" t="str">
            <v>)</v>
          </cell>
          <cell r="AN21">
            <v>0</v>
          </cell>
          <cell r="AO21" t="str">
            <v>(</v>
          </cell>
          <cell r="AP21">
            <v>0</v>
          </cell>
          <cell r="AQ21" t="str">
            <v>)</v>
          </cell>
        </row>
        <row r="22">
          <cell r="B22">
            <v>30.5</v>
          </cell>
          <cell r="C22">
            <v>30.22</v>
          </cell>
          <cell r="D22">
            <v>29.77</v>
          </cell>
          <cell r="E22">
            <v>29.25</v>
          </cell>
          <cell r="F22">
            <v>30.36</v>
          </cell>
          <cell r="J22">
            <v>0</v>
          </cell>
          <cell r="K22" t="str">
            <v>)</v>
          </cell>
          <cell r="L22">
            <v>0</v>
          </cell>
          <cell r="M22" t="str">
            <v>(</v>
          </cell>
          <cell r="N22">
            <v>0</v>
          </cell>
          <cell r="O22" t="str">
            <v>)</v>
          </cell>
          <cell r="P22">
            <v>0</v>
          </cell>
          <cell r="Q22" t="str">
            <v>(</v>
          </cell>
          <cell r="R22">
            <v>0</v>
          </cell>
          <cell r="S22" t="str">
            <v>)</v>
          </cell>
          <cell r="T22">
            <v>0</v>
          </cell>
          <cell r="U22" t="str">
            <v>(</v>
          </cell>
          <cell r="V22">
            <v>0</v>
          </cell>
          <cell r="W22" t="str">
            <v>)</v>
          </cell>
          <cell r="X22">
            <v>30.22</v>
          </cell>
          <cell r="Y22" t="str">
            <v>(</v>
          </cell>
          <cell r="Z22">
            <v>1</v>
          </cell>
          <cell r="AA22" t="str">
            <v>)</v>
          </cell>
          <cell r="AB22">
            <v>0</v>
          </cell>
          <cell r="AC22" t="str">
            <v>(</v>
          </cell>
          <cell r="AD22">
            <v>0</v>
          </cell>
          <cell r="AE22" t="str">
            <v>)</v>
          </cell>
          <cell r="AF22">
            <v>0</v>
          </cell>
          <cell r="AG22" t="str">
            <v>(</v>
          </cell>
          <cell r="AH22">
            <v>0</v>
          </cell>
          <cell r="AI22" t="str">
            <v>)</v>
          </cell>
          <cell r="AJ22">
            <v>0</v>
          </cell>
          <cell r="AK22" t="str">
            <v>(</v>
          </cell>
          <cell r="AL22">
            <v>0</v>
          </cell>
          <cell r="AM22" t="str">
            <v>)</v>
          </cell>
          <cell r="AN22">
            <v>0</v>
          </cell>
          <cell r="AO22" t="str">
            <v>(</v>
          </cell>
          <cell r="AP22">
            <v>0</v>
          </cell>
          <cell r="AQ22" t="str">
            <v>)</v>
          </cell>
        </row>
        <row r="23">
          <cell r="B23">
            <v>30.774999999999999</v>
          </cell>
          <cell r="C23">
            <v>30.734999999999999</v>
          </cell>
          <cell r="D23">
            <v>30.285</v>
          </cell>
          <cell r="E23">
            <v>29.895</v>
          </cell>
          <cell r="F23">
            <v>30.754999999999999</v>
          </cell>
          <cell r="J23">
            <v>0</v>
          </cell>
          <cell r="K23" t="str">
            <v>)</v>
          </cell>
          <cell r="L23">
            <v>0</v>
          </cell>
          <cell r="M23" t="str">
            <v>(</v>
          </cell>
          <cell r="N23">
            <v>0</v>
          </cell>
          <cell r="O23" t="str">
            <v>)</v>
          </cell>
          <cell r="P23">
            <v>0</v>
          </cell>
          <cell r="Q23" t="str">
            <v>(</v>
          </cell>
          <cell r="R23">
            <v>0</v>
          </cell>
          <cell r="S23" t="str">
            <v>)</v>
          </cell>
          <cell r="T23">
            <v>0</v>
          </cell>
          <cell r="U23" t="str">
            <v>(</v>
          </cell>
          <cell r="V23">
            <v>0</v>
          </cell>
          <cell r="W23" t="str">
            <v>)</v>
          </cell>
          <cell r="X23">
            <v>0</v>
          </cell>
          <cell r="Y23" t="str">
            <v>(</v>
          </cell>
          <cell r="Z23">
            <v>0</v>
          </cell>
          <cell r="AA23" t="str">
            <v>)</v>
          </cell>
          <cell r="AB23">
            <v>0</v>
          </cell>
          <cell r="AC23" t="str">
            <v>(</v>
          </cell>
          <cell r="AD23">
            <v>0</v>
          </cell>
          <cell r="AE23" t="str">
            <v>)</v>
          </cell>
          <cell r="AF23">
            <v>0</v>
          </cell>
          <cell r="AG23" t="str">
            <v>(</v>
          </cell>
          <cell r="AH23">
            <v>0</v>
          </cell>
          <cell r="AI23" t="str">
            <v>)</v>
          </cell>
          <cell r="AJ23">
            <v>0.53500000000000003</v>
          </cell>
          <cell r="AK23" t="str">
            <v>(</v>
          </cell>
          <cell r="AL23">
            <v>2</v>
          </cell>
          <cell r="AM23" t="str">
            <v>)</v>
          </cell>
          <cell r="AN23">
            <v>0</v>
          </cell>
          <cell r="AO23" t="str">
            <v>(</v>
          </cell>
          <cell r="AP23">
            <v>0</v>
          </cell>
          <cell r="AQ23" t="str">
            <v>)</v>
          </cell>
        </row>
        <row r="24">
          <cell r="B24">
            <v>30.69</v>
          </cell>
          <cell r="C24">
            <v>30.6</v>
          </cell>
          <cell r="D24">
            <v>30.23</v>
          </cell>
          <cell r="E24">
            <v>29.84</v>
          </cell>
          <cell r="F24">
            <v>30.645000000000003</v>
          </cell>
          <cell r="J24">
            <v>0</v>
          </cell>
          <cell r="K24" t="str">
            <v>)</v>
          </cell>
          <cell r="L24">
            <v>0</v>
          </cell>
          <cell r="M24" t="str">
            <v>(</v>
          </cell>
          <cell r="N24">
            <v>0</v>
          </cell>
          <cell r="O24" t="str">
            <v>)</v>
          </cell>
          <cell r="P24">
            <v>0</v>
          </cell>
          <cell r="Q24" t="str">
            <v>(</v>
          </cell>
          <cell r="R24">
            <v>0</v>
          </cell>
          <cell r="S24" t="str">
            <v>)</v>
          </cell>
          <cell r="T24">
            <v>0</v>
          </cell>
          <cell r="U24" t="str">
            <v>(</v>
          </cell>
          <cell r="V24">
            <v>0</v>
          </cell>
          <cell r="W24" t="str">
            <v>)</v>
          </cell>
          <cell r="X24">
            <v>0</v>
          </cell>
          <cell r="Y24" t="str">
            <v>(</v>
          </cell>
          <cell r="Z24">
            <v>0</v>
          </cell>
          <cell r="AA24" t="str">
            <v>)</v>
          </cell>
          <cell r="AB24">
            <v>0.37</v>
          </cell>
          <cell r="AC24" t="str">
            <v>(</v>
          </cell>
          <cell r="AD24">
            <v>1</v>
          </cell>
          <cell r="AE24" t="str">
            <v>)</v>
          </cell>
          <cell r="AF24">
            <v>0</v>
          </cell>
          <cell r="AG24" t="str">
            <v>(</v>
          </cell>
          <cell r="AH24">
            <v>0</v>
          </cell>
          <cell r="AI24" t="str">
            <v>)</v>
          </cell>
          <cell r="AJ24">
            <v>0.39</v>
          </cell>
          <cell r="AK24" t="str">
            <v>(</v>
          </cell>
          <cell r="AL24">
            <v>1</v>
          </cell>
          <cell r="AM24" t="str">
            <v>)</v>
          </cell>
          <cell r="AN24">
            <v>0</v>
          </cell>
          <cell r="AO24" t="str">
            <v>(</v>
          </cell>
          <cell r="AP24">
            <v>0</v>
          </cell>
          <cell r="AQ24" t="str">
            <v>)</v>
          </cell>
        </row>
        <row r="25">
          <cell r="B25">
            <v>31.26</v>
          </cell>
          <cell r="C25">
            <v>31.200000000000003</v>
          </cell>
          <cell r="D25">
            <v>30.87</v>
          </cell>
          <cell r="E25">
            <v>30.51</v>
          </cell>
          <cell r="F25">
            <v>31.230000000000004</v>
          </cell>
          <cell r="J25">
            <v>0</v>
          </cell>
          <cell r="K25" t="str">
            <v>)</v>
          </cell>
          <cell r="L25">
            <v>0</v>
          </cell>
          <cell r="M25" t="str">
            <v>(</v>
          </cell>
          <cell r="N25">
            <v>0</v>
          </cell>
          <cell r="O25" t="str">
            <v>)</v>
          </cell>
          <cell r="P25">
            <v>0</v>
          </cell>
          <cell r="Q25" t="str">
            <v>(</v>
          </cell>
          <cell r="R25">
            <v>0</v>
          </cell>
          <cell r="S25" t="str">
            <v>)</v>
          </cell>
          <cell r="T25">
            <v>0</v>
          </cell>
          <cell r="U25" t="str">
            <v>(</v>
          </cell>
          <cell r="V25">
            <v>0</v>
          </cell>
          <cell r="W25" t="str">
            <v>)</v>
          </cell>
          <cell r="X25">
            <v>0</v>
          </cell>
          <cell r="Y25" t="str">
            <v>(</v>
          </cell>
          <cell r="Z25">
            <v>0</v>
          </cell>
          <cell r="AA25" t="str">
            <v>)</v>
          </cell>
          <cell r="AB25">
            <v>0</v>
          </cell>
          <cell r="AC25" t="str">
            <v>(</v>
          </cell>
          <cell r="AD25">
            <v>0</v>
          </cell>
          <cell r="AE25" t="str">
            <v>)</v>
          </cell>
          <cell r="AF25">
            <v>0</v>
          </cell>
          <cell r="AG25" t="str">
            <v>(</v>
          </cell>
          <cell r="AH25">
            <v>0</v>
          </cell>
          <cell r="AI25" t="str">
            <v>)</v>
          </cell>
          <cell r="AJ25">
            <v>0.36</v>
          </cell>
          <cell r="AK25" t="str">
            <v>(</v>
          </cell>
          <cell r="AL25">
            <v>1</v>
          </cell>
          <cell r="AM25" t="str">
            <v>)</v>
          </cell>
          <cell r="AN25">
            <v>0</v>
          </cell>
          <cell r="AO25" t="str">
            <v>(</v>
          </cell>
          <cell r="AP25">
            <v>0</v>
          </cell>
          <cell r="AQ25" t="str">
            <v>)</v>
          </cell>
        </row>
        <row r="26">
          <cell r="B26">
            <v>31.445</v>
          </cell>
          <cell r="C26">
            <v>31.395</v>
          </cell>
          <cell r="D26">
            <v>31.094999999999999</v>
          </cell>
          <cell r="E26">
            <v>30.754999999999999</v>
          </cell>
          <cell r="F26">
            <v>31.42</v>
          </cell>
          <cell r="J26">
            <v>0</v>
          </cell>
          <cell r="K26" t="str">
            <v>)</v>
          </cell>
          <cell r="L26">
            <v>0</v>
          </cell>
          <cell r="M26" t="str">
            <v>(</v>
          </cell>
          <cell r="N26">
            <v>0</v>
          </cell>
          <cell r="O26" t="str">
            <v>)</v>
          </cell>
          <cell r="P26">
            <v>0</v>
          </cell>
          <cell r="Q26" t="str">
            <v>(</v>
          </cell>
          <cell r="R26">
            <v>0</v>
          </cell>
          <cell r="S26" t="str">
            <v>)</v>
          </cell>
          <cell r="T26">
            <v>0</v>
          </cell>
          <cell r="U26" t="str">
            <v>(</v>
          </cell>
          <cell r="V26">
            <v>0</v>
          </cell>
          <cell r="W26" t="str">
            <v>)</v>
          </cell>
          <cell r="X26">
            <v>0</v>
          </cell>
          <cell r="Y26" t="str">
            <v>(</v>
          </cell>
          <cell r="Z26">
            <v>0</v>
          </cell>
          <cell r="AA26" t="str">
            <v>)</v>
          </cell>
          <cell r="AB26">
            <v>0</v>
          </cell>
          <cell r="AC26" t="str">
            <v>(</v>
          </cell>
          <cell r="AD26">
            <v>0</v>
          </cell>
          <cell r="AE26" t="str">
            <v>)</v>
          </cell>
          <cell r="AF26">
            <v>0</v>
          </cell>
          <cell r="AG26" t="str">
            <v>(</v>
          </cell>
          <cell r="AH26">
            <v>0</v>
          </cell>
          <cell r="AI26" t="str">
            <v>)</v>
          </cell>
          <cell r="AJ26">
            <v>0</v>
          </cell>
          <cell r="AK26" t="str">
            <v>(</v>
          </cell>
          <cell r="AL26">
            <v>0</v>
          </cell>
          <cell r="AM26" t="str">
            <v>)</v>
          </cell>
          <cell r="AN26">
            <v>0</v>
          </cell>
          <cell r="AO26" t="str">
            <v>(</v>
          </cell>
          <cell r="AP26">
            <v>0</v>
          </cell>
          <cell r="AQ26" t="str">
            <v>)</v>
          </cell>
        </row>
        <row r="27">
          <cell r="B27">
            <v>31.75</v>
          </cell>
          <cell r="C27">
            <v>31.774999999999999</v>
          </cell>
          <cell r="D27">
            <v>31.4</v>
          </cell>
          <cell r="E27">
            <v>30.97</v>
          </cell>
          <cell r="F27">
            <v>31.762499999999999</v>
          </cell>
          <cell r="J27">
            <v>0</v>
          </cell>
          <cell r="K27" t="str">
            <v>)</v>
          </cell>
          <cell r="L27">
            <v>0</v>
          </cell>
          <cell r="M27" t="str">
            <v>(</v>
          </cell>
          <cell r="N27">
            <v>0</v>
          </cell>
          <cell r="O27" t="str">
            <v>)</v>
          </cell>
          <cell r="P27">
            <v>0</v>
          </cell>
          <cell r="Q27" t="str">
            <v>(</v>
          </cell>
          <cell r="R27">
            <v>0</v>
          </cell>
          <cell r="S27" t="str">
            <v>)</v>
          </cell>
          <cell r="T27">
            <v>0</v>
          </cell>
          <cell r="U27" t="str">
            <v>(</v>
          </cell>
          <cell r="V27">
            <v>0</v>
          </cell>
          <cell r="W27" t="str">
            <v>)</v>
          </cell>
          <cell r="X27">
            <v>0</v>
          </cell>
          <cell r="Y27" t="str">
            <v>(</v>
          </cell>
          <cell r="Z27">
            <v>0</v>
          </cell>
          <cell r="AA27" t="str">
            <v>)</v>
          </cell>
          <cell r="AB27">
            <v>0</v>
          </cell>
          <cell r="AC27" t="str">
            <v>(</v>
          </cell>
          <cell r="AD27">
            <v>0</v>
          </cell>
          <cell r="AE27" t="str">
            <v>)</v>
          </cell>
          <cell r="AF27">
            <v>0</v>
          </cell>
          <cell r="AG27" t="str">
            <v>(</v>
          </cell>
          <cell r="AH27">
            <v>0</v>
          </cell>
          <cell r="AI27" t="str">
            <v>)</v>
          </cell>
          <cell r="AJ27">
            <v>0</v>
          </cell>
          <cell r="AK27" t="str">
            <v>(</v>
          </cell>
          <cell r="AL27">
            <v>0</v>
          </cell>
          <cell r="AM27" t="str">
            <v>)</v>
          </cell>
          <cell r="AN27">
            <v>0</v>
          </cell>
          <cell r="AO27" t="str">
            <v>(</v>
          </cell>
          <cell r="AP27">
            <v>0</v>
          </cell>
          <cell r="AQ27" t="str">
            <v>)</v>
          </cell>
        </row>
        <row r="28">
          <cell r="C28" t="str">
            <v xml:space="preserve">MAR </v>
          </cell>
          <cell r="D28" t="str">
            <v>APR</v>
          </cell>
          <cell r="E28" t="str">
            <v>MAY</v>
          </cell>
        </row>
        <row r="29">
          <cell r="B29">
            <v>30.984999999999999</v>
          </cell>
          <cell r="C29">
            <v>30.814999999999998</v>
          </cell>
          <cell r="D29">
            <v>30.484999999999999</v>
          </cell>
          <cell r="E29">
            <v>29.91</v>
          </cell>
          <cell r="F29">
            <v>30.9</v>
          </cell>
        </row>
        <row r="30">
          <cell r="B30">
            <v>30.92</v>
          </cell>
          <cell r="C30">
            <v>30.865000000000002</v>
          </cell>
          <cell r="D30">
            <v>30.61</v>
          </cell>
          <cell r="E30">
            <v>30.035</v>
          </cell>
          <cell r="F30">
            <v>30.892500000000002</v>
          </cell>
        </row>
        <row r="31">
          <cell r="B31">
            <v>31.364999999999998</v>
          </cell>
          <cell r="C31">
            <v>31.265000000000001</v>
          </cell>
          <cell r="D31">
            <v>31.035</v>
          </cell>
          <cell r="E31">
            <v>30.444999999999997</v>
          </cell>
          <cell r="F31">
            <v>31.314999999999998</v>
          </cell>
          <cell r="T31">
            <v>0.1</v>
          </cell>
          <cell r="U31" t="str">
            <v>(</v>
          </cell>
          <cell r="V31">
            <v>1</v>
          </cell>
          <cell r="W31" t="str">
            <v>)</v>
          </cell>
          <cell r="AJ31">
            <v>0.245</v>
          </cell>
          <cell r="AK31" t="str">
            <v>(</v>
          </cell>
          <cell r="AL31">
            <v>2</v>
          </cell>
          <cell r="AM31" t="str">
            <v>)</v>
          </cell>
        </row>
        <row r="32">
          <cell r="B32">
            <v>31.86</v>
          </cell>
          <cell r="C32">
            <v>31.64</v>
          </cell>
          <cell r="D32">
            <v>31.3</v>
          </cell>
          <cell r="E32">
            <v>30.68</v>
          </cell>
          <cell r="F32">
            <v>31.75</v>
          </cell>
          <cell r="T32">
            <v>0.22</v>
          </cell>
          <cell r="U32" t="str">
            <v>(</v>
          </cell>
          <cell r="V32">
            <v>1</v>
          </cell>
          <cell r="W32" t="str">
            <v>)</v>
          </cell>
          <cell r="AJ32">
            <v>0.29000000000000004</v>
          </cell>
          <cell r="AK32" t="str">
            <v>(</v>
          </cell>
          <cell r="AL32">
            <v>7</v>
          </cell>
          <cell r="AM32" t="str">
            <v>)</v>
          </cell>
        </row>
        <row r="33">
          <cell r="B33">
            <v>32.346666666666671</v>
          </cell>
          <cell r="C33">
            <v>32.196666666666673</v>
          </cell>
          <cell r="D33">
            <v>32.206666666666671</v>
          </cell>
          <cell r="E33">
            <v>31.13666666666667</v>
          </cell>
          <cell r="F33">
            <v>32.271666666666675</v>
          </cell>
          <cell r="T33">
            <v>0.15</v>
          </cell>
          <cell r="U33" t="str">
            <v>(</v>
          </cell>
          <cell r="V33">
            <v>1</v>
          </cell>
          <cell r="W33" t="str">
            <v>)</v>
          </cell>
          <cell r="AJ33">
            <v>0.42666666666666669</v>
          </cell>
          <cell r="AK33" t="str">
            <v>(</v>
          </cell>
          <cell r="AL33">
            <v>3</v>
          </cell>
          <cell r="AM33" t="str">
            <v>)</v>
          </cell>
        </row>
        <row r="34">
          <cell r="B34">
            <v>32.019999999999996</v>
          </cell>
          <cell r="C34">
            <v>31.87</v>
          </cell>
          <cell r="D34">
            <v>31.450000000000003</v>
          </cell>
          <cell r="E34">
            <v>30.734999999999999</v>
          </cell>
          <cell r="F34">
            <v>31.945</v>
          </cell>
        </row>
        <row r="35">
          <cell r="B35">
            <v>32.615000000000002</v>
          </cell>
          <cell r="C35">
            <v>32.445</v>
          </cell>
          <cell r="D35">
            <v>31.985000000000003</v>
          </cell>
          <cell r="E35">
            <v>31.295000000000002</v>
          </cell>
          <cell r="F35">
            <v>32.53</v>
          </cell>
          <cell r="AJ35">
            <v>0.5</v>
          </cell>
          <cell r="AK35" t="str">
            <v>(</v>
          </cell>
          <cell r="AL35">
            <v>1</v>
          </cell>
          <cell r="AM35" t="str">
            <v>)</v>
          </cell>
        </row>
        <row r="36">
          <cell r="B36">
            <v>32.380000000000003</v>
          </cell>
          <cell r="C36">
            <v>32.270000000000003</v>
          </cell>
          <cell r="D36">
            <v>31.750000000000004</v>
          </cell>
          <cell r="E36">
            <v>31.050000000000004</v>
          </cell>
          <cell r="F36">
            <v>32.133333333333333</v>
          </cell>
          <cell r="AJ36">
            <v>0.52</v>
          </cell>
          <cell r="AK36" t="str">
            <v>(</v>
          </cell>
          <cell r="AL36">
            <v>1</v>
          </cell>
          <cell r="AM36" t="str">
            <v>)</v>
          </cell>
        </row>
        <row r="37">
          <cell r="B37">
            <v>33.06</v>
          </cell>
          <cell r="C37">
            <v>32.825000000000003</v>
          </cell>
          <cell r="D37">
            <v>32.260000000000005</v>
          </cell>
          <cell r="E37">
            <v>31.454999999999998</v>
          </cell>
          <cell r="F37">
            <v>32.715000000000003</v>
          </cell>
        </row>
        <row r="38">
          <cell r="B38">
            <v>33.36333333333333</v>
          </cell>
          <cell r="C38">
            <v>33.223333333333329</v>
          </cell>
          <cell r="D38">
            <v>32.513333333333328</v>
          </cell>
          <cell r="E38">
            <v>31.633333333333329</v>
          </cell>
          <cell r="F38">
            <v>33.033333333333331</v>
          </cell>
          <cell r="AJ38">
            <v>0.67333333333333334</v>
          </cell>
          <cell r="AK38" t="str">
            <v>(</v>
          </cell>
          <cell r="AL38">
            <v>3</v>
          </cell>
          <cell r="AM38" t="str">
            <v>)</v>
          </cell>
        </row>
        <row r="39">
          <cell r="B39">
            <v>32.865000000000002</v>
          </cell>
          <cell r="C39">
            <v>32.585000000000001</v>
          </cell>
          <cell r="D39">
            <v>31.855</v>
          </cell>
          <cell r="E39">
            <v>30.975000000000001</v>
          </cell>
          <cell r="F39">
            <v>32.435000000000002</v>
          </cell>
        </row>
        <row r="40">
          <cell r="B40">
            <v>33.055</v>
          </cell>
          <cell r="C40">
            <v>33.024999999999999</v>
          </cell>
          <cell r="D40">
            <v>32.305</v>
          </cell>
          <cell r="E40">
            <v>31.384999999999998</v>
          </cell>
          <cell r="F40">
            <v>32.794999999999995</v>
          </cell>
        </row>
        <row r="41">
          <cell r="B41">
            <v>32.909999999999997</v>
          </cell>
          <cell r="C41">
            <v>32.959999999999994</v>
          </cell>
          <cell r="D41">
            <v>32.36</v>
          </cell>
          <cell r="E41">
            <v>31.56</v>
          </cell>
          <cell r="F41">
            <v>32.743333333333332</v>
          </cell>
        </row>
        <row r="42">
          <cell r="B42">
            <v>32.405000000000001</v>
          </cell>
          <cell r="C42">
            <v>32.445</v>
          </cell>
          <cell r="D42">
            <v>31.905000000000001</v>
          </cell>
          <cell r="E42">
            <v>31.17</v>
          </cell>
          <cell r="F42">
            <v>32.251666666666665</v>
          </cell>
        </row>
        <row r="43">
          <cell r="D43" t="str">
            <v>AGGREGATES</v>
          </cell>
          <cell r="F43" t="str">
            <v>AVERAGES</v>
          </cell>
        </row>
        <row r="44">
          <cell r="G44" t="str">
            <v>BRENT 2 (15 DAY)</v>
          </cell>
          <cell r="J44">
            <v>0</v>
          </cell>
          <cell r="N44">
            <v>0</v>
          </cell>
          <cell r="R44">
            <v>0</v>
          </cell>
          <cell r="V44">
            <v>4</v>
          </cell>
          <cell r="Z44">
            <v>4</v>
          </cell>
          <cell r="AD44">
            <v>8</v>
          </cell>
          <cell r="AH44">
            <v>6</v>
          </cell>
          <cell r="AL44">
            <v>20</v>
          </cell>
          <cell r="AP44">
            <v>0</v>
          </cell>
        </row>
        <row r="45">
          <cell r="B45" t="str">
            <v>FEB 1 - 28</v>
          </cell>
          <cell r="D45">
            <v>653.51499999999999</v>
          </cell>
          <cell r="F45">
            <v>32.675750000000001</v>
          </cell>
          <cell r="G45" t="str">
            <v>BRENT 4 (20 DAY)</v>
          </cell>
          <cell r="J45">
            <v>0</v>
          </cell>
          <cell r="N45">
            <v>0</v>
          </cell>
          <cell r="R45">
            <v>3</v>
          </cell>
          <cell r="V45">
            <v>1</v>
          </cell>
          <cell r="Z45">
            <v>2</v>
          </cell>
          <cell r="AD45">
            <v>2</v>
          </cell>
          <cell r="AH45">
            <v>23</v>
          </cell>
          <cell r="AL45">
            <v>0</v>
          </cell>
          <cell r="AP45">
            <v>0</v>
          </cell>
        </row>
        <row r="46">
          <cell r="G46" t="str">
            <v>BRENT 15-14</v>
          </cell>
          <cell r="J46">
            <v>0</v>
          </cell>
          <cell r="N46">
            <v>0</v>
          </cell>
          <cell r="R46">
            <v>4</v>
          </cell>
          <cell r="V46">
            <v>4</v>
          </cell>
          <cell r="Z46">
            <v>6</v>
          </cell>
          <cell r="AD46">
            <v>6</v>
          </cell>
          <cell r="AH46">
            <v>23</v>
          </cell>
          <cell r="AL46">
            <v>0</v>
          </cell>
          <cell r="AP46">
            <v>0</v>
          </cell>
        </row>
        <row r="47">
          <cell r="B47" t="str">
            <v>FEB 1 - 28</v>
          </cell>
          <cell r="D47">
            <v>652.09999999999991</v>
          </cell>
          <cell r="F47">
            <v>32.604999999999997</v>
          </cell>
          <cell r="G47" t="str">
            <v>BRENT 1 (CALENDAR)</v>
          </cell>
          <cell r="J47">
            <v>0</v>
          </cell>
          <cell r="N47">
            <v>0</v>
          </cell>
          <cell r="R47">
            <v>1</v>
          </cell>
          <cell r="V47">
            <v>4</v>
          </cell>
          <cell r="Z47">
            <v>0</v>
          </cell>
          <cell r="AD47">
            <v>0</v>
          </cell>
          <cell r="AH47">
            <v>0</v>
          </cell>
          <cell r="AL47">
            <v>17</v>
          </cell>
          <cell r="AP47">
            <v>0</v>
          </cell>
        </row>
        <row r="49">
          <cell r="B49" t="str">
            <v>FEB 1 - 28</v>
          </cell>
          <cell r="D49">
            <v>651.22833333333335</v>
          </cell>
          <cell r="F49">
            <v>32.561416666666666</v>
          </cell>
        </row>
        <row r="51">
          <cell r="B51" t="str">
            <v>MARCH ASSESSMENT PERIOD</v>
          </cell>
        </row>
        <row r="52">
          <cell r="B52" t="str">
            <v>BRENT PRICE AVERAGES</v>
          </cell>
        </row>
        <row r="53">
          <cell r="B53" t="str">
            <v>DATED</v>
          </cell>
          <cell r="C53" t="str">
            <v>MAR</v>
          </cell>
          <cell r="D53" t="str">
            <v>APR</v>
          </cell>
          <cell r="E53" t="str">
            <v>MAY</v>
          </cell>
          <cell r="F53" t="str">
            <v>AVERAGE</v>
          </cell>
        </row>
        <row r="55">
          <cell r="B55">
            <v>30.984999999999999</v>
          </cell>
          <cell r="C55">
            <v>30.814999999999998</v>
          </cell>
          <cell r="D55">
            <v>30.484999999999999</v>
          </cell>
          <cell r="E55">
            <v>29.91</v>
          </cell>
          <cell r="F55">
            <v>30.9</v>
          </cell>
        </row>
        <row r="56">
          <cell r="B56">
            <v>30.92</v>
          </cell>
          <cell r="C56">
            <v>30.865000000000002</v>
          </cell>
          <cell r="D56">
            <v>30.61</v>
          </cell>
          <cell r="E56">
            <v>30.035</v>
          </cell>
          <cell r="F56">
            <v>30.892500000000002</v>
          </cell>
        </row>
        <row r="57">
          <cell r="B57">
            <v>31.364999999999998</v>
          </cell>
          <cell r="C57">
            <v>31.265000000000001</v>
          </cell>
          <cell r="D57">
            <v>31.035</v>
          </cell>
          <cell r="E57">
            <v>30.444999999999997</v>
          </cell>
          <cell r="F57">
            <v>31.314999999999998</v>
          </cell>
        </row>
        <row r="58">
          <cell r="B58">
            <v>31.86</v>
          </cell>
          <cell r="C58">
            <v>31.64</v>
          </cell>
          <cell r="D58">
            <v>31.3</v>
          </cell>
          <cell r="E58">
            <v>30.68</v>
          </cell>
          <cell r="F58">
            <v>31.75</v>
          </cell>
        </row>
        <row r="59">
          <cell r="B59">
            <v>32.346666666666671</v>
          </cell>
          <cell r="C59">
            <v>32.196666666666673</v>
          </cell>
          <cell r="D59">
            <v>31.806666666666672</v>
          </cell>
          <cell r="E59">
            <v>31.13666666666667</v>
          </cell>
          <cell r="F59">
            <v>32.271666666666675</v>
          </cell>
          <cell r="L59" t="str">
            <v>BASIS FOR DATED</v>
          </cell>
          <cell r="X59" t="str">
            <v>MAR</v>
          </cell>
          <cell r="AB59" t="str">
            <v>MAR</v>
          </cell>
          <cell r="AC59" t="str">
            <v>/</v>
          </cell>
          <cell r="AD59" t="str">
            <v>APR</v>
          </cell>
          <cell r="AF59" t="str">
            <v>APR</v>
          </cell>
          <cell r="AJ59" t="str">
            <v>APR</v>
          </cell>
          <cell r="AK59" t="str">
            <v>/</v>
          </cell>
          <cell r="AL59" t="str">
            <v>MAY</v>
          </cell>
          <cell r="AN59" t="str">
            <v>MAY</v>
          </cell>
          <cell r="AR59" t="str">
            <v>Basis for Dated</v>
          </cell>
        </row>
        <row r="60">
          <cell r="B60">
            <v>32.019999999999996</v>
          </cell>
          <cell r="C60">
            <v>31.87</v>
          </cell>
          <cell r="D60">
            <v>31.450000000000003</v>
          </cell>
          <cell r="E60">
            <v>30.734999999999999</v>
          </cell>
          <cell r="F60">
            <v>31.945</v>
          </cell>
          <cell r="L60" t="str">
            <v>Dated</v>
          </cell>
          <cell r="P60" t="str">
            <v>MAR</v>
          </cell>
          <cell r="T60" t="str">
            <v>APR</v>
          </cell>
          <cell r="AR60" t="str">
            <v>DTD</v>
          </cell>
          <cell r="AS60" t="str">
            <v>DTD</v>
          </cell>
          <cell r="AT60" t="str">
            <v>MAR</v>
          </cell>
          <cell r="AU60" t="str">
            <v>MAR</v>
          </cell>
        </row>
        <row r="61">
          <cell r="B61">
            <v>32.615000000000002</v>
          </cell>
          <cell r="C61">
            <v>32.445</v>
          </cell>
          <cell r="D61">
            <v>31.985000000000003</v>
          </cell>
          <cell r="E61">
            <v>31.295000000000002</v>
          </cell>
          <cell r="F61">
            <v>32.53</v>
          </cell>
        </row>
        <row r="62">
          <cell r="B62">
            <v>32.380000000000003</v>
          </cell>
          <cell r="C62">
            <v>32.270000000000003</v>
          </cell>
          <cell r="D62">
            <v>31.750000000000004</v>
          </cell>
          <cell r="E62">
            <v>31.050000000000004</v>
          </cell>
          <cell r="F62">
            <v>32.325000000000003</v>
          </cell>
        </row>
        <row r="63">
          <cell r="B63">
            <v>33.06</v>
          </cell>
          <cell r="C63">
            <v>32.825000000000003</v>
          </cell>
          <cell r="D63">
            <v>32.260000000000005</v>
          </cell>
          <cell r="E63">
            <v>31.454999999999998</v>
          </cell>
          <cell r="F63">
            <v>32.942500000000003</v>
          </cell>
          <cell r="P63">
            <v>0.1</v>
          </cell>
          <cell r="Q63" t="str">
            <v>(</v>
          </cell>
          <cell r="R63">
            <v>1</v>
          </cell>
          <cell r="S63" t="str">
            <v>)</v>
          </cell>
          <cell r="AB63">
            <v>0.245</v>
          </cell>
          <cell r="AC63" t="str">
            <v>(</v>
          </cell>
          <cell r="AD63">
            <v>2</v>
          </cell>
          <cell r="AE63" t="str">
            <v>)</v>
          </cell>
          <cell r="AT63">
            <v>0.1</v>
          </cell>
        </row>
        <row r="64">
          <cell r="B64">
            <v>33.36333333333333</v>
          </cell>
          <cell r="C64">
            <v>33.223333333333329</v>
          </cell>
          <cell r="D64">
            <v>32.513333333333328</v>
          </cell>
          <cell r="E64">
            <v>31.633333333333329</v>
          </cell>
          <cell r="F64">
            <v>33.293333333333329</v>
          </cell>
          <cell r="P64">
            <v>0.22</v>
          </cell>
          <cell r="Q64" t="str">
            <v>(</v>
          </cell>
          <cell r="R64">
            <v>1</v>
          </cell>
          <cell r="S64" t="str">
            <v>)</v>
          </cell>
          <cell r="AB64">
            <v>0.29000000000000004</v>
          </cell>
          <cell r="AC64" t="str">
            <v>(</v>
          </cell>
          <cell r="AD64">
            <v>7</v>
          </cell>
          <cell r="AE64" t="str">
            <v>)</v>
          </cell>
          <cell r="AT64">
            <v>0.22</v>
          </cell>
        </row>
        <row r="65">
          <cell r="B65">
            <v>32.865000000000002</v>
          </cell>
          <cell r="C65">
            <v>32.585000000000001</v>
          </cell>
          <cell r="D65">
            <v>31.855</v>
          </cell>
          <cell r="E65">
            <v>30.975000000000001</v>
          </cell>
          <cell r="F65">
            <v>32.725000000000001</v>
          </cell>
          <cell r="P65">
            <v>0.15</v>
          </cell>
          <cell r="Q65" t="str">
            <v>(</v>
          </cell>
          <cell r="R65">
            <v>1</v>
          </cell>
          <cell r="S65" t="str">
            <v>)</v>
          </cell>
          <cell r="AB65">
            <v>0.42666666666666669</v>
          </cell>
          <cell r="AC65" t="str">
            <v>(</v>
          </cell>
          <cell r="AD65">
            <v>3</v>
          </cell>
          <cell r="AE65" t="str">
            <v>)</v>
          </cell>
          <cell r="AT65">
            <v>0.15</v>
          </cell>
        </row>
        <row r="66">
          <cell r="B66">
            <v>33.055</v>
          </cell>
          <cell r="C66">
            <v>33.024999999999999</v>
          </cell>
          <cell r="D66">
            <v>32.305</v>
          </cell>
          <cell r="E66">
            <v>31.384999999999998</v>
          </cell>
          <cell r="F66">
            <v>33.04</v>
          </cell>
        </row>
        <row r="67">
          <cell r="B67">
            <v>32.909999999999997</v>
          </cell>
          <cell r="C67">
            <v>32.959999999999994</v>
          </cell>
          <cell r="D67">
            <v>32.36</v>
          </cell>
          <cell r="E67">
            <v>31.56</v>
          </cell>
          <cell r="F67">
            <v>32.934999999999995</v>
          </cell>
          <cell r="AB67">
            <v>0.5</v>
          </cell>
          <cell r="AC67" t="str">
            <v>(</v>
          </cell>
          <cell r="AD67">
            <v>1</v>
          </cell>
          <cell r="AE67" t="str">
            <v>)</v>
          </cell>
          <cell r="AJ67">
            <v>0.68</v>
          </cell>
          <cell r="AK67" t="str">
            <v>(</v>
          </cell>
          <cell r="AL67">
            <v>1</v>
          </cell>
          <cell r="AM67" t="str">
            <v>)</v>
          </cell>
        </row>
        <row r="68">
          <cell r="B68">
            <v>32.405000000000001</v>
          </cell>
          <cell r="C68">
            <v>32.445</v>
          </cell>
          <cell r="D68">
            <v>31.905000000000001</v>
          </cell>
          <cell r="E68">
            <v>31.17</v>
          </cell>
          <cell r="F68">
            <v>32.424999999999997</v>
          </cell>
          <cell r="AB68">
            <v>0.52</v>
          </cell>
          <cell r="AC68" t="str">
            <v>(</v>
          </cell>
          <cell r="AD68">
            <v>1</v>
          </cell>
          <cell r="AE68" t="str">
            <v>)</v>
          </cell>
        </row>
        <row r="69">
          <cell r="B69">
            <v>32.704999999999998</v>
          </cell>
          <cell r="C69">
            <v>32.664999999999999</v>
          </cell>
          <cell r="D69">
            <v>32.204999999999998</v>
          </cell>
          <cell r="E69">
            <v>31.535</v>
          </cell>
          <cell r="F69">
            <v>32.685000000000002</v>
          </cell>
        </row>
        <row r="70">
          <cell r="B70">
            <v>33.325000000000003</v>
          </cell>
          <cell r="C70">
            <v>33.450000000000003</v>
          </cell>
          <cell r="D70">
            <v>32.92</v>
          </cell>
          <cell r="E70">
            <v>32.245000000000005</v>
          </cell>
          <cell r="F70">
            <v>33.387500000000003</v>
          </cell>
          <cell r="AB70">
            <v>0.67333333333333334</v>
          </cell>
          <cell r="AC70" t="str">
            <v>(</v>
          </cell>
          <cell r="AD70">
            <v>3</v>
          </cell>
          <cell r="AE70" t="str">
            <v>)</v>
          </cell>
        </row>
        <row r="71">
          <cell r="B71">
            <v>33.465000000000003</v>
          </cell>
          <cell r="C71">
            <v>33.695</v>
          </cell>
          <cell r="D71">
            <v>33.045000000000002</v>
          </cell>
          <cell r="E71">
            <v>32.239999999999995</v>
          </cell>
          <cell r="F71">
            <v>33.58</v>
          </cell>
        </row>
        <row r="72">
          <cell r="B72">
            <v>33.505000000000003</v>
          </cell>
          <cell r="C72">
            <v>33.555</v>
          </cell>
          <cell r="D72">
            <v>32.855000000000004</v>
          </cell>
          <cell r="E72">
            <v>31.945000000000004</v>
          </cell>
          <cell r="F72">
            <v>33.53</v>
          </cell>
        </row>
        <row r="73">
          <cell r="B73">
            <v>33.965000000000003</v>
          </cell>
          <cell r="C73">
            <v>34.015000000000001</v>
          </cell>
          <cell r="D73">
            <v>33.114999999999995</v>
          </cell>
          <cell r="E73">
            <v>32.064999999999998</v>
          </cell>
          <cell r="F73">
            <v>33.99</v>
          </cell>
        </row>
        <row r="74">
          <cell r="B74">
            <v>34.4</v>
          </cell>
          <cell r="C74">
            <v>34.29</v>
          </cell>
          <cell r="D74">
            <v>33.39</v>
          </cell>
          <cell r="E74">
            <v>32.409999999999997</v>
          </cell>
          <cell r="F74">
            <v>34.344999999999999</v>
          </cell>
        </row>
        <row r="75">
          <cell r="C75" t="str">
            <v>APR</v>
          </cell>
          <cell r="D75" t="str">
            <v>MAY</v>
          </cell>
          <cell r="E75" t="str">
            <v>JUN</v>
          </cell>
        </row>
        <row r="76">
          <cell r="B76">
            <v>33.394999999999996</v>
          </cell>
          <cell r="C76">
            <v>32.489999999999995</v>
          </cell>
          <cell r="D76">
            <v>31.664999999999999</v>
          </cell>
          <cell r="E76">
            <v>30.79</v>
          </cell>
          <cell r="F76">
            <v>32.942499999999995</v>
          </cell>
        </row>
        <row r="77">
          <cell r="B77">
            <v>34.314999999999998</v>
          </cell>
          <cell r="C77">
            <v>33.36</v>
          </cell>
          <cell r="D77">
            <v>32.299999999999997</v>
          </cell>
          <cell r="E77">
            <v>31.299999999999997</v>
          </cell>
          <cell r="F77">
            <v>33.837499999999999</v>
          </cell>
        </row>
        <row r="78">
          <cell r="B78">
            <v>34.06</v>
          </cell>
          <cell r="C78">
            <v>33.15</v>
          </cell>
          <cell r="D78">
            <v>32.03</v>
          </cell>
          <cell r="E78">
            <v>31.134999999999998</v>
          </cell>
          <cell r="F78">
            <v>33.605000000000004</v>
          </cell>
        </row>
        <row r="79">
          <cell r="B79">
            <v>34.664999999999999</v>
          </cell>
          <cell r="C79">
            <v>33.725000000000001</v>
          </cell>
          <cell r="D79">
            <v>32.704999999999998</v>
          </cell>
          <cell r="E79">
            <v>31.695</v>
          </cell>
          <cell r="F79">
            <v>34.195</v>
          </cell>
        </row>
        <row r="80">
          <cell r="B80">
            <v>34.564999999999998</v>
          </cell>
          <cell r="C80">
            <v>33.82</v>
          </cell>
          <cell r="D80">
            <v>32.93</v>
          </cell>
          <cell r="E80">
            <v>31.895</v>
          </cell>
          <cell r="F80">
            <v>34.192499999999995</v>
          </cell>
        </row>
        <row r="81">
          <cell r="B81">
            <v>34.725000000000001</v>
          </cell>
          <cell r="C81">
            <v>34.150000000000006</v>
          </cell>
          <cell r="D81">
            <v>33.28</v>
          </cell>
          <cell r="E81">
            <v>32.255000000000003</v>
          </cell>
          <cell r="F81">
            <v>34.4375</v>
          </cell>
        </row>
        <row r="82">
          <cell r="B82">
            <v>33.954999999999998</v>
          </cell>
          <cell r="C82">
            <v>33.67</v>
          </cell>
          <cell r="D82">
            <v>32.950000000000003</v>
          </cell>
          <cell r="E82">
            <v>32.075000000000003</v>
          </cell>
          <cell r="F82">
            <v>33.8125</v>
          </cell>
        </row>
        <row r="83">
          <cell r="B83">
            <v>34.39</v>
          </cell>
          <cell r="C83">
            <v>34.049999999999997</v>
          </cell>
          <cell r="D83">
            <v>33.314999999999998</v>
          </cell>
          <cell r="E83">
            <v>32.465000000000003</v>
          </cell>
          <cell r="F83">
            <v>33.918333333333329</v>
          </cell>
        </row>
        <row r="84">
          <cell r="B84">
            <v>34.04</v>
          </cell>
          <cell r="C84">
            <v>33.549999999999997</v>
          </cell>
          <cell r="D84">
            <v>32.65</v>
          </cell>
          <cell r="E84">
            <v>31.824999999999999</v>
          </cell>
          <cell r="F84">
            <v>33.413333333333334</v>
          </cell>
        </row>
        <row r="85">
          <cell r="B85">
            <v>31.240000000000002</v>
          </cell>
          <cell r="C85">
            <v>30.98</v>
          </cell>
          <cell r="D85">
            <v>30.240000000000002</v>
          </cell>
          <cell r="E85">
            <v>29.72</v>
          </cell>
          <cell r="F85">
            <v>30.820000000000004</v>
          </cell>
        </row>
        <row r="86">
          <cell r="B86">
            <v>29.854999999999997</v>
          </cell>
          <cell r="C86">
            <v>29.855</v>
          </cell>
          <cell r="D86">
            <v>29.255000000000003</v>
          </cell>
          <cell r="E86">
            <v>28.785</v>
          </cell>
          <cell r="F86">
            <v>29.655000000000001</v>
          </cell>
        </row>
        <row r="87">
          <cell r="B87">
            <v>28.42</v>
          </cell>
          <cell r="C87">
            <v>28.395</v>
          </cell>
          <cell r="D87">
            <v>27.6</v>
          </cell>
          <cell r="E87">
            <v>27.14</v>
          </cell>
          <cell r="F87">
            <v>28.138333333333332</v>
          </cell>
        </row>
        <row r="90">
          <cell r="B90">
            <v>24.96</v>
          </cell>
          <cell r="C90">
            <v>24.96</v>
          </cell>
          <cell r="D90">
            <v>24.535</v>
          </cell>
          <cell r="E90">
            <v>24.41</v>
          </cell>
          <cell r="F90">
            <v>24.818333333333332</v>
          </cell>
        </row>
        <row r="91">
          <cell r="B91">
            <v>26.365000000000002</v>
          </cell>
          <cell r="C91">
            <v>26.240000000000002</v>
          </cell>
          <cell r="D91">
            <v>25.765000000000001</v>
          </cell>
          <cell r="E91">
            <v>25.490000000000002</v>
          </cell>
          <cell r="F91">
            <v>26.123333333333335</v>
          </cell>
          <cell r="AJ91">
            <v>0.79</v>
          </cell>
          <cell r="AK91" t="str">
            <v>(</v>
          </cell>
          <cell r="AL91">
            <v>5</v>
          </cell>
          <cell r="AM91" t="str">
            <v>)</v>
          </cell>
        </row>
        <row r="92">
          <cell r="B92">
            <v>26.79</v>
          </cell>
          <cell r="C92">
            <v>26.824999999999999</v>
          </cell>
          <cell r="D92">
            <v>26.25</v>
          </cell>
          <cell r="E92">
            <v>25.855</v>
          </cell>
          <cell r="F92">
            <v>26.621666666666666</v>
          </cell>
          <cell r="T92">
            <v>0.05</v>
          </cell>
          <cell r="U92" t="str">
            <v>(</v>
          </cell>
          <cell r="V92">
            <v>4</v>
          </cell>
          <cell r="W92" t="str">
            <v>)</v>
          </cell>
          <cell r="AN92">
            <v>29.33</v>
          </cell>
          <cell r="AO92" t="str">
            <v>(</v>
          </cell>
          <cell r="AP92">
            <v>1</v>
          </cell>
          <cell r="AQ92" t="str">
            <v>)</v>
          </cell>
        </row>
        <row r="93">
          <cell r="B93">
            <v>26.16</v>
          </cell>
          <cell r="C93">
            <v>26.175000000000001</v>
          </cell>
          <cell r="D93">
            <v>25.5</v>
          </cell>
          <cell r="E93">
            <v>25.055</v>
          </cell>
          <cell r="F93">
            <v>25.945000000000004</v>
          </cell>
          <cell r="AJ93">
            <v>0.75</v>
          </cell>
          <cell r="AK93" t="str">
            <v>(</v>
          </cell>
          <cell r="AL93">
            <v>2</v>
          </cell>
          <cell r="AM93" t="str">
            <v>)</v>
          </cell>
        </row>
        <row r="94">
          <cell r="B94">
            <v>27.465</v>
          </cell>
          <cell r="C94">
            <v>0</v>
          </cell>
          <cell r="D94">
            <v>0</v>
          </cell>
          <cell r="E94">
            <v>0</v>
          </cell>
          <cell r="F94">
            <v>9.1549999999999994</v>
          </cell>
          <cell r="AJ94">
            <v>0.75</v>
          </cell>
          <cell r="AK94" t="str">
            <v>(</v>
          </cell>
          <cell r="AL94">
            <v>1</v>
          </cell>
          <cell r="AM94" t="str">
            <v>)</v>
          </cell>
        </row>
        <row r="95">
          <cell r="B95">
            <v>27.96</v>
          </cell>
          <cell r="C95">
            <v>0</v>
          </cell>
          <cell r="D95">
            <v>0</v>
          </cell>
          <cell r="E95">
            <v>0</v>
          </cell>
          <cell r="F95">
            <v>9.32</v>
          </cell>
          <cell r="J95">
            <v>0</v>
          </cell>
          <cell r="K95" t="str">
            <v>)</v>
          </cell>
          <cell r="L95" t="e">
            <v>#DIV/0!</v>
          </cell>
          <cell r="M95" t="str">
            <v>(</v>
          </cell>
          <cell r="N95">
            <v>0</v>
          </cell>
          <cell r="O95" t="str">
            <v>)</v>
          </cell>
          <cell r="P95" t="e">
            <v>#DIV/0!</v>
          </cell>
          <cell r="Q95" t="str">
            <v>(</v>
          </cell>
          <cell r="R95">
            <v>0</v>
          </cell>
          <cell r="S95" t="str">
            <v>)</v>
          </cell>
          <cell r="T95" t="e">
            <v>#DIV/0!</v>
          </cell>
          <cell r="U95" t="str">
            <v>(</v>
          </cell>
          <cell r="V95">
            <v>0</v>
          </cell>
          <cell r="W95" t="str">
            <v>)</v>
          </cell>
          <cell r="X95" t="e">
            <v>#DIV/0!</v>
          </cell>
          <cell r="Y95" t="str">
            <v>(</v>
          </cell>
          <cell r="Z95">
            <v>0</v>
          </cell>
          <cell r="AA95" t="str">
            <v>)</v>
          </cell>
          <cell r="AB95" t="e">
            <v>#DIV/0!</v>
          </cell>
          <cell r="AC95" t="str">
            <v>(</v>
          </cell>
          <cell r="AD95">
            <v>0</v>
          </cell>
          <cell r="AE95" t="str">
            <v>)</v>
          </cell>
          <cell r="AF95" t="e">
            <v>#DIV/0!</v>
          </cell>
          <cell r="AG95" t="str">
            <v>(</v>
          </cell>
          <cell r="AH95">
            <v>0</v>
          </cell>
          <cell r="AI95" t="str">
            <v>)</v>
          </cell>
          <cell r="AJ95" t="e">
            <v>#DIV/0!</v>
          </cell>
          <cell r="AK95" t="str">
            <v>(</v>
          </cell>
          <cell r="AL95">
            <v>0</v>
          </cell>
          <cell r="AM95" t="str">
            <v>)</v>
          </cell>
          <cell r="AN95" t="e">
            <v>#DIV/0!</v>
          </cell>
          <cell r="AO95" t="str">
            <v>(</v>
          </cell>
          <cell r="AP95">
            <v>0</v>
          </cell>
          <cell r="AQ95" t="str">
            <v>)</v>
          </cell>
        </row>
        <row r="96">
          <cell r="B96">
            <v>28.08</v>
          </cell>
          <cell r="C96">
            <v>0</v>
          </cell>
          <cell r="D96">
            <v>0</v>
          </cell>
          <cell r="E96">
            <v>0</v>
          </cell>
          <cell r="F96">
            <v>9.36</v>
          </cell>
          <cell r="J96">
            <v>0</v>
          </cell>
          <cell r="K96" t="str">
            <v>)</v>
          </cell>
          <cell r="L96" t="e">
            <v>#DIV/0!</v>
          </cell>
          <cell r="M96" t="str">
            <v>(</v>
          </cell>
          <cell r="N96">
            <v>0</v>
          </cell>
          <cell r="O96" t="str">
            <v>)</v>
          </cell>
          <cell r="P96" t="e">
            <v>#DIV/0!</v>
          </cell>
          <cell r="Q96" t="str">
            <v>(</v>
          </cell>
          <cell r="R96">
            <v>0</v>
          </cell>
          <cell r="S96" t="str">
            <v>)</v>
          </cell>
          <cell r="T96" t="e">
            <v>#DIV/0!</v>
          </cell>
          <cell r="U96" t="str">
            <v>(</v>
          </cell>
          <cell r="V96">
            <v>0</v>
          </cell>
          <cell r="W96" t="str">
            <v>)</v>
          </cell>
          <cell r="X96" t="e">
            <v>#DIV/0!</v>
          </cell>
          <cell r="Y96" t="str">
            <v>(</v>
          </cell>
          <cell r="Z96">
            <v>0</v>
          </cell>
          <cell r="AA96" t="str">
            <v>)</v>
          </cell>
          <cell r="AB96" t="e">
            <v>#DIV/0!</v>
          </cell>
          <cell r="AC96" t="str">
            <v>(</v>
          </cell>
          <cell r="AD96">
            <v>0</v>
          </cell>
          <cell r="AE96" t="str">
            <v>)</v>
          </cell>
          <cell r="AF96" t="e">
            <v>#DIV/0!</v>
          </cell>
          <cell r="AG96" t="str">
            <v>(</v>
          </cell>
          <cell r="AH96">
            <v>0</v>
          </cell>
          <cell r="AI96" t="str">
            <v>)</v>
          </cell>
          <cell r="AJ96" t="e">
            <v>#DIV/0!</v>
          </cell>
          <cell r="AK96" t="str">
            <v>(</v>
          </cell>
          <cell r="AL96">
            <v>0</v>
          </cell>
          <cell r="AM96" t="str">
            <v>)</v>
          </cell>
          <cell r="AN96" t="e">
            <v>#DIV/0!</v>
          </cell>
          <cell r="AO96" t="str">
            <v>(</v>
          </cell>
          <cell r="AP96">
            <v>0</v>
          </cell>
          <cell r="AQ96" t="str">
            <v>)</v>
          </cell>
        </row>
        <row r="97">
          <cell r="D97" t="str">
            <v>AGGREGATES</v>
          </cell>
          <cell r="F97" t="str">
            <v>AVERAGES</v>
          </cell>
          <cell r="J97">
            <v>0</v>
          </cell>
          <cell r="K97" t="str">
            <v>)</v>
          </cell>
          <cell r="L97" t="e">
            <v>#DIV/0!</v>
          </cell>
          <cell r="M97" t="str">
            <v>(</v>
          </cell>
          <cell r="N97">
            <v>0</v>
          </cell>
          <cell r="O97" t="str">
            <v>)</v>
          </cell>
          <cell r="P97" t="e">
            <v>#DIV/0!</v>
          </cell>
          <cell r="Q97" t="str">
            <v>(</v>
          </cell>
          <cell r="R97">
            <v>0</v>
          </cell>
          <cell r="S97" t="str">
            <v>)</v>
          </cell>
          <cell r="T97" t="e">
            <v>#DIV/0!</v>
          </cell>
          <cell r="U97" t="str">
            <v>(</v>
          </cell>
          <cell r="V97">
            <v>0</v>
          </cell>
          <cell r="W97" t="str">
            <v>)</v>
          </cell>
          <cell r="X97" t="e">
            <v>#DIV/0!</v>
          </cell>
          <cell r="Y97" t="str">
            <v>(</v>
          </cell>
          <cell r="Z97">
            <v>0</v>
          </cell>
          <cell r="AA97" t="str">
            <v>)</v>
          </cell>
          <cell r="AB97" t="e">
            <v>#DIV/0!</v>
          </cell>
          <cell r="AC97" t="str">
            <v>(</v>
          </cell>
          <cell r="AD97">
            <v>0</v>
          </cell>
          <cell r="AE97" t="str">
            <v>)</v>
          </cell>
          <cell r="AF97" t="e">
            <v>#DIV/0!</v>
          </cell>
          <cell r="AG97" t="str">
            <v>(</v>
          </cell>
          <cell r="AH97">
            <v>0</v>
          </cell>
          <cell r="AI97" t="str">
            <v>)</v>
          </cell>
          <cell r="AJ97" t="e">
            <v>#DIV/0!</v>
          </cell>
          <cell r="AK97" t="str">
            <v>(</v>
          </cell>
          <cell r="AL97">
            <v>0</v>
          </cell>
          <cell r="AM97" t="str">
            <v>)</v>
          </cell>
          <cell r="AN97" t="e">
            <v>#DIV/0!</v>
          </cell>
          <cell r="AO97" t="str">
            <v>(</v>
          </cell>
          <cell r="AP97">
            <v>0</v>
          </cell>
          <cell r="AQ97" t="str">
            <v>)</v>
          </cell>
        </row>
        <row r="98">
          <cell r="J98">
            <v>0</v>
          </cell>
          <cell r="K98" t="str">
            <v>)</v>
          </cell>
          <cell r="L98" t="e">
            <v>#DIV/0!</v>
          </cell>
          <cell r="M98" t="str">
            <v>(</v>
          </cell>
          <cell r="N98">
            <v>0</v>
          </cell>
          <cell r="O98" t="str">
            <v>)</v>
          </cell>
          <cell r="P98" t="e">
            <v>#DIV/0!</v>
          </cell>
          <cell r="Q98" t="str">
            <v>(</v>
          </cell>
          <cell r="R98">
            <v>0</v>
          </cell>
          <cell r="S98" t="str">
            <v>)</v>
          </cell>
          <cell r="T98" t="e">
            <v>#DIV/0!</v>
          </cell>
          <cell r="U98" t="str">
            <v>(</v>
          </cell>
          <cell r="V98">
            <v>0</v>
          </cell>
          <cell r="W98" t="str">
            <v>)</v>
          </cell>
          <cell r="X98" t="e">
            <v>#DIV/0!</v>
          </cell>
          <cell r="Y98" t="str">
            <v>(</v>
          </cell>
          <cell r="Z98">
            <v>0</v>
          </cell>
          <cell r="AA98" t="str">
            <v>)</v>
          </cell>
          <cell r="AB98" t="e">
            <v>#DIV/0!</v>
          </cell>
          <cell r="AC98" t="str">
            <v>(</v>
          </cell>
          <cell r="AD98">
            <v>0</v>
          </cell>
          <cell r="AE98" t="str">
            <v>)</v>
          </cell>
          <cell r="AF98" t="e">
            <v>#DIV/0!</v>
          </cell>
          <cell r="AG98" t="str">
            <v>(</v>
          </cell>
          <cell r="AH98">
            <v>0</v>
          </cell>
          <cell r="AI98" t="str">
            <v>)</v>
          </cell>
          <cell r="AJ98" t="e">
            <v>#DIV/0!</v>
          </cell>
          <cell r="AK98" t="str">
            <v>(</v>
          </cell>
          <cell r="AL98">
            <v>0</v>
          </cell>
          <cell r="AM98" t="str">
            <v>)</v>
          </cell>
          <cell r="AN98" t="e">
            <v>#DIV/0!</v>
          </cell>
          <cell r="AO98" t="str">
            <v>(</v>
          </cell>
          <cell r="AP98">
            <v>0</v>
          </cell>
          <cell r="AQ98" t="str">
            <v>)</v>
          </cell>
        </row>
        <row r="99">
          <cell r="B99" t="str">
            <v>March 1-31</v>
          </cell>
          <cell r="D99">
            <v>641.28000000000009</v>
          </cell>
          <cell r="F99">
            <v>30.537142857142861</v>
          </cell>
          <cell r="J99">
            <v>0</v>
          </cell>
          <cell r="K99" t="str">
            <v>)</v>
          </cell>
          <cell r="L99" t="e">
            <v>#DIV/0!</v>
          </cell>
          <cell r="M99" t="str">
            <v>(</v>
          </cell>
          <cell r="N99">
            <v>0</v>
          </cell>
          <cell r="O99" t="str">
            <v>)</v>
          </cell>
          <cell r="P99" t="e">
            <v>#DIV/0!</v>
          </cell>
          <cell r="Q99" t="str">
            <v>(</v>
          </cell>
          <cell r="R99">
            <v>0</v>
          </cell>
          <cell r="S99" t="str">
            <v>)</v>
          </cell>
          <cell r="T99" t="e">
            <v>#DIV/0!</v>
          </cell>
          <cell r="U99" t="str">
            <v>(</v>
          </cell>
          <cell r="V99">
            <v>0</v>
          </cell>
          <cell r="W99" t="str">
            <v>)</v>
          </cell>
          <cell r="X99" t="e">
            <v>#DIV/0!</v>
          </cell>
          <cell r="Y99" t="str">
            <v>(</v>
          </cell>
          <cell r="Z99">
            <v>0</v>
          </cell>
          <cell r="AA99" t="str">
            <v>)</v>
          </cell>
          <cell r="AB99" t="e">
            <v>#DIV/0!</v>
          </cell>
          <cell r="AC99" t="str">
            <v>(</v>
          </cell>
          <cell r="AD99">
            <v>0</v>
          </cell>
          <cell r="AE99" t="str">
            <v>)</v>
          </cell>
          <cell r="AF99" t="e">
            <v>#DIV/0!</v>
          </cell>
          <cell r="AG99" t="str">
            <v>(</v>
          </cell>
          <cell r="AH99">
            <v>0</v>
          </cell>
          <cell r="AI99" t="str">
            <v>)</v>
          </cell>
          <cell r="AJ99" t="e">
            <v>#DIV/0!</v>
          </cell>
          <cell r="AK99" t="str">
            <v>(</v>
          </cell>
          <cell r="AL99">
            <v>0</v>
          </cell>
          <cell r="AM99" t="str">
            <v>)</v>
          </cell>
          <cell r="AN99" t="e">
            <v>#DIV/0!</v>
          </cell>
          <cell r="AO99" t="str">
            <v>(</v>
          </cell>
          <cell r="AP99">
            <v>0</v>
          </cell>
          <cell r="AQ99" t="str">
            <v>)</v>
          </cell>
        </row>
        <row r="100">
          <cell r="J100">
            <v>0</v>
          </cell>
          <cell r="K100" t="str">
            <v>)</v>
          </cell>
          <cell r="L100" t="e">
            <v>#DIV/0!</v>
          </cell>
          <cell r="M100" t="str">
            <v>(</v>
          </cell>
          <cell r="N100">
            <v>0</v>
          </cell>
          <cell r="O100" t="str">
            <v>)</v>
          </cell>
          <cell r="P100" t="e">
            <v>#DIV/0!</v>
          </cell>
          <cell r="Q100" t="str">
            <v>(</v>
          </cell>
          <cell r="R100">
            <v>0</v>
          </cell>
          <cell r="S100" t="str">
            <v>)</v>
          </cell>
          <cell r="T100" t="e">
            <v>#DIV/0!</v>
          </cell>
          <cell r="U100" t="str">
            <v>(</v>
          </cell>
          <cell r="V100">
            <v>0</v>
          </cell>
          <cell r="W100" t="str">
            <v>)</v>
          </cell>
          <cell r="X100" t="e">
            <v>#DIV/0!</v>
          </cell>
          <cell r="Y100" t="str">
            <v>(</v>
          </cell>
          <cell r="Z100">
            <v>0</v>
          </cell>
          <cell r="AA100" t="str">
            <v>)</v>
          </cell>
          <cell r="AB100" t="e">
            <v>#DIV/0!</v>
          </cell>
          <cell r="AC100" t="str">
            <v>(</v>
          </cell>
          <cell r="AD100">
            <v>0</v>
          </cell>
          <cell r="AE100" t="str">
            <v>)</v>
          </cell>
          <cell r="AF100" t="e">
            <v>#DIV/0!</v>
          </cell>
          <cell r="AG100" t="str">
            <v>(</v>
          </cell>
          <cell r="AH100">
            <v>0</v>
          </cell>
          <cell r="AI100" t="str">
            <v>)</v>
          </cell>
          <cell r="AJ100" t="e">
            <v>#DIV/0!</v>
          </cell>
          <cell r="AK100" t="str">
            <v>(</v>
          </cell>
          <cell r="AL100">
            <v>0</v>
          </cell>
          <cell r="AM100" t="str">
            <v>)</v>
          </cell>
          <cell r="AN100" t="e">
            <v>#DIV/0!</v>
          </cell>
          <cell r="AO100" t="str">
            <v>(</v>
          </cell>
          <cell r="AP100">
            <v>0</v>
          </cell>
          <cell r="AQ100" t="str">
            <v>)</v>
          </cell>
        </row>
        <row r="101">
          <cell r="B101" t="str">
            <v>March 1-31</v>
          </cell>
          <cell r="D101">
            <v>551.16</v>
          </cell>
          <cell r="F101">
            <v>26.245714285714286</v>
          </cell>
          <cell r="J101">
            <v>0</v>
          </cell>
          <cell r="K101" t="str">
            <v>)</v>
          </cell>
          <cell r="L101" t="e">
            <v>#DIV/0!</v>
          </cell>
          <cell r="M101" t="str">
            <v>(</v>
          </cell>
          <cell r="N101">
            <v>0</v>
          </cell>
          <cell r="O101" t="str">
            <v>)</v>
          </cell>
          <cell r="P101" t="e">
            <v>#DIV/0!</v>
          </cell>
          <cell r="Q101" t="str">
            <v>(</v>
          </cell>
          <cell r="R101">
            <v>0</v>
          </cell>
          <cell r="S101" t="str">
            <v>)</v>
          </cell>
          <cell r="T101" t="e">
            <v>#DIV/0!</v>
          </cell>
          <cell r="U101" t="str">
            <v>(</v>
          </cell>
          <cell r="V101">
            <v>0</v>
          </cell>
          <cell r="W101" t="str">
            <v>)</v>
          </cell>
          <cell r="X101" t="e">
            <v>#DIV/0!</v>
          </cell>
          <cell r="Y101" t="str">
            <v>(</v>
          </cell>
          <cell r="Z101">
            <v>0</v>
          </cell>
          <cell r="AA101" t="str">
            <v>)</v>
          </cell>
          <cell r="AB101" t="e">
            <v>#DIV/0!</v>
          </cell>
          <cell r="AC101" t="str">
            <v>(</v>
          </cell>
          <cell r="AD101">
            <v>0</v>
          </cell>
          <cell r="AE101" t="str">
            <v>)</v>
          </cell>
          <cell r="AF101" t="e">
            <v>#DIV/0!</v>
          </cell>
          <cell r="AG101" t="str">
            <v>(</v>
          </cell>
          <cell r="AH101">
            <v>0</v>
          </cell>
          <cell r="AI101" t="str">
            <v>)</v>
          </cell>
          <cell r="AJ101" t="e">
            <v>#DIV/0!</v>
          </cell>
          <cell r="AK101" t="str">
            <v>(</v>
          </cell>
          <cell r="AL101">
            <v>0</v>
          </cell>
          <cell r="AM101" t="str">
            <v>)</v>
          </cell>
          <cell r="AN101" t="e">
            <v>#DIV/0!</v>
          </cell>
          <cell r="AO101" t="str">
            <v>(</v>
          </cell>
          <cell r="AP101">
            <v>0</v>
          </cell>
          <cell r="AQ101" t="str">
            <v>)</v>
          </cell>
        </row>
        <row r="102">
          <cell r="J102">
            <v>0</v>
          </cell>
          <cell r="K102" t="str">
            <v>)</v>
          </cell>
          <cell r="L102" t="e">
            <v>#DIV/0!</v>
          </cell>
          <cell r="M102" t="str">
            <v>(</v>
          </cell>
          <cell r="N102">
            <v>0</v>
          </cell>
          <cell r="O102" t="str">
            <v>)</v>
          </cell>
          <cell r="P102" t="e">
            <v>#DIV/0!</v>
          </cell>
          <cell r="Q102" t="str">
            <v>(</v>
          </cell>
          <cell r="R102">
            <v>0</v>
          </cell>
          <cell r="S102" t="str">
            <v>)</v>
          </cell>
          <cell r="T102" t="e">
            <v>#DIV/0!</v>
          </cell>
          <cell r="U102" t="str">
            <v>(</v>
          </cell>
          <cell r="V102">
            <v>0</v>
          </cell>
          <cell r="W102" t="str">
            <v>)</v>
          </cell>
          <cell r="X102" t="e">
            <v>#DIV/0!</v>
          </cell>
          <cell r="Y102" t="str">
            <v>(</v>
          </cell>
          <cell r="Z102">
            <v>0</v>
          </cell>
          <cell r="AA102" t="str">
            <v>)</v>
          </cell>
          <cell r="AB102" t="e">
            <v>#DIV/0!</v>
          </cell>
          <cell r="AC102" t="str">
            <v>(</v>
          </cell>
          <cell r="AD102">
            <v>0</v>
          </cell>
          <cell r="AE102" t="str">
            <v>)</v>
          </cell>
          <cell r="AF102" t="e">
            <v>#DIV/0!</v>
          </cell>
          <cell r="AG102" t="str">
            <v>(</v>
          </cell>
          <cell r="AH102">
            <v>0</v>
          </cell>
          <cell r="AI102" t="str">
            <v>)</v>
          </cell>
          <cell r="AJ102" t="e">
            <v>#DIV/0!</v>
          </cell>
          <cell r="AK102" t="str">
            <v>(</v>
          </cell>
          <cell r="AL102">
            <v>0</v>
          </cell>
          <cell r="AM102" t="str">
            <v>)</v>
          </cell>
          <cell r="AN102" t="e">
            <v>#DIV/0!</v>
          </cell>
          <cell r="AO102" t="str">
            <v>(</v>
          </cell>
          <cell r="AP102">
            <v>0</v>
          </cell>
          <cell r="AQ102" t="str">
            <v>)</v>
          </cell>
        </row>
        <row r="104">
          <cell r="B104" t="str">
            <v>March 1-31</v>
          </cell>
          <cell r="D104">
            <v>579.63750000000005</v>
          </cell>
          <cell r="F104">
            <v>27.601785714285718</v>
          </cell>
          <cell r="G104" t="str">
            <v>BRENT 2 (15 DAY)</v>
          </cell>
          <cell r="J104">
            <v>0</v>
          </cell>
          <cell r="N104">
            <v>0</v>
          </cell>
          <cell r="R104">
            <v>1</v>
          </cell>
          <cell r="V104">
            <v>1</v>
          </cell>
          <cell r="Z104">
            <v>0</v>
          </cell>
          <cell r="AD104">
            <v>4</v>
          </cell>
          <cell r="AH104">
            <v>0</v>
          </cell>
          <cell r="AL104">
            <v>1</v>
          </cell>
          <cell r="AP104">
            <v>2</v>
          </cell>
        </row>
        <row r="105">
          <cell r="G105" t="str">
            <v>BRENT 4 (20 DAY)</v>
          </cell>
          <cell r="J105">
            <v>0</v>
          </cell>
          <cell r="N105">
            <v>0</v>
          </cell>
          <cell r="R105">
            <v>1</v>
          </cell>
          <cell r="V105">
            <v>5</v>
          </cell>
          <cell r="Z105">
            <v>0</v>
          </cell>
          <cell r="AD105">
            <v>1</v>
          </cell>
          <cell r="AH105">
            <v>0</v>
          </cell>
          <cell r="AL105">
            <v>14</v>
          </cell>
          <cell r="AP105">
            <v>3</v>
          </cell>
        </row>
        <row r="106">
          <cell r="G106" t="str">
            <v>BRENT 15-14</v>
          </cell>
          <cell r="J106">
            <v>0</v>
          </cell>
          <cell r="N106">
            <v>0</v>
          </cell>
          <cell r="R106">
            <v>1</v>
          </cell>
          <cell r="V106">
            <v>1</v>
          </cell>
          <cell r="Z106">
            <v>0</v>
          </cell>
          <cell r="AD106">
            <v>1</v>
          </cell>
          <cell r="AH106">
            <v>0</v>
          </cell>
          <cell r="AL106">
            <v>11</v>
          </cell>
          <cell r="AP106">
            <v>2</v>
          </cell>
        </row>
        <row r="107">
          <cell r="G107" t="str">
            <v>BRENT 1 (CALENDAR)</v>
          </cell>
          <cell r="J107">
            <v>0</v>
          </cell>
          <cell r="N107">
            <v>0</v>
          </cell>
          <cell r="R107">
            <v>0</v>
          </cell>
          <cell r="V107">
            <v>4</v>
          </cell>
          <cell r="Z107">
            <v>0</v>
          </cell>
          <cell r="AD107">
            <v>1</v>
          </cell>
          <cell r="AH107">
            <v>0</v>
          </cell>
          <cell r="AL107">
            <v>14</v>
          </cell>
          <cell r="AP107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F1"/>
      <sheetName val="F2"/>
      <sheetName val="F3"/>
      <sheetName val="F4"/>
      <sheetName val="F5"/>
      <sheetName val="F6"/>
      <sheetName val="F7"/>
      <sheetName val="F8,F9"/>
      <sheetName val="Sheet1"/>
      <sheetName val="F10"/>
      <sheetName val="F11"/>
      <sheetName val="F12"/>
      <sheetName val="F13"/>
      <sheetName val="F14"/>
      <sheetName val="F15"/>
      <sheetName val="F16"/>
      <sheetName val="BP_Oil Consumption – Barrels"/>
      <sheetName val="old_dev growth revisions"/>
      <sheetName val="BP_Primary Energy Consumption "/>
      <sheetName val="BP_Coal Consumption"/>
      <sheetName val="GEP 2012A_metals chart"/>
      <sheetName val="USDA_grains"/>
      <sheetName val="USDA_edible oils"/>
      <sheetName val="USDA_meats"/>
      <sheetName val="WDI_population"/>
      <sheetName val="old_F2"/>
      <sheetName val="old_F6"/>
      <sheetName val="old_F12"/>
      <sheetName val="old_Commodity prices 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2 - bivariate charts"/>
      <sheetName val="Counterfactual"/>
      <sheetName val="100 BP hit"/>
      <sheetName val="Imp of IR on potential"/>
      <sheetName val="Pre-post shock KO ratio"/>
      <sheetName val="Interest rate graph"/>
      <sheetName val="Change in fin cond and ITV"/>
      <sheetName val="DC Int rates"/>
      <sheetName val="Resp of risk to synthetic"/>
      <sheetName val="IntRate Margins"/>
      <sheetName val="Synth risk data"/>
      <sheetName val="Updated Price of risk"/>
      <sheetName val="Data for delta spreads calc"/>
      <sheetName val="ITV rate chart"/>
      <sheetName val="DSAFO32ADVVERINF32"/>
      <sheetName val="Real policyrates"/>
      <sheetName val="Calc of range for spreads"/>
      <sheetName val="Int rate table spreads"/>
      <sheetName val="Sheet7"/>
      <sheetName val="Shock-ctrol Table"/>
      <sheetName val="BRIC intrates"/>
      <sheetName val="US G yields"/>
      <sheetName val="Reserve import cover"/>
      <sheetName val="yields"/>
      <sheetName val="Sheet1"/>
      <sheetName val="FDI_ITV by region"/>
      <sheetName val="FDI_ITV by income"/>
      <sheetName val="Sheet5"/>
      <sheetName val="Impl Cok"/>
      <sheetName val="K-O ratios"/>
      <sheetName val="GDP Shock - control"/>
      <sheetName val="K-O ratio shock-ctrl"/>
      <sheetName val="Scatter plots"/>
      <sheetName val="ITV Counterfactual graph"/>
      <sheetName val="ITV CF sensitivity analysis"/>
      <sheetName val="Cont to risk table"/>
      <sheetName val="Nominal GDP and cre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C7">
            <v>0.26533333333333331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T"/>
      <sheetName val="All developing countries"/>
      <sheetName val="Ext debt % of GNI - regions"/>
      <sheetName val="Ext debt % of exports - regions"/>
      <sheetName val="External debt - regions"/>
      <sheetName val="External debt burden - regions"/>
    </sheetNames>
    <sheetDataSet>
      <sheetData sheetId="0">
        <row r="3">
          <cell r="A3" t="str">
            <v xml:space="preserve">          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 &amp; GNIpc"/>
      <sheetName val="real GDPpc"/>
      <sheetName val="GNIpc"/>
      <sheetName val="LIC cutoff"/>
      <sheetName val="Sheet5"/>
      <sheetName val="1st issue all"/>
    </sheetNames>
    <sheetDataSet>
      <sheetData sheetId="0" refreshError="1"/>
      <sheetData sheetId="1">
        <row r="1">
          <cell r="A1" t="str">
            <v>GDP per capita (constant 2000 US$)</v>
          </cell>
        </row>
      </sheetData>
      <sheetData sheetId="2">
        <row r="1">
          <cell r="A1" t="str">
            <v>GNI per capita, Atlas method (current US$)</v>
          </cell>
          <cell r="B1">
            <v>1990</v>
          </cell>
          <cell r="C1">
            <v>1991</v>
          </cell>
          <cell r="D1">
            <v>1992</v>
          </cell>
          <cell r="E1">
            <v>1993</v>
          </cell>
          <cell r="F1">
            <v>1994</v>
          </cell>
          <cell r="G1">
            <v>1995</v>
          </cell>
          <cell r="H1">
            <v>1996</v>
          </cell>
          <cell r="I1">
            <v>1997</v>
          </cell>
          <cell r="J1">
            <v>1998</v>
          </cell>
          <cell r="K1">
            <v>1999</v>
          </cell>
          <cell r="L1">
            <v>2000</v>
          </cell>
          <cell r="M1">
            <v>2001</v>
          </cell>
          <cell r="N1">
            <v>2002</v>
          </cell>
          <cell r="O1">
            <v>2003</v>
          </cell>
          <cell r="P1">
            <v>2004</v>
          </cell>
          <cell r="Q1">
            <v>2005</v>
          </cell>
          <cell r="R1">
            <v>2006</v>
          </cell>
        </row>
        <row r="2">
          <cell r="A2" t="str">
            <v>Afghanistan</v>
          </cell>
          <cell r="B2" t="str">
            <v>..</v>
          </cell>
          <cell r="C2" t="str">
            <v>..</v>
          </cell>
          <cell r="D2" t="str">
            <v>..</v>
          </cell>
          <cell r="E2" t="str">
            <v>..</v>
          </cell>
          <cell r="F2" t="str">
            <v>..</v>
          </cell>
          <cell r="G2" t="str">
            <v>..</v>
          </cell>
          <cell r="H2" t="str">
            <v>..</v>
          </cell>
          <cell r="I2" t="str">
            <v>..</v>
          </cell>
          <cell r="J2" t="str">
            <v>..</v>
          </cell>
          <cell r="K2" t="str">
            <v>..</v>
          </cell>
          <cell r="L2" t="str">
            <v>..</v>
          </cell>
          <cell r="M2" t="str">
            <v>..</v>
          </cell>
          <cell r="N2" t="str">
            <v>..</v>
          </cell>
          <cell r="O2" t="str">
            <v>..</v>
          </cell>
          <cell r="P2" t="str">
            <v>..</v>
          </cell>
          <cell r="Q2" t="str">
            <v>..</v>
          </cell>
          <cell r="R2" t="str">
            <v>..</v>
          </cell>
        </row>
        <row r="3">
          <cell r="A3" t="str">
            <v>Albania</v>
          </cell>
          <cell r="B3">
            <v>680</v>
          </cell>
          <cell r="C3">
            <v>420</v>
          </cell>
          <cell r="D3">
            <v>300</v>
          </cell>
          <cell r="E3">
            <v>320</v>
          </cell>
          <cell r="F3">
            <v>410</v>
          </cell>
          <cell r="G3">
            <v>660</v>
          </cell>
          <cell r="H3">
            <v>900</v>
          </cell>
          <cell r="I3">
            <v>810</v>
          </cell>
          <cell r="J3">
            <v>890</v>
          </cell>
          <cell r="K3">
            <v>990</v>
          </cell>
          <cell r="L3">
            <v>1180</v>
          </cell>
          <cell r="M3">
            <v>1340</v>
          </cell>
          <cell r="N3">
            <v>1400</v>
          </cell>
          <cell r="O3">
            <v>1650</v>
          </cell>
          <cell r="P3">
            <v>2090</v>
          </cell>
          <cell r="Q3">
            <v>2580</v>
          </cell>
          <cell r="R3">
            <v>2960</v>
          </cell>
        </row>
        <row r="4">
          <cell r="A4" t="str">
            <v>Algeria</v>
          </cell>
          <cell r="B4">
            <v>2420</v>
          </cell>
          <cell r="C4">
            <v>2030</v>
          </cell>
          <cell r="D4">
            <v>1940</v>
          </cell>
          <cell r="E4">
            <v>1760</v>
          </cell>
          <cell r="F4">
            <v>1650</v>
          </cell>
          <cell r="G4">
            <v>1580</v>
          </cell>
          <cell r="H4">
            <v>1540</v>
          </cell>
          <cell r="I4">
            <v>1530</v>
          </cell>
          <cell r="J4">
            <v>1570</v>
          </cell>
          <cell r="K4">
            <v>1560</v>
          </cell>
          <cell r="L4">
            <v>1610</v>
          </cell>
          <cell r="M4">
            <v>1690</v>
          </cell>
          <cell r="N4">
            <v>1750</v>
          </cell>
          <cell r="O4">
            <v>1950</v>
          </cell>
          <cell r="P4">
            <v>2290</v>
          </cell>
          <cell r="Q4">
            <v>2720</v>
          </cell>
          <cell r="R4">
            <v>3030</v>
          </cell>
        </row>
        <row r="5">
          <cell r="A5" t="str">
            <v>American Samoa</v>
          </cell>
          <cell r="B5" t="str">
            <v>..</v>
          </cell>
          <cell r="C5" t="str">
            <v>..</v>
          </cell>
          <cell r="D5" t="str">
            <v>..</v>
          </cell>
          <cell r="E5" t="str">
            <v>..</v>
          </cell>
          <cell r="F5" t="str">
            <v>..</v>
          </cell>
          <cell r="G5" t="str">
            <v>..</v>
          </cell>
          <cell r="H5" t="str">
            <v>..</v>
          </cell>
          <cell r="I5" t="str">
            <v>..</v>
          </cell>
          <cell r="J5" t="str">
            <v>..</v>
          </cell>
          <cell r="K5" t="str">
            <v>..</v>
          </cell>
          <cell r="L5" t="str">
            <v>..</v>
          </cell>
          <cell r="M5" t="str">
            <v>..</v>
          </cell>
          <cell r="N5" t="str">
            <v>..</v>
          </cell>
          <cell r="O5" t="str">
            <v>..</v>
          </cell>
          <cell r="P5" t="str">
            <v>..</v>
          </cell>
          <cell r="Q5" t="str">
            <v>..</v>
          </cell>
          <cell r="R5" t="str">
            <v>..</v>
          </cell>
        </row>
        <row r="6">
          <cell r="A6" t="str">
            <v>Andorra</v>
          </cell>
          <cell r="B6" t="str">
            <v>..</v>
          </cell>
          <cell r="C6" t="str">
            <v>..</v>
          </cell>
          <cell r="D6" t="str">
            <v>..</v>
          </cell>
          <cell r="E6" t="str">
            <v>..</v>
          </cell>
          <cell r="F6" t="str">
            <v>..</v>
          </cell>
          <cell r="G6" t="str">
            <v>..</v>
          </cell>
          <cell r="H6" t="str">
            <v>..</v>
          </cell>
          <cell r="I6" t="str">
            <v>..</v>
          </cell>
          <cell r="J6" t="str">
            <v>..</v>
          </cell>
          <cell r="K6" t="str">
            <v>..</v>
          </cell>
          <cell r="L6" t="str">
            <v>..</v>
          </cell>
          <cell r="M6" t="str">
            <v>..</v>
          </cell>
          <cell r="N6" t="str">
            <v>..</v>
          </cell>
          <cell r="O6" t="str">
            <v>..</v>
          </cell>
          <cell r="P6" t="str">
            <v>..</v>
          </cell>
          <cell r="Q6" t="str">
            <v>..</v>
          </cell>
          <cell r="R6" t="str">
            <v>..</v>
          </cell>
        </row>
        <row r="7">
          <cell r="A7" t="str">
            <v>Angola</v>
          </cell>
          <cell r="B7">
            <v>730</v>
          </cell>
          <cell r="C7">
            <v>810</v>
          </cell>
          <cell r="D7">
            <v>460</v>
          </cell>
          <cell r="E7">
            <v>310</v>
          </cell>
          <cell r="F7">
            <v>190</v>
          </cell>
          <cell r="G7">
            <v>320</v>
          </cell>
          <cell r="H7">
            <v>380</v>
          </cell>
          <cell r="I7">
            <v>470</v>
          </cell>
          <cell r="J7">
            <v>460</v>
          </cell>
          <cell r="K7">
            <v>390</v>
          </cell>
          <cell r="L7">
            <v>430</v>
          </cell>
          <cell r="M7">
            <v>470</v>
          </cell>
          <cell r="N7">
            <v>620</v>
          </cell>
          <cell r="O7">
            <v>710</v>
          </cell>
          <cell r="P7">
            <v>940</v>
          </cell>
          <cell r="Q7">
            <v>1410</v>
          </cell>
          <cell r="R7">
            <v>1980</v>
          </cell>
        </row>
        <row r="8">
          <cell r="A8" t="str">
            <v>Antigua and Barbuda</v>
          </cell>
          <cell r="B8">
            <v>5610</v>
          </cell>
          <cell r="C8">
            <v>6000</v>
          </cell>
          <cell r="D8">
            <v>6200</v>
          </cell>
          <cell r="E8">
            <v>6640</v>
          </cell>
          <cell r="F8">
            <v>7020</v>
          </cell>
          <cell r="G8">
            <v>6800</v>
          </cell>
          <cell r="H8">
            <v>7050</v>
          </cell>
          <cell r="I8">
            <v>7220</v>
          </cell>
          <cell r="J8">
            <v>7650</v>
          </cell>
          <cell r="K8">
            <v>7850</v>
          </cell>
          <cell r="L8">
            <v>8190</v>
          </cell>
          <cell r="M8">
            <v>8540</v>
          </cell>
          <cell r="N8">
            <v>8600</v>
          </cell>
          <cell r="O8">
            <v>9170</v>
          </cell>
          <cell r="P8">
            <v>10500</v>
          </cell>
          <cell r="Q8">
            <v>10700</v>
          </cell>
          <cell r="R8">
            <v>11210</v>
          </cell>
        </row>
        <row r="9">
          <cell r="A9" t="str">
            <v>Argentina</v>
          </cell>
          <cell r="B9">
            <v>3190</v>
          </cell>
          <cell r="C9">
            <v>3970</v>
          </cell>
          <cell r="D9">
            <v>6310</v>
          </cell>
          <cell r="E9">
            <v>7110</v>
          </cell>
          <cell r="F9">
            <v>7580</v>
          </cell>
          <cell r="G9">
            <v>7360</v>
          </cell>
          <cell r="H9">
            <v>7730</v>
          </cell>
          <cell r="I9">
            <v>8140</v>
          </cell>
          <cell r="J9">
            <v>8020</v>
          </cell>
          <cell r="K9">
            <v>7570</v>
          </cell>
          <cell r="L9">
            <v>7470</v>
          </cell>
          <cell r="M9">
            <v>7000</v>
          </cell>
          <cell r="N9">
            <v>4050</v>
          </cell>
          <cell r="O9">
            <v>3670</v>
          </cell>
          <cell r="P9">
            <v>3580</v>
          </cell>
          <cell r="Q9">
            <v>4460</v>
          </cell>
          <cell r="R9">
            <v>5150</v>
          </cell>
        </row>
        <row r="10">
          <cell r="A10" t="str">
            <v>Armenia</v>
          </cell>
          <cell r="B10" t="str">
            <v>..</v>
          </cell>
          <cell r="C10" t="str">
            <v>..</v>
          </cell>
          <cell r="D10">
            <v>310</v>
          </cell>
          <cell r="E10">
            <v>330</v>
          </cell>
          <cell r="F10">
            <v>400</v>
          </cell>
          <cell r="G10">
            <v>450</v>
          </cell>
          <cell r="H10">
            <v>520</v>
          </cell>
          <cell r="I10">
            <v>560</v>
          </cell>
          <cell r="J10">
            <v>590</v>
          </cell>
          <cell r="K10">
            <v>610</v>
          </cell>
          <cell r="L10">
            <v>660</v>
          </cell>
          <cell r="M10">
            <v>710</v>
          </cell>
          <cell r="N10">
            <v>800</v>
          </cell>
          <cell r="O10">
            <v>950</v>
          </cell>
          <cell r="P10">
            <v>1140</v>
          </cell>
          <cell r="Q10">
            <v>1470</v>
          </cell>
          <cell r="R10">
            <v>1930</v>
          </cell>
        </row>
        <row r="11">
          <cell r="A11" t="str">
            <v>Aruba</v>
          </cell>
          <cell r="B11" t="str">
            <v>..</v>
          </cell>
          <cell r="C11" t="str">
            <v>..</v>
          </cell>
          <cell r="D11" t="str">
            <v>..</v>
          </cell>
          <cell r="E11" t="str">
            <v>..</v>
          </cell>
          <cell r="F11" t="str">
            <v>..</v>
          </cell>
          <cell r="G11" t="str">
            <v>..</v>
          </cell>
          <cell r="H11" t="str">
            <v>..</v>
          </cell>
          <cell r="I11" t="str">
            <v>..</v>
          </cell>
          <cell r="J11" t="str">
            <v>..</v>
          </cell>
          <cell r="K11" t="str">
            <v>..</v>
          </cell>
          <cell r="L11" t="str">
            <v>..</v>
          </cell>
          <cell r="M11" t="str">
            <v>..</v>
          </cell>
          <cell r="N11" t="str">
            <v>..</v>
          </cell>
          <cell r="O11" t="str">
            <v>..</v>
          </cell>
          <cell r="P11" t="str">
            <v>..</v>
          </cell>
          <cell r="Q11" t="str">
            <v>..</v>
          </cell>
          <cell r="R11" t="str">
            <v>..</v>
          </cell>
        </row>
        <row r="12">
          <cell r="A12" t="str">
            <v>Australia</v>
          </cell>
          <cell r="B12">
            <v>18200</v>
          </cell>
          <cell r="C12">
            <v>18420</v>
          </cell>
          <cell r="D12">
            <v>19170</v>
          </cell>
          <cell r="E12">
            <v>19020</v>
          </cell>
          <cell r="F12">
            <v>19220</v>
          </cell>
          <cell r="G12">
            <v>20230</v>
          </cell>
          <cell r="H12">
            <v>21950</v>
          </cell>
          <cell r="I12">
            <v>22740</v>
          </cell>
          <cell r="J12">
            <v>21900</v>
          </cell>
          <cell r="K12">
            <v>21480</v>
          </cell>
          <cell r="L12">
            <v>20720</v>
          </cell>
          <cell r="M12">
            <v>20490</v>
          </cell>
          <cell r="N12">
            <v>20280</v>
          </cell>
          <cell r="O12">
            <v>22840</v>
          </cell>
          <cell r="P12">
            <v>27820</v>
          </cell>
          <cell r="Q12">
            <v>33120</v>
          </cell>
          <cell r="R12">
            <v>35990</v>
          </cell>
        </row>
        <row r="13">
          <cell r="A13" t="str">
            <v>Austria</v>
          </cell>
          <cell r="B13">
            <v>20180</v>
          </cell>
          <cell r="C13">
            <v>21370</v>
          </cell>
          <cell r="D13">
            <v>24400</v>
          </cell>
          <cell r="E13">
            <v>24470</v>
          </cell>
          <cell r="F13">
            <v>25900</v>
          </cell>
          <cell r="G13">
            <v>27590</v>
          </cell>
          <cell r="H13">
            <v>29660</v>
          </cell>
          <cell r="I13">
            <v>28920</v>
          </cell>
          <cell r="J13">
            <v>27250</v>
          </cell>
          <cell r="K13">
            <v>26340</v>
          </cell>
          <cell r="L13">
            <v>26010</v>
          </cell>
          <cell r="M13">
            <v>24500</v>
          </cell>
          <cell r="N13">
            <v>24130</v>
          </cell>
          <cell r="O13">
            <v>27180</v>
          </cell>
          <cell r="P13">
            <v>32590</v>
          </cell>
          <cell r="Q13">
            <v>37190</v>
          </cell>
          <cell r="R13">
            <v>39590</v>
          </cell>
        </row>
        <row r="14">
          <cell r="A14" t="str">
            <v>Azerbaijan</v>
          </cell>
          <cell r="B14" t="str">
            <v>..</v>
          </cell>
          <cell r="C14" t="str">
            <v>..</v>
          </cell>
          <cell r="D14" t="str">
            <v>..</v>
          </cell>
          <cell r="E14">
            <v>590</v>
          </cell>
          <cell r="F14">
            <v>440</v>
          </cell>
          <cell r="G14">
            <v>400</v>
          </cell>
          <cell r="H14">
            <v>400</v>
          </cell>
          <cell r="I14">
            <v>450</v>
          </cell>
          <cell r="J14">
            <v>510</v>
          </cell>
          <cell r="K14">
            <v>570</v>
          </cell>
          <cell r="L14">
            <v>610</v>
          </cell>
          <cell r="M14">
            <v>660</v>
          </cell>
          <cell r="N14">
            <v>720</v>
          </cell>
          <cell r="O14">
            <v>820</v>
          </cell>
          <cell r="P14">
            <v>950</v>
          </cell>
          <cell r="Q14">
            <v>1270</v>
          </cell>
          <cell r="R14">
            <v>1850</v>
          </cell>
        </row>
        <row r="15">
          <cell r="A15" t="str">
            <v>Bahamas, The</v>
          </cell>
          <cell r="B15">
            <v>11770</v>
          </cell>
          <cell r="C15">
            <v>11200</v>
          </cell>
          <cell r="D15">
            <v>11410</v>
          </cell>
          <cell r="E15">
            <v>11710</v>
          </cell>
          <cell r="F15">
            <v>12160</v>
          </cell>
          <cell r="G15">
            <v>12310</v>
          </cell>
          <cell r="H15">
            <v>12670</v>
          </cell>
          <cell r="I15">
            <v>12960</v>
          </cell>
          <cell r="J15">
            <v>12990</v>
          </cell>
          <cell r="K15">
            <v>14240</v>
          </cell>
          <cell r="L15">
            <v>15380</v>
          </cell>
          <cell r="M15">
            <v>15390</v>
          </cell>
          <cell r="N15">
            <v>15800</v>
          </cell>
          <cell r="O15" t="str">
            <v>..</v>
          </cell>
          <cell r="P15" t="str">
            <v>..</v>
          </cell>
          <cell r="Q15" t="str">
            <v>..</v>
          </cell>
          <cell r="R15" t="str">
            <v>..</v>
          </cell>
        </row>
        <row r="16">
          <cell r="A16" t="str">
            <v>Bahrain</v>
          </cell>
          <cell r="B16">
            <v>7260</v>
          </cell>
          <cell r="C16">
            <v>9780</v>
          </cell>
          <cell r="D16">
            <v>9780</v>
          </cell>
          <cell r="E16">
            <v>9840</v>
          </cell>
          <cell r="F16">
            <v>9410</v>
          </cell>
          <cell r="G16">
            <v>10020</v>
          </cell>
          <cell r="H16">
            <v>10360</v>
          </cell>
          <cell r="I16">
            <v>9860</v>
          </cell>
          <cell r="J16">
            <v>9650</v>
          </cell>
          <cell r="K16">
            <v>9570</v>
          </cell>
          <cell r="L16">
            <v>10390</v>
          </cell>
          <cell r="M16">
            <v>10920</v>
          </cell>
          <cell r="N16">
            <v>11350</v>
          </cell>
          <cell r="O16">
            <v>12630</v>
          </cell>
          <cell r="P16">
            <v>14370</v>
          </cell>
          <cell r="Q16" t="str">
            <v>..</v>
          </cell>
          <cell r="R16" t="str">
            <v>..</v>
          </cell>
        </row>
        <row r="17">
          <cell r="A17" t="str">
            <v>Bangladesh</v>
          </cell>
          <cell r="B17">
            <v>300</v>
          </cell>
          <cell r="C17">
            <v>300</v>
          </cell>
          <cell r="D17">
            <v>320</v>
          </cell>
          <cell r="E17">
            <v>320</v>
          </cell>
          <cell r="F17">
            <v>320</v>
          </cell>
          <cell r="G17">
            <v>340</v>
          </cell>
          <cell r="H17">
            <v>350</v>
          </cell>
          <cell r="I17">
            <v>360</v>
          </cell>
          <cell r="J17">
            <v>360</v>
          </cell>
          <cell r="K17">
            <v>370</v>
          </cell>
          <cell r="L17">
            <v>390</v>
          </cell>
          <cell r="M17">
            <v>380</v>
          </cell>
          <cell r="N17">
            <v>380</v>
          </cell>
          <cell r="O17">
            <v>400</v>
          </cell>
          <cell r="P17">
            <v>440</v>
          </cell>
          <cell r="Q17">
            <v>470</v>
          </cell>
          <cell r="R17">
            <v>480</v>
          </cell>
        </row>
        <row r="18">
          <cell r="A18" t="str">
            <v>Barbados</v>
          </cell>
          <cell r="B18">
            <v>6630</v>
          </cell>
          <cell r="C18">
            <v>6400</v>
          </cell>
          <cell r="D18">
            <v>6310</v>
          </cell>
          <cell r="E18">
            <v>6310</v>
          </cell>
          <cell r="F18">
            <v>6600</v>
          </cell>
          <cell r="G18">
            <v>6890</v>
          </cell>
          <cell r="H18">
            <v>7210</v>
          </cell>
          <cell r="I18">
            <v>7880</v>
          </cell>
          <cell r="J18">
            <v>8240</v>
          </cell>
          <cell r="K18">
            <v>8670</v>
          </cell>
          <cell r="L18" t="str">
            <v>..</v>
          </cell>
          <cell r="M18" t="str">
            <v>..</v>
          </cell>
          <cell r="N18" t="str">
            <v>..</v>
          </cell>
          <cell r="O18" t="str">
            <v>..</v>
          </cell>
          <cell r="P18" t="str">
            <v>..</v>
          </cell>
          <cell r="Q18" t="str">
            <v>..</v>
          </cell>
          <cell r="R18" t="str">
            <v>..</v>
          </cell>
        </row>
        <row r="19">
          <cell r="A19" t="str">
            <v>Belarus</v>
          </cell>
          <cell r="B19" t="str">
            <v>..</v>
          </cell>
          <cell r="C19" t="str">
            <v>..</v>
          </cell>
          <cell r="D19">
            <v>1670</v>
          </cell>
          <cell r="E19">
            <v>1590</v>
          </cell>
          <cell r="F19">
            <v>1460</v>
          </cell>
          <cell r="G19">
            <v>1370</v>
          </cell>
          <cell r="H19">
            <v>1450</v>
          </cell>
          <cell r="I19">
            <v>1530</v>
          </cell>
          <cell r="J19">
            <v>1550</v>
          </cell>
          <cell r="K19">
            <v>1400</v>
          </cell>
          <cell r="L19">
            <v>1380</v>
          </cell>
          <cell r="M19">
            <v>1300</v>
          </cell>
          <cell r="N19">
            <v>1370</v>
          </cell>
          <cell r="O19">
            <v>1610</v>
          </cell>
          <cell r="P19">
            <v>2150</v>
          </cell>
          <cell r="Q19">
            <v>2760</v>
          </cell>
          <cell r="R19">
            <v>3380</v>
          </cell>
        </row>
        <row r="20">
          <cell r="A20" t="str">
            <v>Belgium</v>
          </cell>
          <cell r="B20">
            <v>18980</v>
          </cell>
          <cell r="C20">
            <v>20230</v>
          </cell>
          <cell r="D20">
            <v>22770</v>
          </cell>
          <cell r="E20">
            <v>23000</v>
          </cell>
          <cell r="F20">
            <v>24660</v>
          </cell>
          <cell r="G20">
            <v>26600</v>
          </cell>
          <cell r="H20">
            <v>28050</v>
          </cell>
          <cell r="I20">
            <v>27890</v>
          </cell>
          <cell r="J20">
            <v>25980</v>
          </cell>
          <cell r="K20">
            <v>25440</v>
          </cell>
          <cell r="L20">
            <v>25360</v>
          </cell>
          <cell r="M20">
            <v>23890</v>
          </cell>
          <cell r="N20">
            <v>23380</v>
          </cell>
          <cell r="O20">
            <v>26270</v>
          </cell>
          <cell r="P20">
            <v>31630</v>
          </cell>
          <cell r="Q20">
            <v>36140</v>
          </cell>
          <cell r="R20">
            <v>38600</v>
          </cell>
        </row>
        <row r="21">
          <cell r="A21" t="str">
            <v>Belize</v>
          </cell>
          <cell r="B21">
            <v>2210</v>
          </cell>
          <cell r="C21">
            <v>2370</v>
          </cell>
          <cell r="D21">
            <v>2610</v>
          </cell>
          <cell r="E21">
            <v>2690</v>
          </cell>
          <cell r="F21">
            <v>2680</v>
          </cell>
          <cell r="G21">
            <v>2740</v>
          </cell>
          <cell r="H21">
            <v>2790</v>
          </cell>
          <cell r="I21">
            <v>2790</v>
          </cell>
          <cell r="J21">
            <v>2710</v>
          </cell>
          <cell r="K21">
            <v>2820</v>
          </cell>
          <cell r="L21">
            <v>3090</v>
          </cell>
          <cell r="M21">
            <v>3070</v>
          </cell>
          <cell r="N21">
            <v>3160</v>
          </cell>
          <cell r="O21">
            <v>3410</v>
          </cell>
          <cell r="P21">
            <v>3520</v>
          </cell>
          <cell r="Q21">
            <v>3570</v>
          </cell>
          <cell r="R21">
            <v>3650</v>
          </cell>
        </row>
        <row r="22">
          <cell r="A22" t="str">
            <v>Benin</v>
          </cell>
          <cell r="B22">
            <v>330</v>
          </cell>
          <cell r="C22">
            <v>340</v>
          </cell>
          <cell r="D22">
            <v>340</v>
          </cell>
          <cell r="E22">
            <v>340</v>
          </cell>
          <cell r="F22">
            <v>300</v>
          </cell>
          <cell r="G22">
            <v>310</v>
          </cell>
          <cell r="H22">
            <v>310</v>
          </cell>
          <cell r="I22">
            <v>340</v>
          </cell>
          <cell r="J22">
            <v>340</v>
          </cell>
          <cell r="K22">
            <v>340</v>
          </cell>
          <cell r="L22">
            <v>340</v>
          </cell>
          <cell r="M22">
            <v>330</v>
          </cell>
          <cell r="N22">
            <v>330</v>
          </cell>
          <cell r="O22">
            <v>380</v>
          </cell>
          <cell r="P22">
            <v>450</v>
          </cell>
          <cell r="Q22">
            <v>510</v>
          </cell>
          <cell r="R22">
            <v>540</v>
          </cell>
        </row>
        <row r="23">
          <cell r="A23" t="str">
            <v>Bermuda</v>
          </cell>
          <cell r="B23">
            <v>26540</v>
          </cell>
          <cell r="C23">
            <v>26510</v>
          </cell>
          <cell r="D23">
            <v>27850</v>
          </cell>
          <cell r="E23">
            <v>29830</v>
          </cell>
          <cell r="F23">
            <v>30700</v>
          </cell>
          <cell r="G23">
            <v>33210</v>
          </cell>
          <cell r="H23">
            <v>34710</v>
          </cell>
          <cell r="I23">
            <v>35990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 t="str">
            <v>..</v>
          </cell>
          <cell r="Q23" t="str">
            <v>..</v>
          </cell>
          <cell r="R23" t="str">
            <v>..</v>
          </cell>
        </row>
        <row r="24">
          <cell r="A24" t="str">
            <v>Bhutan</v>
          </cell>
          <cell r="B24">
            <v>560</v>
          </cell>
          <cell r="C24">
            <v>530</v>
          </cell>
          <cell r="D24">
            <v>530</v>
          </cell>
          <cell r="E24">
            <v>500</v>
          </cell>
          <cell r="F24">
            <v>530</v>
          </cell>
          <cell r="G24">
            <v>580</v>
          </cell>
          <cell r="H24">
            <v>640</v>
          </cell>
          <cell r="I24">
            <v>670</v>
          </cell>
          <cell r="J24">
            <v>690</v>
          </cell>
          <cell r="K24">
            <v>750</v>
          </cell>
          <cell r="L24">
            <v>780</v>
          </cell>
          <cell r="M24">
            <v>830</v>
          </cell>
          <cell r="N24">
            <v>890</v>
          </cell>
          <cell r="O24">
            <v>970</v>
          </cell>
          <cell r="P24">
            <v>1100</v>
          </cell>
          <cell r="Q24">
            <v>1250</v>
          </cell>
          <cell r="R24">
            <v>1410</v>
          </cell>
        </row>
        <row r="25">
          <cell r="A25" t="str">
            <v>Bolivia</v>
          </cell>
          <cell r="B25">
            <v>740</v>
          </cell>
          <cell r="C25">
            <v>760</v>
          </cell>
          <cell r="D25">
            <v>790</v>
          </cell>
          <cell r="E25">
            <v>810</v>
          </cell>
          <cell r="F25">
            <v>830</v>
          </cell>
          <cell r="G25">
            <v>860</v>
          </cell>
          <cell r="H25">
            <v>920</v>
          </cell>
          <cell r="I25">
            <v>970</v>
          </cell>
          <cell r="J25">
            <v>1000</v>
          </cell>
          <cell r="K25">
            <v>990</v>
          </cell>
          <cell r="L25">
            <v>1000</v>
          </cell>
          <cell r="M25">
            <v>960</v>
          </cell>
          <cell r="N25">
            <v>930</v>
          </cell>
          <cell r="O25">
            <v>920</v>
          </cell>
          <cell r="P25">
            <v>960</v>
          </cell>
          <cell r="Q25">
            <v>1020</v>
          </cell>
          <cell r="R25">
            <v>1100</v>
          </cell>
        </row>
        <row r="26">
          <cell r="A26" t="str">
            <v>Bosnia and Herzegovina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 t="str">
            <v>..</v>
          </cell>
          <cell r="G26" t="str">
            <v>..</v>
          </cell>
          <cell r="H26">
            <v>830</v>
          </cell>
          <cell r="I26">
            <v>1080</v>
          </cell>
          <cell r="J26">
            <v>1370</v>
          </cell>
          <cell r="K26">
            <v>1400</v>
          </cell>
          <cell r="L26">
            <v>1420</v>
          </cell>
          <cell r="M26">
            <v>1480</v>
          </cell>
          <cell r="N26">
            <v>1580</v>
          </cell>
          <cell r="O26">
            <v>1840</v>
          </cell>
          <cell r="P26">
            <v>2280</v>
          </cell>
          <cell r="Q26">
            <v>2680</v>
          </cell>
          <cell r="R26">
            <v>2980</v>
          </cell>
        </row>
        <row r="27">
          <cell r="A27" t="str">
            <v>Botswana</v>
          </cell>
          <cell r="B27">
            <v>2450</v>
          </cell>
          <cell r="C27">
            <v>2770</v>
          </cell>
          <cell r="D27">
            <v>2960</v>
          </cell>
          <cell r="E27">
            <v>3020</v>
          </cell>
          <cell r="F27">
            <v>2700</v>
          </cell>
          <cell r="G27">
            <v>2950</v>
          </cell>
          <cell r="H27">
            <v>2890</v>
          </cell>
          <cell r="I27">
            <v>3110</v>
          </cell>
          <cell r="J27">
            <v>3270</v>
          </cell>
          <cell r="K27">
            <v>3110</v>
          </cell>
          <cell r="L27">
            <v>3270</v>
          </cell>
          <cell r="M27">
            <v>3480</v>
          </cell>
          <cell r="N27">
            <v>3140</v>
          </cell>
          <cell r="O27">
            <v>3690</v>
          </cell>
          <cell r="P27">
            <v>4430</v>
          </cell>
          <cell r="Q27">
            <v>5530</v>
          </cell>
          <cell r="R27">
            <v>5900</v>
          </cell>
        </row>
        <row r="28">
          <cell r="A28" t="str">
            <v>Brazil</v>
          </cell>
          <cell r="B28">
            <v>2770</v>
          </cell>
          <cell r="C28">
            <v>2950</v>
          </cell>
          <cell r="D28">
            <v>2790</v>
          </cell>
          <cell r="E28">
            <v>2750</v>
          </cell>
          <cell r="F28">
            <v>3050</v>
          </cell>
          <cell r="G28">
            <v>3750</v>
          </cell>
          <cell r="H28">
            <v>4480</v>
          </cell>
          <cell r="I28">
            <v>5070</v>
          </cell>
          <cell r="J28">
            <v>4890</v>
          </cell>
          <cell r="K28">
            <v>4140</v>
          </cell>
          <cell r="L28">
            <v>3870</v>
          </cell>
          <cell r="M28">
            <v>3300</v>
          </cell>
          <cell r="N28">
            <v>3060</v>
          </cell>
          <cell r="O28">
            <v>2960</v>
          </cell>
          <cell r="P28">
            <v>3320</v>
          </cell>
          <cell r="Q28">
            <v>3890</v>
          </cell>
          <cell r="R28">
            <v>4730</v>
          </cell>
        </row>
        <row r="29">
          <cell r="A29" t="str">
            <v>Brunei Darussalam</v>
          </cell>
          <cell r="B29" t="str">
            <v>..</v>
          </cell>
          <cell r="C29" t="str">
            <v>..</v>
          </cell>
          <cell r="D29" t="str">
            <v>..</v>
          </cell>
          <cell r="E29" t="str">
            <v>..</v>
          </cell>
          <cell r="F29" t="str">
            <v>..</v>
          </cell>
          <cell r="G29" t="str">
            <v>..</v>
          </cell>
          <cell r="H29" t="str">
            <v>..</v>
          </cell>
          <cell r="I29" t="str">
            <v>..</v>
          </cell>
          <cell r="J29" t="str">
            <v>..</v>
          </cell>
          <cell r="K29" t="str">
            <v>..</v>
          </cell>
          <cell r="L29" t="str">
            <v>..</v>
          </cell>
          <cell r="M29" t="str">
            <v>..</v>
          </cell>
          <cell r="N29" t="str">
            <v>..</v>
          </cell>
          <cell r="O29" t="str">
            <v>..</v>
          </cell>
          <cell r="P29" t="str">
            <v>..</v>
          </cell>
          <cell r="Q29" t="str">
            <v>..</v>
          </cell>
          <cell r="R29" t="str">
            <v>..</v>
          </cell>
        </row>
        <row r="30">
          <cell r="A30" t="str">
            <v>Bulgaria</v>
          </cell>
          <cell r="B30">
            <v>2260</v>
          </cell>
          <cell r="C30">
            <v>1620</v>
          </cell>
          <cell r="D30">
            <v>1430</v>
          </cell>
          <cell r="E30">
            <v>1250</v>
          </cell>
          <cell r="F30">
            <v>1250</v>
          </cell>
          <cell r="G30">
            <v>1360</v>
          </cell>
          <cell r="H30">
            <v>1210</v>
          </cell>
          <cell r="I30">
            <v>1200</v>
          </cell>
          <cell r="J30">
            <v>1270</v>
          </cell>
          <cell r="K30">
            <v>1450</v>
          </cell>
          <cell r="L30">
            <v>1600</v>
          </cell>
          <cell r="M30">
            <v>1720</v>
          </cell>
          <cell r="N30">
            <v>1870</v>
          </cell>
          <cell r="O30">
            <v>2230</v>
          </cell>
          <cell r="P30">
            <v>2870</v>
          </cell>
          <cell r="Q30">
            <v>3510</v>
          </cell>
          <cell r="R30">
            <v>3990</v>
          </cell>
        </row>
        <row r="31">
          <cell r="A31" t="str">
            <v>Burkina Faso</v>
          </cell>
          <cell r="B31">
            <v>350</v>
          </cell>
          <cell r="C31">
            <v>370</v>
          </cell>
          <cell r="D31">
            <v>330</v>
          </cell>
          <cell r="E31">
            <v>290</v>
          </cell>
          <cell r="F31">
            <v>240</v>
          </cell>
          <cell r="G31">
            <v>240</v>
          </cell>
          <cell r="H31">
            <v>260</v>
          </cell>
          <cell r="I31">
            <v>270</v>
          </cell>
          <cell r="J31">
            <v>260</v>
          </cell>
          <cell r="K31">
            <v>260</v>
          </cell>
          <cell r="L31">
            <v>250</v>
          </cell>
          <cell r="M31">
            <v>240</v>
          </cell>
          <cell r="N31">
            <v>250</v>
          </cell>
          <cell r="O31">
            <v>290</v>
          </cell>
          <cell r="P31">
            <v>350</v>
          </cell>
          <cell r="Q31">
            <v>430</v>
          </cell>
          <cell r="R31">
            <v>460</v>
          </cell>
        </row>
        <row r="32">
          <cell r="A32" t="str">
            <v>Burundi</v>
          </cell>
          <cell r="B32">
            <v>210</v>
          </cell>
          <cell r="C32">
            <v>210</v>
          </cell>
          <cell r="D32">
            <v>200</v>
          </cell>
          <cell r="E32">
            <v>170</v>
          </cell>
          <cell r="F32">
            <v>160</v>
          </cell>
          <cell r="G32">
            <v>150</v>
          </cell>
          <cell r="H32">
            <v>140</v>
          </cell>
          <cell r="I32">
            <v>140</v>
          </cell>
          <cell r="J32">
            <v>140</v>
          </cell>
          <cell r="K32">
            <v>140</v>
          </cell>
          <cell r="L32">
            <v>120</v>
          </cell>
          <cell r="M32">
            <v>110</v>
          </cell>
          <cell r="N32">
            <v>100</v>
          </cell>
          <cell r="O32">
            <v>90</v>
          </cell>
          <cell r="P32">
            <v>90</v>
          </cell>
          <cell r="Q32">
            <v>100</v>
          </cell>
          <cell r="R32">
            <v>100</v>
          </cell>
        </row>
        <row r="33">
          <cell r="A33" t="str">
            <v>Cambodia</v>
          </cell>
          <cell r="B33" t="str">
            <v>..</v>
          </cell>
          <cell r="C33" t="str">
            <v>..</v>
          </cell>
          <cell r="D33" t="str">
            <v>..</v>
          </cell>
          <cell r="E33" t="str">
            <v>..</v>
          </cell>
          <cell r="F33" t="str">
            <v>..</v>
          </cell>
          <cell r="G33">
            <v>280</v>
          </cell>
          <cell r="H33">
            <v>290</v>
          </cell>
          <cell r="I33">
            <v>300</v>
          </cell>
          <cell r="J33">
            <v>280</v>
          </cell>
          <cell r="K33">
            <v>280</v>
          </cell>
          <cell r="L33">
            <v>280</v>
          </cell>
          <cell r="M33">
            <v>300</v>
          </cell>
          <cell r="N33">
            <v>300</v>
          </cell>
          <cell r="O33">
            <v>330</v>
          </cell>
          <cell r="P33">
            <v>380</v>
          </cell>
          <cell r="Q33">
            <v>430</v>
          </cell>
          <cell r="R33">
            <v>480</v>
          </cell>
        </row>
        <row r="34">
          <cell r="A34" t="str">
            <v>Cameroon</v>
          </cell>
          <cell r="B34">
            <v>960</v>
          </cell>
          <cell r="C34">
            <v>900</v>
          </cell>
          <cell r="D34">
            <v>910</v>
          </cell>
          <cell r="E34">
            <v>940</v>
          </cell>
          <cell r="F34">
            <v>810</v>
          </cell>
          <cell r="G34">
            <v>750</v>
          </cell>
          <cell r="H34">
            <v>680</v>
          </cell>
          <cell r="I34">
            <v>670</v>
          </cell>
          <cell r="J34">
            <v>670</v>
          </cell>
          <cell r="K34">
            <v>670</v>
          </cell>
          <cell r="L34">
            <v>660</v>
          </cell>
          <cell r="M34">
            <v>660</v>
          </cell>
          <cell r="N34">
            <v>640</v>
          </cell>
          <cell r="O34">
            <v>720</v>
          </cell>
          <cell r="P34">
            <v>880</v>
          </cell>
          <cell r="Q34">
            <v>1000</v>
          </cell>
          <cell r="R34">
            <v>1080</v>
          </cell>
        </row>
        <row r="35">
          <cell r="A35" t="str">
            <v>Canada</v>
          </cell>
          <cell r="B35">
            <v>19840</v>
          </cell>
          <cell r="C35">
            <v>20110</v>
          </cell>
          <cell r="D35">
            <v>20470</v>
          </cell>
          <cell r="E35">
            <v>20250</v>
          </cell>
          <cell r="F35">
            <v>19960</v>
          </cell>
          <cell r="G35">
            <v>19970</v>
          </cell>
          <cell r="H35">
            <v>19910</v>
          </cell>
          <cell r="I35">
            <v>20380</v>
          </cell>
          <cell r="J35">
            <v>20000</v>
          </cell>
          <cell r="K35">
            <v>20560</v>
          </cell>
          <cell r="L35">
            <v>21810</v>
          </cell>
          <cell r="M35">
            <v>22090</v>
          </cell>
          <cell r="N35">
            <v>22560</v>
          </cell>
          <cell r="O35">
            <v>24390</v>
          </cell>
          <cell r="P35">
            <v>28100</v>
          </cell>
          <cell r="Q35">
            <v>32590</v>
          </cell>
          <cell r="R35">
            <v>36170</v>
          </cell>
        </row>
        <row r="36">
          <cell r="A36" t="str">
            <v>Cape Verde</v>
          </cell>
          <cell r="B36">
            <v>940</v>
          </cell>
          <cell r="C36">
            <v>950</v>
          </cell>
          <cell r="D36">
            <v>1050</v>
          </cell>
          <cell r="E36">
            <v>1050</v>
          </cell>
          <cell r="F36">
            <v>1090</v>
          </cell>
          <cell r="G36">
            <v>1150</v>
          </cell>
          <cell r="H36">
            <v>1220</v>
          </cell>
          <cell r="I36">
            <v>1240</v>
          </cell>
          <cell r="J36">
            <v>1240</v>
          </cell>
          <cell r="K36">
            <v>1290</v>
          </cell>
          <cell r="L36">
            <v>1280</v>
          </cell>
          <cell r="M36">
            <v>1240</v>
          </cell>
          <cell r="N36">
            <v>1210</v>
          </cell>
          <cell r="O36">
            <v>1400</v>
          </cell>
          <cell r="P36">
            <v>1630</v>
          </cell>
          <cell r="Q36">
            <v>1980</v>
          </cell>
          <cell r="R36">
            <v>2130</v>
          </cell>
        </row>
        <row r="37">
          <cell r="A37" t="str">
            <v>Cayman Islands</v>
          </cell>
          <cell r="B37" t="str">
            <v>..</v>
          </cell>
          <cell r="C37" t="str">
            <v>..</v>
          </cell>
          <cell r="D37" t="str">
            <v>..</v>
          </cell>
          <cell r="E37" t="str">
            <v>..</v>
          </cell>
          <cell r="F37" t="str">
            <v>..</v>
          </cell>
          <cell r="G37" t="str">
            <v>..</v>
          </cell>
          <cell r="H37" t="str">
            <v>..</v>
          </cell>
          <cell r="I37" t="str">
            <v>..</v>
          </cell>
          <cell r="J37" t="str">
            <v>..</v>
          </cell>
          <cell r="K37" t="str">
            <v>..</v>
          </cell>
          <cell r="L37" t="str">
            <v>..</v>
          </cell>
          <cell r="M37" t="str">
            <v>..</v>
          </cell>
          <cell r="N37" t="str">
            <v>..</v>
          </cell>
          <cell r="O37" t="str">
            <v>..</v>
          </cell>
          <cell r="P37" t="str">
            <v>..</v>
          </cell>
          <cell r="Q37" t="str">
            <v>..</v>
          </cell>
          <cell r="R37" t="str">
            <v>..</v>
          </cell>
        </row>
        <row r="38">
          <cell r="A38" t="str">
            <v>Central African Republic</v>
          </cell>
          <cell r="B38">
            <v>460</v>
          </cell>
          <cell r="C38">
            <v>460</v>
          </cell>
          <cell r="D38">
            <v>450</v>
          </cell>
          <cell r="E38">
            <v>430</v>
          </cell>
          <cell r="F38">
            <v>350</v>
          </cell>
          <cell r="G38">
            <v>340</v>
          </cell>
          <cell r="H38">
            <v>290</v>
          </cell>
          <cell r="I38">
            <v>300</v>
          </cell>
          <cell r="J38">
            <v>290</v>
          </cell>
          <cell r="K38">
            <v>280</v>
          </cell>
          <cell r="L38">
            <v>270</v>
          </cell>
          <cell r="M38">
            <v>260</v>
          </cell>
          <cell r="N38">
            <v>250</v>
          </cell>
          <cell r="O38">
            <v>260</v>
          </cell>
          <cell r="P38">
            <v>310</v>
          </cell>
          <cell r="Q38">
            <v>350</v>
          </cell>
          <cell r="R38">
            <v>360</v>
          </cell>
        </row>
        <row r="39">
          <cell r="A39" t="str">
            <v>Chad</v>
          </cell>
          <cell r="B39">
            <v>260</v>
          </cell>
          <cell r="C39">
            <v>290</v>
          </cell>
          <cell r="D39">
            <v>320</v>
          </cell>
          <cell r="E39">
            <v>250</v>
          </cell>
          <cell r="F39">
            <v>220</v>
          </cell>
          <cell r="G39">
            <v>210</v>
          </cell>
          <cell r="H39">
            <v>200</v>
          </cell>
          <cell r="I39">
            <v>210</v>
          </cell>
          <cell r="J39">
            <v>220</v>
          </cell>
          <cell r="K39">
            <v>200</v>
          </cell>
          <cell r="L39">
            <v>180</v>
          </cell>
          <cell r="M39">
            <v>190</v>
          </cell>
          <cell r="N39">
            <v>200</v>
          </cell>
          <cell r="O39">
            <v>220</v>
          </cell>
          <cell r="P39">
            <v>340</v>
          </cell>
          <cell r="Q39">
            <v>430</v>
          </cell>
          <cell r="R39">
            <v>480</v>
          </cell>
        </row>
        <row r="40">
          <cell r="A40" t="str">
            <v>Channel Islands</v>
          </cell>
          <cell r="B40" t="str">
            <v>..</v>
          </cell>
          <cell r="C40" t="str">
            <v>..</v>
          </cell>
          <cell r="D40" t="str">
            <v>..</v>
          </cell>
          <cell r="E40" t="str">
            <v>..</v>
          </cell>
          <cell r="F40" t="str">
            <v>..</v>
          </cell>
          <cell r="G40" t="str">
            <v>..</v>
          </cell>
          <cell r="H40" t="str">
            <v>..</v>
          </cell>
          <cell r="I40" t="str">
            <v>..</v>
          </cell>
          <cell r="J40" t="str">
            <v>..</v>
          </cell>
          <cell r="K40" t="str">
            <v>..</v>
          </cell>
          <cell r="L40" t="str">
            <v>..</v>
          </cell>
          <cell r="M40" t="str">
            <v>..</v>
          </cell>
          <cell r="N40" t="str">
            <v>..</v>
          </cell>
          <cell r="O40" t="str">
            <v>..</v>
          </cell>
          <cell r="P40" t="str">
            <v>..</v>
          </cell>
          <cell r="Q40" t="str">
            <v>..</v>
          </cell>
          <cell r="R40" t="str">
            <v>..</v>
          </cell>
        </row>
        <row r="41">
          <cell r="A41" t="str">
            <v>Chile</v>
          </cell>
          <cell r="B41">
            <v>2250</v>
          </cell>
          <cell r="C41">
            <v>2500</v>
          </cell>
          <cell r="D41">
            <v>3020</v>
          </cell>
          <cell r="E41">
            <v>3340</v>
          </cell>
          <cell r="F41">
            <v>3630</v>
          </cell>
          <cell r="G41">
            <v>4340</v>
          </cell>
          <cell r="H41">
            <v>4950</v>
          </cell>
          <cell r="I41">
            <v>5390</v>
          </cell>
          <cell r="J41">
            <v>5270</v>
          </cell>
          <cell r="K41">
            <v>4920</v>
          </cell>
          <cell r="L41">
            <v>4840</v>
          </cell>
          <cell r="M41">
            <v>4600</v>
          </cell>
          <cell r="N41">
            <v>4320</v>
          </cell>
          <cell r="O41">
            <v>4370</v>
          </cell>
          <cell r="P41">
            <v>5020</v>
          </cell>
          <cell r="Q41">
            <v>6040</v>
          </cell>
          <cell r="R41">
            <v>6980</v>
          </cell>
        </row>
        <row r="42">
          <cell r="A42" t="str">
            <v>China</v>
          </cell>
          <cell r="B42">
            <v>320</v>
          </cell>
          <cell r="C42">
            <v>350</v>
          </cell>
          <cell r="D42">
            <v>390</v>
          </cell>
          <cell r="E42">
            <v>410</v>
          </cell>
          <cell r="F42">
            <v>460</v>
          </cell>
          <cell r="G42">
            <v>530</v>
          </cell>
          <cell r="H42">
            <v>650</v>
          </cell>
          <cell r="I42">
            <v>750</v>
          </cell>
          <cell r="J42">
            <v>790</v>
          </cell>
          <cell r="K42">
            <v>850</v>
          </cell>
          <cell r="L42">
            <v>930</v>
          </cell>
          <cell r="M42">
            <v>1000</v>
          </cell>
          <cell r="N42">
            <v>1100</v>
          </cell>
          <cell r="O42">
            <v>1270</v>
          </cell>
          <cell r="P42">
            <v>1500</v>
          </cell>
          <cell r="Q42">
            <v>1740</v>
          </cell>
          <cell r="R42">
            <v>2010</v>
          </cell>
        </row>
        <row r="43">
          <cell r="A43" t="str">
            <v>Colombia</v>
          </cell>
          <cell r="B43">
            <v>1200</v>
          </cell>
          <cell r="C43">
            <v>1170</v>
          </cell>
          <cell r="D43">
            <v>1260</v>
          </cell>
          <cell r="E43">
            <v>1360</v>
          </cell>
          <cell r="F43">
            <v>1710</v>
          </cell>
          <cell r="G43">
            <v>2100</v>
          </cell>
          <cell r="H43">
            <v>2410</v>
          </cell>
          <cell r="I43">
            <v>2530</v>
          </cell>
          <cell r="J43">
            <v>2440</v>
          </cell>
          <cell r="K43">
            <v>2220</v>
          </cell>
          <cell r="L43">
            <v>2080</v>
          </cell>
          <cell r="M43">
            <v>1950</v>
          </cell>
          <cell r="N43">
            <v>1860</v>
          </cell>
          <cell r="O43">
            <v>1860</v>
          </cell>
          <cell r="P43">
            <v>2050</v>
          </cell>
          <cell r="Q43">
            <v>2340</v>
          </cell>
          <cell r="R43">
            <v>2740</v>
          </cell>
        </row>
        <row r="44">
          <cell r="A44" t="str">
            <v>Comoros</v>
          </cell>
          <cell r="B44">
            <v>540</v>
          </cell>
          <cell r="C44">
            <v>530</v>
          </cell>
          <cell r="D44">
            <v>620</v>
          </cell>
          <cell r="E44">
            <v>610</v>
          </cell>
          <cell r="F44">
            <v>490</v>
          </cell>
          <cell r="G44">
            <v>480</v>
          </cell>
          <cell r="H44">
            <v>450</v>
          </cell>
          <cell r="I44">
            <v>460</v>
          </cell>
          <cell r="J44">
            <v>420</v>
          </cell>
          <cell r="K44">
            <v>410</v>
          </cell>
          <cell r="L44">
            <v>400</v>
          </cell>
          <cell r="M44">
            <v>400</v>
          </cell>
          <cell r="N44">
            <v>400</v>
          </cell>
          <cell r="O44">
            <v>470</v>
          </cell>
          <cell r="P44">
            <v>550</v>
          </cell>
          <cell r="Q44">
            <v>650</v>
          </cell>
          <cell r="R44">
            <v>660</v>
          </cell>
        </row>
        <row r="45">
          <cell r="A45" t="str">
            <v>Congo, Dem. Rep.</v>
          </cell>
          <cell r="B45">
            <v>220</v>
          </cell>
          <cell r="C45">
            <v>210</v>
          </cell>
          <cell r="D45">
            <v>210</v>
          </cell>
          <cell r="E45">
            <v>180</v>
          </cell>
          <cell r="F45">
            <v>150</v>
          </cell>
          <cell r="G45">
            <v>130</v>
          </cell>
          <cell r="H45">
            <v>120</v>
          </cell>
          <cell r="I45">
            <v>110</v>
          </cell>
          <cell r="J45">
            <v>110</v>
          </cell>
          <cell r="K45">
            <v>100</v>
          </cell>
          <cell r="L45">
            <v>80</v>
          </cell>
          <cell r="M45">
            <v>80</v>
          </cell>
          <cell r="N45">
            <v>90</v>
          </cell>
          <cell r="O45">
            <v>100</v>
          </cell>
          <cell r="P45">
            <v>110</v>
          </cell>
          <cell r="Q45">
            <v>120</v>
          </cell>
          <cell r="R45">
            <v>130</v>
          </cell>
        </row>
        <row r="46">
          <cell r="A46" t="str">
            <v>Congo</v>
          </cell>
          <cell r="B46">
            <v>880</v>
          </cell>
          <cell r="C46">
            <v>910</v>
          </cell>
          <cell r="D46">
            <v>1000</v>
          </cell>
          <cell r="E46">
            <v>800</v>
          </cell>
          <cell r="F46">
            <v>630</v>
          </cell>
          <cell r="G46">
            <v>400</v>
          </cell>
          <cell r="H46">
            <v>430</v>
          </cell>
          <cell r="I46">
            <v>540</v>
          </cell>
          <cell r="J46">
            <v>530</v>
          </cell>
          <cell r="K46">
            <v>450</v>
          </cell>
          <cell r="L46">
            <v>510</v>
          </cell>
          <cell r="M46">
            <v>570</v>
          </cell>
          <cell r="N46">
            <v>620</v>
          </cell>
          <cell r="O46">
            <v>650</v>
          </cell>
          <cell r="P46">
            <v>750</v>
          </cell>
          <cell r="Q46">
            <v>950</v>
          </cell>
          <cell r="R46" t="str">
            <v>..</v>
          </cell>
        </row>
        <row r="47">
          <cell r="A47" t="str">
            <v>Costa Rica</v>
          </cell>
          <cell r="B47">
            <v>2340</v>
          </cell>
          <cell r="C47">
            <v>2370</v>
          </cell>
          <cell r="D47">
            <v>2610</v>
          </cell>
          <cell r="E47">
            <v>2790</v>
          </cell>
          <cell r="F47">
            <v>3050</v>
          </cell>
          <cell r="G47">
            <v>3250</v>
          </cell>
          <cell r="H47">
            <v>3300</v>
          </cell>
          <cell r="I47">
            <v>3420</v>
          </cell>
          <cell r="J47">
            <v>3500</v>
          </cell>
          <cell r="K47">
            <v>3480</v>
          </cell>
          <cell r="L47">
            <v>3710</v>
          </cell>
          <cell r="M47">
            <v>3860</v>
          </cell>
          <cell r="N47">
            <v>3900</v>
          </cell>
          <cell r="O47">
            <v>4160</v>
          </cell>
          <cell r="P47">
            <v>4420</v>
          </cell>
          <cell r="Q47">
            <v>4660</v>
          </cell>
          <cell r="R47">
            <v>4980</v>
          </cell>
        </row>
        <row r="48">
          <cell r="A48" t="str">
            <v>Cote d'Ivoire</v>
          </cell>
          <cell r="B48">
            <v>730</v>
          </cell>
          <cell r="C48">
            <v>710</v>
          </cell>
          <cell r="D48">
            <v>740</v>
          </cell>
          <cell r="E48">
            <v>710</v>
          </cell>
          <cell r="F48">
            <v>660</v>
          </cell>
          <cell r="G48">
            <v>670</v>
          </cell>
          <cell r="H48">
            <v>700</v>
          </cell>
          <cell r="I48">
            <v>750</v>
          </cell>
          <cell r="J48">
            <v>740</v>
          </cell>
          <cell r="K48">
            <v>710</v>
          </cell>
          <cell r="L48">
            <v>650</v>
          </cell>
          <cell r="M48">
            <v>600</v>
          </cell>
          <cell r="N48">
            <v>570</v>
          </cell>
          <cell r="O48">
            <v>630</v>
          </cell>
          <cell r="P48">
            <v>760</v>
          </cell>
          <cell r="Q48">
            <v>840</v>
          </cell>
          <cell r="R48">
            <v>870</v>
          </cell>
        </row>
        <row r="49">
          <cell r="A49" t="str">
            <v>Croatia</v>
          </cell>
          <cell r="B49" t="str">
            <v>..</v>
          </cell>
          <cell r="C49" t="str">
            <v>..</v>
          </cell>
          <cell r="D49">
            <v>3150</v>
          </cell>
          <cell r="E49">
            <v>2500</v>
          </cell>
          <cell r="F49">
            <v>2600</v>
          </cell>
          <cell r="G49">
            <v>3390</v>
          </cell>
          <cell r="H49">
            <v>4280</v>
          </cell>
          <cell r="I49">
            <v>4600</v>
          </cell>
          <cell r="J49">
            <v>4610</v>
          </cell>
          <cell r="K49">
            <v>4360</v>
          </cell>
          <cell r="L49">
            <v>4380</v>
          </cell>
          <cell r="M49">
            <v>4390</v>
          </cell>
          <cell r="N49">
            <v>4650</v>
          </cell>
          <cell r="O49">
            <v>5490</v>
          </cell>
          <cell r="P49">
            <v>7010</v>
          </cell>
          <cell r="Q49">
            <v>8350</v>
          </cell>
          <cell r="R49">
            <v>9330</v>
          </cell>
        </row>
        <row r="50">
          <cell r="A50" t="str">
            <v>Cuba</v>
          </cell>
          <cell r="B50" t="str">
            <v>..</v>
          </cell>
          <cell r="C50" t="str">
            <v>..</v>
          </cell>
          <cell r="D50" t="str">
            <v>..</v>
          </cell>
          <cell r="E50" t="str">
            <v>..</v>
          </cell>
          <cell r="F50" t="str">
            <v>..</v>
          </cell>
          <cell r="G50" t="str">
            <v>..</v>
          </cell>
          <cell r="H50" t="str">
            <v>..</v>
          </cell>
          <cell r="I50" t="str">
            <v>..</v>
          </cell>
          <cell r="J50" t="str">
            <v>..</v>
          </cell>
          <cell r="K50" t="str">
            <v>..</v>
          </cell>
          <cell r="L50" t="str">
            <v>..</v>
          </cell>
          <cell r="M50" t="str">
            <v>..</v>
          </cell>
          <cell r="N50" t="str">
            <v>..</v>
          </cell>
          <cell r="O50" t="str">
            <v>..</v>
          </cell>
          <cell r="P50" t="str">
            <v>..</v>
          </cell>
          <cell r="Q50" t="str">
            <v>..</v>
          </cell>
          <cell r="R50" t="str">
            <v>..</v>
          </cell>
        </row>
        <row r="51">
          <cell r="A51" t="str">
            <v>Cyprus</v>
          </cell>
          <cell r="B51">
            <v>9530</v>
          </cell>
          <cell r="C51">
            <v>9700</v>
          </cell>
          <cell r="D51">
            <v>11250</v>
          </cell>
          <cell r="E51">
            <v>11200</v>
          </cell>
          <cell r="F51">
            <v>11890</v>
          </cell>
          <cell r="G51">
            <v>12980</v>
          </cell>
          <cell r="H51">
            <v>13590</v>
          </cell>
          <cell r="I51">
            <v>13600</v>
          </cell>
          <cell r="J51">
            <v>14250</v>
          </cell>
          <cell r="K51">
            <v>13220</v>
          </cell>
          <cell r="L51">
            <v>13280</v>
          </cell>
          <cell r="M51">
            <v>13170</v>
          </cell>
          <cell r="N51">
            <v>13240</v>
          </cell>
          <cell r="O51">
            <v>15160</v>
          </cell>
          <cell r="P51">
            <v>18430</v>
          </cell>
          <cell r="Q51" t="str">
            <v>..</v>
          </cell>
          <cell r="R51" t="str">
            <v>..</v>
          </cell>
        </row>
        <row r="52">
          <cell r="A52" t="str">
            <v>Czech Republic</v>
          </cell>
          <cell r="B52" t="str">
            <v>..</v>
          </cell>
          <cell r="C52" t="str">
            <v>..</v>
          </cell>
          <cell r="D52">
            <v>2900</v>
          </cell>
          <cell r="E52">
            <v>2980</v>
          </cell>
          <cell r="F52">
            <v>3530</v>
          </cell>
          <cell r="G52">
            <v>4470</v>
          </cell>
          <cell r="H52">
            <v>5360</v>
          </cell>
          <cell r="I52">
            <v>5660</v>
          </cell>
          <cell r="J52">
            <v>5590</v>
          </cell>
          <cell r="K52">
            <v>5610</v>
          </cell>
          <cell r="L52">
            <v>5790</v>
          </cell>
          <cell r="M52">
            <v>5750</v>
          </cell>
          <cell r="N52">
            <v>6010</v>
          </cell>
          <cell r="O52">
            <v>7310</v>
          </cell>
          <cell r="P52">
            <v>9210</v>
          </cell>
          <cell r="Q52">
            <v>11150</v>
          </cell>
          <cell r="R52">
            <v>12680</v>
          </cell>
        </row>
        <row r="53">
          <cell r="A53" t="str">
            <v>Denmark</v>
          </cell>
          <cell r="B53">
            <v>23970</v>
          </cell>
          <cell r="C53">
            <v>25220</v>
          </cell>
          <cell r="D53">
            <v>28450</v>
          </cell>
          <cell r="E53">
            <v>28300</v>
          </cell>
          <cell r="F53">
            <v>30090</v>
          </cell>
          <cell r="G53">
            <v>32310</v>
          </cell>
          <cell r="H53">
            <v>34430</v>
          </cell>
          <cell r="I53">
            <v>34670</v>
          </cell>
          <cell r="J53">
            <v>32960</v>
          </cell>
          <cell r="K53">
            <v>32400</v>
          </cell>
          <cell r="L53">
            <v>31850</v>
          </cell>
          <cell r="M53">
            <v>30640</v>
          </cell>
          <cell r="N53">
            <v>30070</v>
          </cell>
          <cell r="O53">
            <v>34090</v>
          </cell>
          <cell r="P53">
            <v>41280</v>
          </cell>
          <cell r="Q53">
            <v>48330</v>
          </cell>
          <cell r="R53">
            <v>51700</v>
          </cell>
        </row>
        <row r="54">
          <cell r="A54" t="str">
            <v>Djibouti</v>
          </cell>
          <cell r="B54" t="str">
            <v>..</v>
          </cell>
          <cell r="C54" t="str">
            <v>..</v>
          </cell>
          <cell r="D54">
            <v>860</v>
          </cell>
          <cell r="E54">
            <v>830</v>
          </cell>
          <cell r="F54">
            <v>830</v>
          </cell>
          <cell r="G54">
            <v>840</v>
          </cell>
          <cell r="H54">
            <v>810</v>
          </cell>
          <cell r="I54">
            <v>780</v>
          </cell>
          <cell r="J54">
            <v>750</v>
          </cell>
          <cell r="K54">
            <v>760</v>
          </cell>
          <cell r="L54">
            <v>770</v>
          </cell>
          <cell r="M54">
            <v>780</v>
          </cell>
          <cell r="N54">
            <v>790</v>
          </cell>
          <cell r="O54">
            <v>880</v>
          </cell>
          <cell r="P54">
            <v>970</v>
          </cell>
          <cell r="Q54">
            <v>1010</v>
          </cell>
          <cell r="R54">
            <v>1060</v>
          </cell>
        </row>
        <row r="55">
          <cell r="A55" t="str">
            <v>Dominica</v>
          </cell>
          <cell r="B55">
            <v>2260</v>
          </cell>
          <cell r="C55">
            <v>2360</v>
          </cell>
          <cell r="D55">
            <v>2560</v>
          </cell>
          <cell r="E55">
            <v>2720</v>
          </cell>
          <cell r="F55">
            <v>2790</v>
          </cell>
          <cell r="G55">
            <v>2910</v>
          </cell>
          <cell r="H55">
            <v>3040</v>
          </cell>
          <cell r="I55">
            <v>3120</v>
          </cell>
          <cell r="J55">
            <v>3280</v>
          </cell>
          <cell r="K55">
            <v>3260</v>
          </cell>
          <cell r="L55">
            <v>3300</v>
          </cell>
          <cell r="M55">
            <v>3380</v>
          </cell>
          <cell r="N55">
            <v>3220</v>
          </cell>
          <cell r="O55">
            <v>3440</v>
          </cell>
          <cell r="P55">
            <v>3800</v>
          </cell>
          <cell r="Q55">
            <v>3840</v>
          </cell>
          <cell r="R55">
            <v>3960</v>
          </cell>
        </row>
        <row r="56">
          <cell r="A56" t="str">
            <v>Dominican Republic</v>
          </cell>
          <cell r="B56">
            <v>850</v>
          </cell>
          <cell r="C56">
            <v>940</v>
          </cell>
          <cell r="D56">
            <v>1090</v>
          </cell>
          <cell r="E56">
            <v>1140</v>
          </cell>
          <cell r="F56">
            <v>1250</v>
          </cell>
          <cell r="G56">
            <v>1400</v>
          </cell>
          <cell r="H56">
            <v>1590</v>
          </cell>
          <cell r="I56">
            <v>1730</v>
          </cell>
          <cell r="J56">
            <v>1770</v>
          </cell>
          <cell r="K56">
            <v>1870</v>
          </cell>
          <cell r="L56">
            <v>2050</v>
          </cell>
          <cell r="M56">
            <v>2180</v>
          </cell>
          <cell r="N56">
            <v>2260</v>
          </cell>
          <cell r="O56">
            <v>1970</v>
          </cell>
          <cell r="P56">
            <v>1920</v>
          </cell>
          <cell r="Q56">
            <v>2300</v>
          </cell>
          <cell r="R56">
            <v>2850</v>
          </cell>
        </row>
        <row r="57">
          <cell r="A57" t="str">
            <v>East Asia &amp; Pacific</v>
          </cell>
          <cell r="B57">
            <v>424.61</v>
          </cell>
          <cell r="C57">
            <v>449.57</v>
          </cell>
          <cell r="D57">
            <v>500.03</v>
          </cell>
          <cell r="E57">
            <v>549.08000000000004</v>
          </cell>
          <cell r="F57">
            <v>614.01</v>
          </cell>
          <cell r="G57">
            <v>703.97</v>
          </cell>
          <cell r="H57">
            <v>819.62</v>
          </cell>
          <cell r="I57">
            <v>888.77</v>
          </cell>
          <cell r="J57">
            <v>826.17</v>
          </cell>
          <cell r="K57">
            <v>848.42</v>
          </cell>
          <cell r="L57">
            <v>907.11</v>
          </cell>
          <cell r="M57">
            <v>976.91</v>
          </cell>
          <cell r="N57">
            <v>1057.03</v>
          </cell>
          <cell r="O57">
            <v>1203.21</v>
          </cell>
          <cell r="P57">
            <v>1414.59</v>
          </cell>
          <cell r="Q57">
            <v>1627.99</v>
          </cell>
          <cell r="R57">
            <v>1863.1</v>
          </cell>
        </row>
        <row r="58">
          <cell r="A58" t="str">
            <v>Ecuador</v>
          </cell>
          <cell r="B58">
            <v>890</v>
          </cell>
          <cell r="C58">
            <v>970</v>
          </cell>
          <cell r="D58">
            <v>1040</v>
          </cell>
          <cell r="E58">
            <v>1140</v>
          </cell>
          <cell r="F58">
            <v>1350</v>
          </cell>
          <cell r="G58">
            <v>1590</v>
          </cell>
          <cell r="H58">
            <v>1730</v>
          </cell>
          <cell r="I58">
            <v>1840</v>
          </cell>
          <cell r="J58">
            <v>1820</v>
          </cell>
          <cell r="K58">
            <v>1500</v>
          </cell>
          <cell r="L58">
            <v>1340</v>
          </cell>
          <cell r="M58">
            <v>1380</v>
          </cell>
          <cell r="N58">
            <v>1560</v>
          </cell>
          <cell r="O58">
            <v>1920</v>
          </cell>
          <cell r="P58">
            <v>2320</v>
          </cell>
          <cell r="Q58">
            <v>2620</v>
          </cell>
          <cell r="R58">
            <v>2840</v>
          </cell>
        </row>
        <row r="59">
          <cell r="A59" t="str">
            <v>Egypt</v>
          </cell>
          <cell r="B59">
            <v>760</v>
          </cell>
          <cell r="C59">
            <v>740</v>
          </cell>
          <cell r="D59">
            <v>750</v>
          </cell>
          <cell r="E59">
            <v>750</v>
          </cell>
          <cell r="F59">
            <v>820</v>
          </cell>
          <cell r="G59">
            <v>930</v>
          </cell>
          <cell r="H59">
            <v>1040</v>
          </cell>
          <cell r="I59">
            <v>1150</v>
          </cell>
          <cell r="J59">
            <v>1220</v>
          </cell>
          <cell r="K59">
            <v>1340</v>
          </cell>
          <cell r="L59">
            <v>1450</v>
          </cell>
          <cell r="M59">
            <v>1460</v>
          </cell>
          <cell r="N59">
            <v>1400</v>
          </cell>
          <cell r="O59">
            <v>1310</v>
          </cell>
          <cell r="P59">
            <v>1250</v>
          </cell>
          <cell r="Q59">
            <v>1250</v>
          </cell>
          <cell r="R59">
            <v>1350</v>
          </cell>
        </row>
        <row r="60">
          <cell r="A60" t="str">
            <v>El Salvador</v>
          </cell>
          <cell r="B60">
            <v>930</v>
          </cell>
          <cell r="C60">
            <v>980</v>
          </cell>
          <cell r="D60">
            <v>1100</v>
          </cell>
          <cell r="E60">
            <v>1220</v>
          </cell>
          <cell r="F60">
            <v>1360</v>
          </cell>
          <cell r="G60">
            <v>1570</v>
          </cell>
          <cell r="H60">
            <v>1690</v>
          </cell>
          <cell r="I60">
            <v>1810</v>
          </cell>
          <cell r="J60">
            <v>1850</v>
          </cell>
          <cell r="K60">
            <v>1910</v>
          </cell>
          <cell r="L60">
            <v>2000</v>
          </cell>
          <cell r="M60">
            <v>2040</v>
          </cell>
          <cell r="N60">
            <v>2080</v>
          </cell>
          <cell r="O60">
            <v>2190</v>
          </cell>
          <cell r="P60">
            <v>2330</v>
          </cell>
          <cell r="Q60">
            <v>2450</v>
          </cell>
          <cell r="R60">
            <v>2540</v>
          </cell>
        </row>
        <row r="61">
          <cell r="A61" t="str">
            <v>Equatorial Guinea</v>
          </cell>
          <cell r="B61">
            <v>350</v>
          </cell>
          <cell r="C61">
            <v>340</v>
          </cell>
          <cell r="D61">
            <v>400</v>
          </cell>
          <cell r="E61">
            <v>420</v>
          </cell>
          <cell r="F61">
            <v>370</v>
          </cell>
          <cell r="G61">
            <v>390</v>
          </cell>
          <cell r="H61">
            <v>430</v>
          </cell>
          <cell r="I61">
            <v>860</v>
          </cell>
          <cell r="J61">
            <v>1070</v>
          </cell>
          <cell r="K61">
            <v>830</v>
          </cell>
          <cell r="L61">
            <v>1480</v>
          </cell>
          <cell r="M61">
            <v>1670</v>
          </cell>
          <cell r="N61">
            <v>2820</v>
          </cell>
          <cell r="O61">
            <v>2340</v>
          </cell>
          <cell r="P61">
            <v>3200</v>
          </cell>
          <cell r="Q61">
            <v>5410</v>
          </cell>
          <cell r="R61">
            <v>8250</v>
          </cell>
        </row>
        <row r="62">
          <cell r="A62" t="str">
            <v>Eritrea</v>
          </cell>
          <cell r="B62" t="str">
            <v>..</v>
          </cell>
          <cell r="C62" t="str">
            <v>..</v>
          </cell>
          <cell r="D62" t="str">
            <v>..</v>
          </cell>
          <cell r="E62" t="str">
            <v>..</v>
          </cell>
          <cell r="F62" t="str">
            <v>..</v>
          </cell>
          <cell r="G62">
            <v>190</v>
          </cell>
          <cell r="H62">
            <v>210</v>
          </cell>
          <cell r="I62">
            <v>220</v>
          </cell>
          <cell r="J62">
            <v>220</v>
          </cell>
          <cell r="K62">
            <v>200</v>
          </cell>
          <cell r="L62">
            <v>180</v>
          </cell>
          <cell r="M62">
            <v>180</v>
          </cell>
          <cell r="N62">
            <v>170</v>
          </cell>
          <cell r="O62">
            <v>160</v>
          </cell>
          <cell r="P62">
            <v>160</v>
          </cell>
          <cell r="Q62">
            <v>170</v>
          </cell>
          <cell r="R62">
            <v>200</v>
          </cell>
        </row>
        <row r="63">
          <cell r="A63" t="str">
            <v>Estonia</v>
          </cell>
          <cell r="B63">
            <v>3190</v>
          </cell>
          <cell r="C63">
            <v>3060</v>
          </cell>
          <cell r="D63">
            <v>2590</v>
          </cell>
          <cell r="E63">
            <v>2590</v>
          </cell>
          <cell r="F63">
            <v>2690</v>
          </cell>
          <cell r="G63">
            <v>3010</v>
          </cell>
          <cell r="H63">
            <v>3280</v>
          </cell>
          <cell r="I63">
            <v>3530</v>
          </cell>
          <cell r="J63">
            <v>3730</v>
          </cell>
          <cell r="K63">
            <v>3800</v>
          </cell>
          <cell r="L63">
            <v>4120</v>
          </cell>
          <cell r="M63">
            <v>4340</v>
          </cell>
          <cell r="N63">
            <v>4750</v>
          </cell>
          <cell r="O63">
            <v>5740</v>
          </cell>
          <cell r="P63">
            <v>7450</v>
          </cell>
          <cell r="Q63">
            <v>9530</v>
          </cell>
          <cell r="R63">
            <v>11410</v>
          </cell>
        </row>
        <row r="64">
          <cell r="A64" t="str">
            <v>Ethiopia</v>
          </cell>
          <cell r="B64">
            <v>240</v>
          </cell>
          <cell r="C64">
            <v>230</v>
          </cell>
          <cell r="D64">
            <v>220</v>
          </cell>
          <cell r="E64">
            <v>230</v>
          </cell>
          <cell r="F64">
            <v>170</v>
          </cell>
          <cell r="G64">
            <v>150</v>
          </cell>
          <cell r="H64">
            <v>150</v>
          </cell>
          <cell r="I64">
            <v>150</v>
          </cell>
          <cell r="J64">
            <v>130</v>
          </cell>
          <cell r="K64">
            <v>130</v>
          </cell>
          <cell r="L64">
            <v>130</v>
          </cell>
          <cell r="M64">
            <v>130</v>
          </cell>
          <cell r="N64">
            <v>120</v>
          </cell>
          <cell r="O64">
            <v>110</v>
          </cell>
          <cell r="P64">
            <v>130</v>
          </cell>
          <cell r="Q64">
            <v>160</v>
          </cell>
          <cell r="R64">
            <v>180</v>
          </cell>
        </row>
        <row r="65">
          <cell r="A65" t="str">
            <v>Europe &amp; Central Asia</v>
          </cell>
          <cell r="B65" t="str">
            <v>..</v>
          </cell>
          <cell r="C65">
            <v>2251.98</v>
          </cell>
          <cell r="D65">
            <v>2173.62</v>
          </cell>
          <cell r="E65">
            <v>2135.1</v>
          </cell>
          <cell r="F65">
            <v>1983.69</v>
          </cell>
          <cell r="G65">
            <v>2075.67</v>
          </cell>
          <cell r="H65">
            <v>2158.2199999999998</v>
          </cell>
          <cell r="I65">
            <v>2280.69</v>
          </cell>
          <cell r="J65">
            <v>2084.66</v>
          </cell>
          <cell r="K65">
            <v>1926.69</v>
          </cell>
          <cell r="L65">
            <v>1963.52</v>
          </cell>
          <cell r="M65">
            <v>1924.08</v>
          </cell>
          <cell r="N65">
            <v>2100.4499999999998</v>
          </cell>
          <cell r="O65">
            <v>2485.1</v>
          </cell>
          <cell r="P65">
            <v>3176.8</v>
          </cell>
          <cell r="Q65">
            <v>3968.14</v>
          </cell>
          <cell r="R65">
            <v>4795.79</v>
          </cell>
        </row>
        <row r="66">
          <cell r="A66" t="str">
            <v>European Monetary Union</v>
          </cell>
          <cell r="B66">
            <v>17871.32</v>
          </cell>
          <cell r="C66">
            <v>19131.62</v>
          </cell>
          <cell r="D66">
            <v>21474.74</v>
          </cell>
          <cell r="E66">
            <v>21133.43</v>
          </cell>
          <cell r="F66">
            <v>21647.52</v>
          </cell>
          <cell r="G66">
            <v>22810.53</v>
          </cell>
          <cell r="H66">
            <v>24073.98</v>
          </cell>
          <cell r="I66">
            <v>24041.01</v>
          </cell>
          <cell r="J66">
            <v>22942.44</v>
          </cell>
          <cell r="K66">
            <v>22509.81</v>
          </cell>
          <cell r="L66">
            <v>22247.16</v>
          </cell>
          <cell r="M66">
            <v>21227.4</v>
          </cell>
          <cell r="N66">
            <v>20692.900000000001</v>
          </cell>
          <cell r="O66">
            <v>23292.11</v>
          </cell>
          <cell r="P66">
            <v>28142.51</v>
          </cell>
          <cell r="Q66">
            <v>32101.43</v>
          </cell>
          <cell r="R66">
            <v>34148.86</v>
          </cell>
        </row>
        <row r="67">
          <cell r="A67" t="str">
            <v>Faeroe Islands</v>
          </cell>
          <cell r="B67" t="str">
            <v>..</v>
          </cell>
          <cell r="C67" t="str">
            <v>..</v>
          </cell>
          <cell r="D67" t="str">
            <v>..</v>
          </cell>
          <cell r="E67" t="str">
            <v>..</v>
          </cell>
          <cell r="F67" t="str">
            <v>..</v>
          </cell>
          <cell r="G67" t="str">
            <v>..</v>
          </cell>
          <cell r="H67" t="str">
            <v>..</v>
          </cell>
          <cell r="I67" t="str">
            <v>..</v>
          </cell>
          <cell r="J67" t="str">
            <v>..</v>
          </cell>
          <cell r="K67" t="str">
            <v>..</v>
          </cell>
          <cell r="L67" t="str">
            <v>..</v>
          </cell>
          <cell r="M67" t="str">
            <v>..</v>
          </cell>
          <cell r="N67" t="str">
            <v>..</v>
          </cell>
          <cell r="O67" t="str">
            <v>..</v>
          </cell>
          <cell r="P67" t="str">
            <v>..</v>
          </cell>
          <cell r="Q67" t="str">
            <v>..</v>
          </cell>
          <cell r="R67" t="str">
            <v>..</v>
          </cell>
        </row>
        <row r="68">
          <cell r="A68" t="str">
            <v>Fiji</v>
          </cell>
          <cell r="B68" t="str">
            <v>..</v>
          </cell>
          <cell r="C68" t="str">
            <v>..</v>
          </cell>
          <cell r="D68" t="str">
            <v>..</v>
          </cell>
          <cell r="E68" t="str">
            <v>..</v>
          </cell>
          <cell r="F68">
            <v>2260</v>
          </cell>
          <cell r="G68">
            <v>2450</v>
          </cell>
          <cell r="H68">
            <v>2650</v>
          </cell>
          <cell r="I68">
            <v>2580</v>
          </cell>
          <cell r="J68">
            <v>2280</v>
          </cell>
          <cell r="K68">
            <v>2290</v>
          </cell>
          <cell r="L68">
            <v>2190</v>
          </cell>
          <cell r="M68">
            <v>2070</v>
          </cell>
          <cell r="N68">
            <v>2090</v>
          </cell>
          <cell r="O68">
            <v>2290</v>
          </cell>
          <cell r="P68">
            <v>2820</v>
          </cell>
          <cell r="Q68">
            <v>3170</v>
          </cell>
          <cell r="R68">
            <v>3300</v>
          </cell>
        </row>
        <row r="69">
          <cell r="A69" t="str">
            <v>Finland</v>
          </cell>
          <cell r="B69">
            <v>25060</v>
          </cell>
          <cell r="C69">
            <v>24150</v>
          </cell>
          <cell r="D69">
            <v>23330</v>
          </cell>
          <cell r="E69">
            <v>19950</v>
          </cell>
          <cell r="F69">
            <v>19660</v>
          </cell>
          <cell r="G69">
            <v>21320</v>
          </cell>
          <cell r="H69">
            <v>24200</v>
          </cell>
          <cell r="I69">
            <v>25860</v>
          </cell>
          <cell r="J69">
            <v>24940</v>
          </cell>
          <cell r="K69">
            <v>24850</v>
          </cell>
          <cell r="L69">
            <v>25150</v>
          </cell>
          <cell r="M69">
            <v>24160</v>
          </cell>
          <cell r="N69">
            <v>24220</v>
          </cell>
          <cell r="O69">
            <v>27090</v>
          </cell>
          <cell r="P69">
            <v>33010</v>
          </cell>
          <cell r="Q69">
            <v>37530</v>
          </cell>
          <cell r="R69">
            <v>40650</v>
          </cell>
        </row>
        <row r="70">
          <cell r="A70" t="str">
            <v>France</v>
          </cell>
          <cell r="B70">
            <v>20230</v>
          </cell>
          <cell r="C70">
            <v>21020</v>
          </cell>
          <cell r="D70">
            <v>23360</v>
          </cell>
          <cell r="E70">
            <v>23090</v>
          </cell>
          <cell r="F70">
            <v>23820</v>
          </cell>
          <cell r="G70">
            <v>25190</v>
          </cell>
          <cell r="H70">
            <v>26480</v>
          </cell>
          <cell r="I70">
            <v>26270</v>
          </cell>
          <cell r="J70">
            <v>25210</v>
          </cell>
          <cell r="K70">
            <v>24810</v>
          </cell>
          <cell r="L70">
            <v>24460</v>
          </cell>
          <cell r="M70">
            <v>23250</v>
          </cell>
          <cell r="N70">
            <v>22470</v>
          </cell>
          <cell r="O70">
            <v>25280</v>
          </cell>
          <cell r="P70">
            <v>30480</v>
          </cell>
          <cell r="Q70">
            <v>34600</v>
          </cell>
          <cell r="R70">
            <v>36550</v>
          </cell>
        </row>
        <row r="71">
          <cell r="A71" t="str">
            <v>French Polynesia</v>
          </cell>
          <cell r="B71">
            <v>15630</v>
          </cell>
          <cell r="C71">
            <v>16360</v>
          </cell>
          <cell r="D71">
            <v>17570</v>
          </cell>
          <cell r="E71">
            <v>17640</v>
          </cell>
          <cell r="F71">
            <v>17680</v>
          </cell>
          <cell r="G71">
            <v>18100</v>
          </cell>
          <cell r="H71">
            <v>17980</v>
          </cell>
          <cell r="I71">
            <v>17480</v>
          </cell>
          <cell r="J71">
            <v>16920</v>
          </cell>
          <cell r="K71">
            <v>16470</v>
          </cell>
          <cell r="L71">
            <v>16070</v>
          </cell>
          <cell r="M71" t="str">
            <v>..</v>
          </cell>
          <cell r="N71" t="str">
            <v>..</v>
          </cell>
          <cell r="O71" t="str">
            <v>..</v>
          </cell>
          <cell r="P71" t="str">
            <v>..</v>
          </cell>
          <cell r="Q71" t="str">
            <v>..</v>
          </cell>
          <cell r="R71" t="str">
            <v>..</v>
          </cell>
        </row>
        <row r="72">
          <cell r="A72" t="str">
            <v>Gabon</v>
          </cell>
          <cell r="B72">
            <v>4780</v>
          </cell>
          <cell r="C72">
            <v>5100</v>
          </cell>
          <cell r="D72">
            <v>5030</v>
          </cell>
          <cell r="E72">
            <v>4330</v>
          </cell>
          <cell r="F72">
            <v>4020</v>
          </cell>
          <cell r="G72">
            <v>3790</v>
          </cell>
          <cell r="H72">
            <v>3960</v>
          </cell>
          <cell r="I72">
            <v>4120</v>
          </cell>
          <cell r="J72">
            <v>3800</v>
          </cell>
          <cell r="K72">
            <v>3160</v>
          </cell>
          <cell r="L72">
            <v>2990</v>
          </cell>
          <cell r="M72">
            <v>3220</v>
          </cell>
          <cell r="N72">
            <v>3330</v>
          </cell>
          <cell r="O72">
            <v>3520</v>
          </cell>
          <cell r="P72">
            <v>3920</v>
          </cell>
          <cell r="Q72">
            <v>4390</v>
          </cell>
          <cell r="R72">
            <v>5000</v>
          </cell>
        </row>
        <row r="73">
          <cell r="A73" t="str">
            <v>Gambia, The</v>
          </cell>
          <cell r="B73">
            <v>310</v>
          </cell>
          <cell r="C73">
            <v>320</v>
          </cell>
          <cell r="D73">
            <v>350</v>
          </cell>
          <cell r="E73">
            <v>350</v>
          </cell>
          <cell r="F73">
            <v>340</v>
          </cell>
          <cell r="G73">
            <v>340</v>
          </cell>
          <cell r="H73">
            <v>340</v>
          </cell>
          <cell r="I73">
            <v>340</v>
          </cell>
          <cell r="J73">
            <v>320</v>
          </cell>
          <cell r="K73">
            <v>320</v>
          </cell>
          <cell r="L73">
            <v>320</v>
          </cell>
          <cell r="M73">
            <v>310</v>
          </cell>
          <cell r="N73">
            <v>270</v>
          </cell>
          <cell r="O73">
            <v>270</v>
          </cell>
          <cell r="P73">
            <v>270</v>
          </cell>
          <cell r="Q73">
            <v>290</v>
          </cell>
          <cell r="R73">
            <v>310</v>
          </cell>
        </row>
        <row r="74">
          <cell r="A74" t="str">
            <v>Georgia</v>
          </cell>
          <cell r="B74" t="str">
            <v>..</v>
          </cell>
          <cell r="C74" t="str">
            <v>..</v>
          </cell>
          <cell r="D74">
            <v>690</v>
          </cell>
          <cell r="E74">
            <v>510</v>
          </cell>
          <cell r="F74">
            <v>480</v>
          </cell>
          <cell r="G74">
            <v>510</v>
          </cell>
          <cell r="H74">
            <v>610</v>
          </cell>
          <cell r="I74">
            <v>730</v>
          </cell>
          <cell r="J74">
            <v>770</v>
          </cell>
          <cell r="K74">
            <v>730</v>
          </cell>
          <cell r="L74">
            <v>700</v>
          </cell>
          <cell r="M74">
            <v>680</v>
          </cell>
          <cell r="N74">
            <v>730</v>
          </cell>
          <cell r="O74">
            <v>860</v>
          </cell>
          <cell r="P74">
            <v>1050</v>
          </cell>
          <cell r="Q74">
            <v>1300</v>
          </cell>
          <cell r="R74">
            <v>1560</v>
          </cell>
        </row>
        <row r="75">
          <cell r="A75" t="str">
            <v>Germany</v>
          </cell>
          <cell r="B75">
            <v>20560</v>
          </cell>
          <cell r="C75">
            <v>22120</v>
          </cell>
          <cell r="D75">
            <v>25010</v>
          </cell>
          <cell r="E75">
            <v>25200</v>
          </cell>
          <cell r="F75">
            <v>26590</v>
          </cell>
          <cell r="G75">
            <v>28630</v>
          </cell>
          <cell r="H75">
            <v>30010</v>
          </cell>
          <cell r="I75">
            <v>29280</v>
          </cell>
          <cell r="J75">
            <v>27170</v>
          </cell>
          <cell r="K75">
            <v>26130</v>
          </cell>
          <cell r="L75">
            <v>25510</v>
          </cell>
          <cell r="M75">
            <v>24020</v>
          </cell>
          <cell r="N75">
            <v>23020</v>
          </cell>
          <cell r="O75">
            <v>25620</v>
          </cell>
          <cell r="P75">
            <v>30840</v>
          </cell>
          <cell r="Q75">
            <v>34870</v>
          </cell>
          <cell r="R75">
            <v>36620</v>
          </cell>
        </row>
        <row r="76">
          <cell r="A76" t="str">
            <v>Germany, Fed. Rep. (former)</v>
          </cell>
          <cell r="B76" t="str">
            <v>..</v>
          </cell>
          <cell r="C76" t="str">
            <v>..</v>
          </cell>
          <cell r="D76" t="str">
            <v>..</v>
          </cell>
          <cell r="E76" t="str">
            <v>..</v>
          </cell>
          <cell r="F76" t="str">
            <v>..</v>
          </cell>
          <cell r="G76" t="str">
            <v>..</v>
          </cell>
          <cell r="H76" t="str">
            <v>..</v>
          </cell>
          <cell r="I76" t="str">
            <v>..</v>
          </cell>
          <cell r="J76" t="str">
            <v>..</v>
          </cell>
          <cell r="K76" t="str">
            <v>..</v>
          </cell>
          <cell r="L76" t="str">
            <v>..</v>
          </cell>
          <cell r="M76" t="str">
            <v>..</v>
          </cell>
          <cell r="N76" t="str">
            <v>..</v>
          </cell>
          <cell r="O76" t="str">
            <v>..</v>
          </cell>
          <cell r="P76" t="str">
            <v>..</v>
          </cell>
          <cell r="Q76" t="str">
            <v>..</v>
          </cell>
          <cell r="R76" t="str">
            <v>..</v>
          </cell>
        </row>
        <row r="77">
          <cell r="A77" t="str">
            <v>Ghana</v>
          </cell>
          <cell r="B77">
            <v>380</v>
          </cell>
          <cell r="C77">
            <v>400</v>
          </cell>
          <cell r="D77">
            <v>410</v>
          </cell>
          <cell r="E77">
            <v>400</v>
          </cell>
          <cell r="F77">
            <v>360</v>
          </cell>
          <cell r="G77">
            <v>350</v>
          </cell>
          <cell r="H77">
            <v>360</v>
          </cell>
          <cell r="I77">
            <v>380</v>
          </cell>
          <cell r="J77">
            <v>370</v>
          </cell>
          <cell r="K77">
            <v>380</v>
          </cell>
          <cell r="L77">
            <v>320</v>
          </cell>
          <cell r="M77">
            <v>290</v>
          </cell>
          <cell r="N77">
            <v>260</v>
          </cell>
          <cell r="O77">
            <v>310</v>
          </cell>
          <cell r="P77">
            <v>380</v>
          </cell>
          <cell r="Q77">
            <v>450</v>
          </cell>
          <cell r="R77">
            <v>520</v>
          </cell>
        </row>
        <row r="78">
          <cell r="A78" t="str">
            <v>Greece</v>
          </cell>
          <cell r="B78">
            <v>7940</v>
          </cell>
          <cell r="C78">
            <v>8730</v>
          </cell>
          <cell r="D78">
            <v>9900</v>
          </cell>
          <cell r="E78">
            <v>9810</v>
          </cell>
          <cell r="F78">
            <v>10190</v>
          </cell>
          <cell r="G78">
            <v>10870</v>
          </cell>
          <cell r="H78">
            <v>11740</v>
          </cell>
          <cell r="I78">
            <v>12290</v>
          </cell>
          <cell r="J78">
            <v>12020</v>
          </cell>
          <cell r="K78">
            <v>11700</v>
          </cell>
          <cell r="L78">
            <v>11530</v>
          </cell>
          <cell r="M78">
            <v>11230</v>
          </cell>
          <cell r="N78">
            <v>11400</v>
          </cell>
          <cell r="O78">
            <v>13400</v>
          </cell>
          <cell r="P78">
            <v>16890</v>
          </cell>
          <cell r="Q78">
            <v>19840</v>
          </cell>
          <cell r="R78">
            <v>21690</v>
          </cell>
        </row>
        <row r="79">
          <cell r="A79" t="str">
            <v>Greenland</v>
          </cell>
          <cell r="B79" t="str">
            <v>..</v>
          </cell>
          <cell r="C79" t="str">
            <v>..</v>
          </cell>
          <cell r="D79" t="str">
            <v>..</v>
          </cell>
          <cell r="E79" t="str">
            <v>..</v>
          </cell>
          <cell r="F79" t="str">
            <v>..</v>
          </cell>
          <cell r="G79" t="str">
            <v>..</v>
          </cell>
          <cell r="H79" t="str">
            <v>..</v>
          </cell>
          <cell r="I79" t="str">
            <v>..</v>
          </cell>
          <cell r="J79" t="str">
            <v>..</v>
          </cell>
          <cell r="K79" t="str">
            <v>..</v>
          </cell>
          <cell r="L79" t="str">
            <v>..</v>
          </cell>
          <cell r="M79" t="str">
            <v>..</v>
          </cell>
          <cell r="N79" t="str">
            <v>..</v>
          </cell>
          <cell r="O79" t="str">
            <v>..</v>
          </cell>
          <cell r="P79" t="str">
            <v>..</v>
          </cell>
          <cell r="Q79" t="str">
            <v>..</v>
          </cell>
          <cell r="R79" t="str">
            <v>..</v>
          </cell>
        </row>
        <row r="80">
          <cell r="A80" t="str">
            <v>Grenada</v>
          </cell>
          <cell r="B80">
            <v>2310</v>
          </cell>
          <cell r="C80">
            <v>2480</v>
          </cell>
          <cell r="D80">
            <v>2560</v>
          </cell>
          <cell r="E80">
            <v>2530</v>
          </cell>
          <cell r="F80">
            <v>2650</v>
          </cell>
          <cell r="G80">
            <v>2730</v>
          </cell>
          <cell r="H80">
            <v>2840</v>
          </cell>
          <cell r="I80">
            <v>2930</v>
          </cell>
          <cell r="J80">
            <v>3020</v>
          </cell>
          <cell r="K80">
            <v>3360</v>
          </cell>
          <cell r="L80">
            <v>3660</v>
          </cell>
          <cell r="M80">
            <v>3390</v>
          </cell>
          <cell r="N80">
            <v>3340</v>
          </cell>
          <cell r="O80">
            <v>3790</v>
          </cell>
          <cell r="P80">
            <v>3860</v>
          </cell>
          <cell r="Q80">
            <v>4120</v>
          </cell>
          <cell r="R80">
            <v>4420</v>
          </cell>
        </row>
        <row r="81">
          <cell r="A81" t="str">
            <v>Guam</v>
          </cell>
          <cell r="B81" t="str">
            <v>..</v>
          </cell>
          <cell r="C81" t="str">
            <v>..</v>
          </cell>
          <cell r="D81" t="str">
            <v>..</v>
          </cell>
          <cell r="E81" t="str">
            <v>..</v>
          </cell>
          <cell r="F81" t="str">
            <v>..</v>
          </cell>
          <cell r="G81" t="str">
            <v>..</v>
          </cell>
          <cell r="H81" t="str">
            <v>..</v>
          </cell>
          <cell r="I81" t="str">
            <v>..</v>
          </cell>
          <cell r="J81" t="str">
            <v>..</v>
          </cell>
          <cell r="K81" t="str">
            <v>..</v>
          </cell>
          <cell r="L81" t="str">
            <v>..</v>
          </cell>
          <cell r="M81" t="str">
            <v>..</v>
          </cell>
          <cell r="N81" t="str">
            <v>..</v>
          </cell>
          <cell r="O81" t="str">
            <v>..</v>
          </cell>
          <cell r="P81" t="str">
            <v>..</v>
          </cell>
          <cell r="Q81" t="str">
            <v>..</v>
          </cell>
          <cell r="R81" t="str">
            <v>..</v>
          </cell>
        </row>
        <row r="82">
          <cell r="A82" t="str">
            <v>Guatemala</v>
          </cell>
          <cell r="B82">
            <v>950</v>
          </cell>
          <cell r="C82">
            <v>990</v>
          </cell>
          <cell r="D82">
            <v>1060</v>
          </cell>
          <cell r="E82">
            <v>1170</v>
          </cell>
          <cell r="F82">
            <v>1270</v>
          </cell>
          <cell r="G82">
            <v>1400</v>
          </cell>
          <cell r="H82">
            <v>1490</v>
          </cell>
          <cell r="I82">
            <v>1590</v>
          </cell>
          <cell r="J82">
            <v>1680</v>
          </cell>
          <cell r="K82">
            <v>1720</v>
          </cell>
          <cell r="L82">
            <v>1740</v>
          </cell>
          <cell r="M82">
            <v>1730</v>
          </cell>
          <cell r="N82">
            <v>1790</v>
          </cell>
          <cell r="O82">
            <v>1960</v>
          </cell>
          <cell r="P82">
            <v>2190</v>
          </cell>
          <cell r="Q82">
            <v>2400</v>
          </cell>
          <cell r="R82">
            <v>2640</v>
          </cell>
        </row>
        <row r="83">
          <cell r="A83" t="str">
            <v>Guinea</v>
          </cell>
          <cell r="B83">
            <v>430</v>
          </cell>
          <cell r="C83">
            <v>440</v>
          </cell>
          <cell r="D83">
            <v>470</v>
          </cell>
          <cell r="E83">
            <v>500</v>
          </cell>
          <cell r="F83">
            <v>490</v>
          </cell>
          <cell r="G83">
            <v>500</v>
          </cell>
          <cell r="H83">
            <v>510</v>
          </cell>
          <cell r="I83">
            <v>500</v>
          </cell>
          <cell r="J83">
            <v>470</v>
          </cell>
          <cell r="K83">
            <v>450</v>
          </cell>
          <cell r="L83">
            <v>410</v>
          </cell>
          <cell r="M83">
            <v>380</v>
          </cell>
          <cell r="N83">
            <v>370</v>
          </cell>
          <cell r="O83">
            <v>390</v>
          </cell>
          <cell r="P83">
            <v>440</v>
          </cell>
          <cell r="Q83">
            <v>440</v>
          </cell>
          <cell r="R83">
            <v>410</v>
          </cell>
        </row>
        <row r="84">
          <cell r="A84" t="str">
            <v>Guinea-Bissau</v>
          </cell>
          <cell r="B84">
            <v>220</v>
          </cell>
          <cell r="C84">
            <v>230</v>
          </cell>
          <cell r="D84">
            <v>230</v>
          </cell>
          <cell r="E84">
            <v>210</v>
          </cell>
          <cell r="F84">
            <v>200</v>
          </cell>
          <cell r="G84">
            <v>200</v>
          </cell>
          <cell r="H84">
            <v>220</v>
          </cell>
          <cell r="I84">
            <v>220</v>
          </cell>
          <cell r="J84">
            <v>140</v>
          </cell>
          <cell r="K84">
            <v>150</v>
          </cell>
          <cell r="L84">
            <v>160</v>
          </cell>
          <cell r="M84">
            <v>140</v>
          </cell>
          <cell r="N84">
            <v>130</v>
          </cell>
          <cell r="O84">
            <v>130</v>
          </cell>
          <cell r="P84">
            <v>160</v>
          </cell>
          <cell r="Q84">
            <v>180</v>
          </cell>
          <cell r="R84">
            <v>190</v>
          </cell>
        </row>
        <row r="85">
          <cell r="A85" t="str">
            <v>Guyana</v>
          </cell>
          <cell r="B85">
            <v>380</v>
          </cell>
          <cell r="C85">
            <v>390</v>
          </cell>
          <cell r="D85">
            <v>430</v>
          </cell>
          <cell r="E85">
            <v>500</v>
          </cell>
          <cell r="F85">
            <v>610</v>
          </cell>
          <cell r="G85">
            <v>730</v>
          </cell>
          <cell r="H85">
            <v>860</v>
          </cell>
          <cell r="I85">
            <v>910</v>
          </cell>
          <cell r="J85">
            <v>870</v>
          </cell>
          <cell r="K85">
            <v>890</v>
          </cell>
          <cell r="L85">
            <v>880</v>
          </cell>
          <cell r="M85">
            <v>870</v>
          </cell>
          <cell r="N85">
            <v>880</v>
          </cell>
          <cell r="O85">
            <v>910</v>
          </cell>
          <cell r="P85">
            <v>930</v>
          </cell>
          <cell r="Q85">
            <v>1030</v>
          </cell>
          <cell r="R85">
            <v>1130</v>
          </cell>
        </row>
        <row r="86">
          <cell r="A86" t="str">
            <v>Haiti</v>
          </cell>
          <cell r="B86">
            <v>390</v>
          </cell>
          <cell r="C86">
            <v>430</v>
          </cell>
          <cell r="D86">
            <v>320</v>
          </cell>
          <cell r="E86">
            <v>270</v>
          </cell>
          <cell r="F86">
            <v>250</v>
          </cell>
          <cell r="G86">
            <v>290</v>
          </cell>
          <cell r="H86">
            <v>390</v>
          </cell>
          <cell r="I86">
            <v>420</v>
          </cell>
          <cell r="J86">
            <v>430</v>
          </cell>
          <cell r="K86">
            <v>480</v>
          </cell>
          <cell r="L86">
            <v>500</v>
          </cell>
          <cell r="M86">
            <v>480</v>
          </cell>
          <cell r="N86">
            <v>440</v>
          </cell>
          <cell r="O86">
            <v>410</v>
          </cell>
          <cell r="P86">
            <v>420</v>
          </cell>
          <cell r="Q86">
            <v>460</v>
          </cell>
          <cell r="R86">
            <v>480</v>
          </cell>
        </row>
        <row r="87">
          <cell r="A87" t="str">
            <v>Heavily indebted poor countries (HIPC)</v>
          </cell>
          <cell r="B87">
            <v>348.71</v>
          </cell>
          <cell r="C87">
            <v>335.05</v>
          </cell>
          <cell r="D87">
            <v>321.43</v>
          </cell>
          <cell r="E87">
            <v>308.77999999999997</v>
          </cell>
          <cell r="F87">
            <v>274.19</v>
          </cell>
          <cell r="G87">
            <v>272.05</v>
          </cell>
          <cell r="H87">
            <v>281.39</v>
          </cell>
          <cell r="I87">
            <v>293.47000000000003</v>
          </cell>
          <cell r="J87">
            <v>291.66000000000003</v>
          </cell>
          <cell r="K87">
            <v>289.22000000000003</v>
          </cell>
          <cell r="L87">
            <v>281</v>
          </cell>
          <cell r="M87">
            <v>276.42</v>
          </cell>
          <cell r="N87">
            <v>273.73</v>
          </cell>
          <cell r="O87">
            <v>295.83999999999997</v>
          </cell>
          <cell r="P87">
            <v>339.09</v>
          </cell>
          <cell r="Q87">
            <v>383.6</v>
          </cell>
          <cell r="R87">
            <v>420.47</v>
          </cell>
        </row>
        <row r="88">
          <cell r="A88" t="str">
            <v>High income</v>
          </cell>
          <cell r="B88">
            <v>19402.740000000002</v>
          </cell>
          <cell r="C88">
            <v>20142.66</v>
          </cell>
          <cell r="D88">
            <v>21855.53</v>
          </cell>
          <cell r="E88">
            <v>22353.22</v>
          </cell>
          <cell r="F88">
            <v>23428.5</v>
          </cell>
          <cell r="G88">
            <v>24933.87</v>
          </cell>
          <cell r="H88">
            <v>26041.84</v>
          </cell>
          <cell r="I88">
            <v>26090.05</v>
          </cell>
          <cell r="J88">
            <v>25027.79</v>
          </cell>
          <cell r="K88">
            <v>25331.97</v>
          </cell>
          <cell r="L88">
            <v>26305.14</v>
          </cell>
          <cell r="M88">
            <v>26186.34</v>
          </cell>
          <cell r="N88">
            <v>25948.03</v>
          </cell>
          <cell r="O88">
            <v>27961.58</v>
          </cell>
          <cell r="P88">
            <v>31840.959999999999</v>
          </cell>
          <cell r="Q88">
            <v>34962.03</v>
          </cell>
          <cell r="R88">
            <v>36486.720000000001</v>
          </cell>
        </row>
        <row r="89">
          <cell r="A89" t="str">
            <v>High income: nonOECD</v>
          </cell>
          <cell r="B89">
            <v>8934.26</v>
          </cell>
          <cell r="C89">
            <v>9878.32</v>
          </cell>
          <cell r="D89">
            <v>11208.1</v>
          </cell>
          <cell r="E89">
            <v>11852.23</v>
          </cell>
          <cell r="F89">
            <v>12585.95</v>
          </cell>
          <cell r="G89">
            <v>13071.13</v>
          </cell>
          <cell r="H89">
            <v>13788.67</v>
          </cell>
          <cell r="I89">
            <v>14374.64</v>
          </cell>
          <cell r="J89">
            <v>13734.11</v>
          </cell>
          <cell r="K89">
            <v>13606.6</v>
          </cell>
          <cell r="L89">
            <v>14188.94</v>
          </cell>
          <cell r="M89">
            <v>14201.18</v>
          </cell>
          <cell r="N89">
            <v>14049.08</v>
          </cell>
          <cell r="O89">
            <v>14756.98</v>
          </cell>
          <cell r="P89">
            <v>16505.060000000001</v>
          </cell>
          <cell r="Q89">
            <v>18014.259999999998</v>
          </cell>
          <cell r="R89" t="str">
            <v>..</v>
          </cell>
        </row>
        <row r="90">
          <cell r="A90" t="str">
            <v>High income: OECD</v>
          </cell>
          <cell r="B90">
            <v>20206.53</v>
          </cell>
          <cell r="C90">
            <v>20936.009999999998</v>
          </cell>
          <cell r="D90">
            <v>22667.23</v>
          </cell>
          <cell r="E90">
            <v>23165.52</v>
          </cell>
          <cell r="F90">
            <v>24279.25</v>
          </cell>
          <cell r="G90">
            <v>25902.25</v>
          </cell>
          <cell r="H90">
            <v>27057.19</v>
          </cell>
          <cell r="I90">
            <v>27074.799999999999</v>
          </cell>
          <cell r="J90">
            <v>25987.89</v>
          </cell>
          <cell r="K90">
            <v>26336.43</v>
          </cell>
          <cell r="L90">
            <v>27354.1</v>
          </cell>
          <cell r="M90">
            <v>27236.93</v>
          </cell>
          <cell r="N90">
            <v>27001.66</v>
          </cell>
          <cell r="O90">
            <v>29142.85</v>
          </cell>
          <cell r="P90">
            <v>33223.97</v>
          </cell>
          <cell r="Q90">
            <v>36506.379999999997</v>
          </cell>
          <cell r="R90">
            <v>38120.04</v>
          </cell>
        </row>
        <row r="91">
          <cell r="A91" t="str">
            <v>Honduras</v>
          </cell>
          <cell r="B91">
            <v>700</v>
          </cell>
          <cell r="C91">
            <v>620</v>
          </cell>
          <cell r="D91">
            <v>610</v>
          </cell>
          <cell r="E91">
            <v>650</v>
          </cell>
          <cell r="F91">
            <v>620</v>
          </cell>
          <cell r="G91">
            <v>640</v>
          </cell>
          <cell r="H91">
            <v>660</v>
          </cell>
          <cell r="I91">
            <v>710</v>
          </cell>
          <cell r="J91">
            <v>730</v>
          </cell>
          <cell r="K91">
            <v>770</v>
          </cell>
          <cell r="L91">
            <v>860</v>
          </cell>
          <cell r="M91">
            <v>890</v>
          </cell>
          <cell r="N91">
            <v>910</v>
          </cell>
          <cell r="O91">
            <v>960</v>
          </cell>
          <cell r="P91">
            <v>1040</v>
          </cell>
          <cell r="Q91">
            <v>1120</v>
          </cell>
          <cell r="R91">
            <v>1200</v>
          </cell>
        </row>
        <row r="92">
          <cell r="A92" t="str">
            <v>Hong Kong, China</v>
          </cell>
          <cell r="B92">
            <v>12500</v>
          </cell>
          <cell r="C92">
            <v>14220</v>
          </cell>
          <cell r="D92">
            <v>16620</v>
          </cell>
          <cell r="E92">
            <v>19720</v>
          </cell>
          <cell r="F92">
            <v>21900</v>
          </cell>
          <cell r="G92">
            <v>23930</v>
          </cell>
          <cell r="H92">
            <v>24400</v>
          </cell>
          <cell r="I92">
            <v>26180</v>
          </cell>
          <cell r="J92">
            <v>25150</v>
          </cell>
          <cell r="K92">
            <v>25730</v>
          </cell>
          <cell r="L92">
            <v>26980</v>
          </cell>
          <cell r="M92">
            <v>26060</v>
          </cell>
          <cell r="N92">
            <v>24680</v>
          </cell>
          <cell r="O92">
            <v>25590</v>
          </cell>
          <cell r="P92">
            <v>27130</v>
          </cell>
          <cell r="Q92">
            <v>27690</v>
          </cell>
          <cell r="R92">
            <v>28460</v>
          </cell>
        </row>
        <row r="93">
          <cell r="A93" t="str">
            <v>Hungary</v>
          </cell>
          <cell r="B93">
            <v>2880</v>
          </cell>
          <cell r="C93">
            <v>2780</v>
          </cell>
          <cell r="D93">
            <v>3170</v>
          </cell>
          <cell r="E93">
            <v>3490</v>
          </cell>
          <cell r="F93">
            <v>3850</v>
          </cell>
          <cell r="G93">
            <v>4110</v>
          </cell>
          <cell r="H93">
            <v>4250</v>
          </cell>
          <cell r="I93">
            <v>4320</v>
          </cell>
          <cell r="J93">
            <v>4310</v>
          </cell>
          <cell r="K93">
            <v>4420</v>
          </cell>
          <cell r="L93">
            <v>4620</v>
          </cell>
          <cell r="M93">
            <v>4800</v>
          </cell>
          <cell r="N93">
            <v>5290</v>
          </cell>
          <cell r="O93">
            <v>6600</v>
          </cell>
          <cell r="P93">
            <v>8540</v>
          </cell>
          <cell r="Q93">
            <v>10210</v>
          </cell>
          <cell r="R93">
            <v>10950</v>
          </cell>
        </row>
        <row r="94">
          <cell r="A94" t="str">
            <v>IBRD only</v>
          </cell>
          <cell r="B94">
            <v>1296.57</v>
          </cell>
          <cell r="C94">
            <v>1389.71</v>
          </cell>
          <cell r="D94">
            <v>1475.96</v>
          </cell>
          <cell r="E94">
            <v>1533.97</v>
          </cell>
          <cell r="F94">
            <v>1616.53</v>
          </cell>
          <cell r="G94">
            <v>1750.6</v>
          </cell>
          <cell r="H94">
            <v>1933.96</v>
          </cell>
          <cell r="I94">
            <v>2069.4699999999998</v>
          </cell>
          <cell r="J94">
            <v>1963.44</v>
          </cell>
          <cell r="K94">
            <v>1909.39</v>
          </cell>
          <cell r="L94">
            <v>1976.51</v>
          </cell>
          <cell r="M94">
            <v>1992.59</v>
          </cell>
          <cell r="N94">
            <v>2028</v>
          </cell>
          <cell r="O94">
            <v>2206.46</v>
          </cell>
          <cell r="P94">
            <v>2570.65</v>
          </cell>
          <cell r="Q94">
            <v>2994.81</v>
          </cell>
          <cell r="R94">
            <v>3459.75</v>
          </cell>
        </row>
        <row r="95">
          <cell r="A95" t="str">
            <v>Iceland</v>
          </cell>
          <cell r="B95">
            <v>24140</v>
          </cell>
          <cell r="C95">
            <v>24560</v>
          </cell>
          <cell r="D95">
            <v>25790</v>
          </cell>
          <cell r="E95">
            <v>25400</v>
          </cell>
          <cell r="F95">
            <v>24960</v>
          </cell>
          <cell r="G95">
            <v>24740</v>
          </cell>
          <cell r="H95">
            <v>26470</v>
          </cell>
          <cell r="I95">
            <v>27580</v>
          </cell>
          <cell r="J95">
            <v>28210</v>
          </cell>
          <cell r="K95">
            <v>29420</v>
          </cell>
          <cell r="L95">
            <v>30580</v>
          </cell>
          <cell r="M95">
            <v>29380</v>
          </cell>
          <cell r="N95">
            <v>28860</v>
          </cell>
          <cell r="O95">
            <v>31570</v>
          </cell>
          <cell r="P95">
            <v>39800</v>
          </cell>
          <cell r="Q95">
            <v>48570</v>
          </cell>
          <cell r="R95">
            <v>50580</v>
          </cell>
        </row>
        <row r="96">
          <cell r="A96" t="str">
            <v>IDA blend</v>
          </cell>
          <cell r="B96">
            <v>442.04</v>
          </cell>
          <cell r="C96">
            <v>413.26</v>
          </cell>
          <cell r="D96">
            <v>407.35</v>
          </cell>
          <cell r="E96">
            <v>415.69</v>
          </cell>
          <cell r="F96">
            <v>441.56</v>
          </cell>
          <cell r="G96">
            <v>492.73</v>
          </cell>
          <cell r="H96">
            <v>535.89</v>
          </cell>
          <cell r="I96">
            <v>543.23</v>
          </cell>
          <cell r="J96">
            <v>476.75</v>
          </cell>
          <cell r="K96">
            <v>479.55</v>
          </cell>
          <cell r="L96">
            <v>487.73</v>
          </cell>
          <cell r="M96">
            <v>518.55999999999995</v>
          </cell>
          <cell r="N96">
            <v>534.36</v>
          </cell>
          <cell r="O96">
            <v>600.22</v>
          </cell>
          <cell r="P96">
            <v>705.44</v>
          </cell>
          <cell r="Q96">
            <v>813.89</v>
          </cell>
          <cell r="R96">
            <v>910.25</v>
          </cell>
        </row>
        <row r="97">
          <cell r="A97" t="str">
            <v>IDA only</v>
          </cell>
          <cell r="B97">
            <v>318.94</v>
          </cell>
          <cell r="C97">
            <v>312.08</v>
          </cell>
          <cell r="D97">
            <v>306.76</v>
          </cell>
          <cell r="E97">
            <v>291.25</v>
          </cell>
          <cell r="F97">
            <v>269.19</v>
          </cell>
          <cell r="G97">
            <v>277.89</v>
          </cell>
          <cell r="H97">
            <v>298.27</v>
          </cell>
          <cell r="I97">
            <v>318.27999999999997</v>
          </cell>
          <cell r="J97">
            <v>317.74</v>
          </cell>
          <cell r="K97">
            <v>317.52</v>
          </cell>
          <cell r="L97">
            <v>317.04000000000002</v>
          </cell>
          <cell r="M97">
            <v>323.51</v>
          </cell>
          <cell r="N97">
            <v>326.42</v>
          </cell>
          <cell r="O97">
            <v>355.74</v>
          </cell>
          <cell r="P97">
            <v>407.04</v>
          </cell>
          <cell r="Q97">
            <v>472.18</v>
          </cell>
          <cell r="R97">
            <v>532.64</v>
          </cell>
        </row>
        <row r="98">
          <cell r="A98" t="str">
            <v>IDA total</v>
          </cell>
          <cell r="B98">
            <v>392.63</v>
          </cell>
          <cell r="C98">
            <v>371.96</v>
          </cell>
          <cell r="D98">
            <v>366.07</v>
          </cell>
          <cell r="E98">
            <v>365.11</v>
          </cell>
          <cell r="F98">
            <v>372.19</v>
          </cell>
          <cell r="G98">
            <v>406.3</v>
          </cell>
          <cell r="H98">
            <v>439.94</v>
          </cell>
          <cell r="I98">
            <v>451.81</v>
          </cell>
          <cell r="J98">
            <v>411.29</v>
          </cell>
          <cell r="K98">
            <v>412.64</v>
          </cell>
          <cell r="L98">
            <v>417.13</v>
          </cell>
          <cell r="M98">
            <v>437.84</v>
          </cell>
          <cell r="N98">
            <v>448.06</v>
          </cell>
          <cell r="O98">
            <v>498.48</v>
          </cell>
          <cell r="P98">
            <v>580.86</v>
          </cell>
          <cell r="Q98">
            <v>670.55</v>
          </cell>
          <cell r="R98">
            <v>751.06</v>
          </cell>
        </row>
        <row r="99">
          <cell r="A99" t="str">
            <v>India</v>
          </cell>
          <cell r="B99">
            <v>390</v>
          </cell>
          <cell r="C99">
            <v>350</v>
          </cell>
          <cell r="D99">
            <v>330</v>
          </cell>
          <cell r="E99">
            <v>310</v>
          </cell>
          <cell r="F99">
            <v>330</v>
          </cell>
          <cell r="G99">
            <v>380</v>
          </cell>
          <cell r="H99">
            <v>410</v>
          </cell>
          <cell r="I99">
            <v>420</v>
          </cell>
          <cell r="J99">
            <v>420</v>
          </cell>
          <cell r="K99">
            <v>440</v>
          </cell>
          <cell r="L99">
            <v>450</v>
          </cell>
          <cell r="M99">
            <v>460</v>
          </cell>
          <cell r="N99">
            <v>470</v>
          </cell>
          <cell r="O99">
            <v>530</v>
          </cell>
          <cell r="P99">
            <v>630</v>
          </cell>
          <cell r="Q99">
            <v>730</v>
          </cell>
          <cell r="R99">
            <v>820</v>
          </cell>
        </row>
        <row r="100">
          <cell r="A100" t="str">
            <v>Indonesia</v>
          </cell>
          <cell r="B100">
            <v>620</v>
          </cell>
          <cell r="C100">
            <v>620</v>
          </cell>
          <cell r="D100">
            <v>680</v>
          </cell>
          <cell r="E100">
            <v>810</v>
          </cell>
          <cell r="F100">
            <v>900</v>
          </cell>
          <cell r="G100">
            <v>1010</v>
          </cell>
          <cell r="H100">
            <v>1120</v>
          </cell>
          <cell r="I100">
            <v>1120</v>
          </cell>
          <cell r="J100">
            <v>670</v>
          </cell>
          <cell r="K100">
            <v>590</v>
          </cell>
          <cell r="L100">
            <v>590</v>
          </cell>
          <cell r="M100">
            <v>740</v>
          </cell>
          <cell r="N100">
            <v>810</v>
          </cell>
          <cell r="O100">
            <v>920</v>
          </cell>
          <cell r="P100">
            <v>1110</v>
          </cell>
          <cell r="Q100">
            <v>1260</v>
          </cell>
          <cell r="R100">
            <v>1420</v>
          </cell>
        </row>
        <row r="101">
          <cell r="A101" t="str">
            <v>Iran</v>
          </cell>
          <cell r="B101">
            <v>2470</v>
          </cell>
          <cell r="C101" t="str">
            <v>..</v>
          </cell>
          <cell r="D101" t="str">
            <v>..</v>
          </cell>
          <cell r="E101" t="str">
            <v>..</v>
          </cell>
          <cell r="F101" t="str">
            <v>..</v>
          </cell>
          <cell r="G101">
            <v>1270</v>
          </cell>
          <cell r="H101">
            <v>1570</v>
          </cell>
          <cell r="I101">
            <v>1760</v>
          </cell>
          <cell r="J101">
            <v>1730</v>
          </cell>
          <cell r="K101">
            <v>1670</v>
          </cell>
          <cell r="L101">
            <v>1680</v>
          </cell>
          <cell r="M101">
            <v>1720</v>
          </cell>
          <cell r="N101">
            <v>1740</v>
          </cell>
          <cell r="O101">
            <v>1970</v>
          </cell>
          <cell r="P101">
            <v>2240</v>
          </cell>
          <cell r="Q101">
            <v>2600</v>
          </cell>
          <cell r="R101">
            <v>3000</v>
          </cell>
        </row>
        <row r="102">
          <cell r="A102" t="str">
            <v>Iraq</v>
          </cell>
          <cell r="B102" t="str">
            <v>..</v>
          </cell>
          <cell r="C102" t="str">
            <v>..</v>
          </cell>
          <cell r="D102" t="str">
            <v>..</v>
          </cell>
          <cell r="E102" t="str">
            <v>..</v>
          </cell>
          <cell r="F102" t="str">
            <v>..</v>
          </cell>
          <cell r="G102" t="str">
            <v>..</v>
          </cell>
          <cell r="H102" t="str">
            <v>..</v>
          </cell>
          <cell r="I102" t="str">
            <v>..</v>
          </cell>
          <cell r="J102" t="str">
            <v>..</v>
          </cell>
          <cell r="K102" t="str">
            <v>..</v>
          </cell>
          <cell r="L102" t="str">
            <v>..</v>
          </cell>
          <cell r="M102" t="str">
            <v>..</v>
          </cell>
          <cell r="N102" t="str">
            <v>..</v>
          </cell>
          <cell r="O102" t="str">
            <v>..</v>
          </cell>
          <cell r="P102" t="str">
            <v>..</v>
          </cell>
          <cell r="Q102" t="str">
            <v>..</v>
          </cell>
          <cell r="R102" t="str">
            <v>..</v>
          </cell>
        </row>
        <row r="103">
          <cell r="A103" t="str">
            <v>Ireland</v>
          </cell>
          <cell r="B103">
            <v>12060</v>
          </cell>
          <cell r="C103">
            <v>12600</v>
          </cell>
          <cell r="D103">
            <v>13870</v>
          </cell>
          <cell r="E103">
            <v>14040</v>
          </cell>
          <cell r="F103">
            <v>14910</v>
          </cell>
          <cell r="G103">
            <v>16210</v>
          </cell>
          <cell r="H103">
            <v>18230</v>
          </cell>
          <cell r="I103">
            <v>20070</v>
          </cell>
          <cell r="J103">
            <v>20780</v>
          </cell>
          <cell r="K103">
            <v>21930</v>
          </cell>
          <cell r="L103">
            <v>23120</v>
          </cell>
          <cell r="M103">
            <v>23030</v>
          </cell>
          <cell r="N103">
            <v>23600</v>
          </cell>
          <cell r="O103">
            <v>28430</v>
          </cell>
          <cell r="P103">
            <v>35010</v>
          </cell>
          <cell r="Q103">
            <v>41140</v>
          </cell>
          <cell r="R103">
            <v>45580</v>
          </cell>
        </row>
        <row r="104">
          <cell r="A104" t="str">
            <v>Isle of Man</v>
          </cell>
          <cell r="B104" t="str">
            <v>..</v>
          </cell>
          <cell r="C104" t="str">
            <v>..</v>
          </cell>
          <cell r="D104" t="str">
            <v>..</v>
          </cell>
          <cell r="E104" t="str">
            <v>..</v>
          </cell>
          <cell r="F104" t="str">
            <v>..</v>
          </cell>
          <cell r="G104" t="str">
            <v>..</v>
          </cell>
          <cell r="H104" t="str">
            <v>..</v>
          </cell>
          <cell r="I104" t="str">
            <v>..</v>
          </cell>
          <cell r="J104" t="str">
            <v>..</v>
          </cell>
          <cell r="K104" t="str">
            <v>..</v>
          </cell>
          <cell r="L104" t="str">
            <v>..</v>
          </cell>
          <cell r="M104" t="str">
            <v>..</v>
          </cell>
          <cell r="N104">
            <v>24700</v>
          </cell>
          <cell r="O104">
            <v>28620</v>
          </cell>
          <cell r="P104" t="str">
            <v>..</v>
          </cell>
          <cell r="Q104" t="str">
            <v>..</v>
          </cell>
          <cell r="R104" t="str">
            <v>..</v>
          </cell>
        </row>
        <row r="105">
          <cell r="A105" t="str">
            <v>Israel</v>
          </cell>
          <cell r="B105">
            <v>10860</v>
          </cell>
          <cell r="C105">
            <v>11490</v>
          </cell>
          <cell r="D105">
            <v>12590</v>
          </cell>
          <cell r="E105">
            <v>13070</v>
          </cell>
          <cell r="F105">
            <v>13830</v>
          </cell>
          <cell r="G105">
            <v>14780</v>
          </cell>
          <cell r="H105">
            <v>16420</v>
          </cell>
          <cell r="I105">
            <v>17010</v>
          </cell>
          <cell r="J105">
            <v>16840</v>
          </cell>
          <cell r="K105">
            <v>16500</v>
          </cell>
          <cell r="L105">
            <v>17090</v>
          </cell>
          <cell r="M105">
            <v>16940</v>
          </cell>
          <cell r="N105">
            <v>16040</v>
          </cell>
          <cell r="O105">
            <v>16320</v>
          </cell>
          <cell r="P105">
            <v>17350</v>
          </cell>
          <cell r="Q105">
            <v>18580</v>
          </cell>
          <cell r="R105" t="str">
            <v>..</v>
          </cell>
        </row>
        <row r="106">
          <cell r="A106" t="str">
            <v>Italy</v>
          </cell>
          <cell r="B106">
            <v>17900</v>
          </cell>
          <cell r="C106">
            <v>19510</v>
          </cell>
          <cell r="D106">
            <v>21960</v>
          </cell>
          <cell r="E106">
            <v>20640</v>
          </cell>
          <cell r="F106">
            <v>19930</v>
          </cell>
          <cell r="G106">
            <v>19750</v>
          </cell>
          <cell r="H106">
            <v>20790</v>
          </cell>
          <cell r="I106">
            <v>21320</v>
          </cell>
          <cell r="J106">
            <v>21240</v>
          </cell>
          <cell r="K106">
            <v>21050</v>
          </cell>
          <cell r="L106">
            <v>20900</v>
          </cell>
          <cell r="M106">
            <v>20180</v>
          </cell>
          <cell r="N106">
            <v>19760</v>
          </cell>
          <cell r="O106">
            <v>22170</v>
          </cell>
          <cell r="P106">
            <v>26670</v>
          </cell>
          <cell r="Q106">
            <v>30250</v>
          </cell>
          <cell r="R106">
            <v>32020</v>
          </cell>
        </row>
        <row r="107">
          <cell r="A107" t="str">
            <v>Jamaica</v>
          </cell>
          <cell r="B107">
            <v>1790</v>
          </cell>
          <cell r="C107">
            <v>1770</v>
          </cell>
          <cell r="D107">
            <v>1630</v>
          </cell>
          <cell r="E107">
            <v>1810</v>
          </cell>
          <cell r="F107">
            <v>1830</v>
          </cell>
          <cell r="G107">
            <v>2130</v>
          </cell>
          <cell r="H107">
            <v>2320</v>
          </cell>
          <cell r="I107">
            <v>2540</v>
          </cell>
          <cell r="J107">
            <v>2660</v>
          </cell>
          <cell r="K107">
            <v>2830</v>
          </cell>
          <cell r="L107">
            <v>2930</v>
          </cell>
          <cell r="M107">
            <v>2940</v>
          </cell>
          <cell r="N107">
            <v>2950</v>
          </cell>
          <cell r="O107">
            <v>3110</v>
          </cell>
          <cell r="P107">
            <v>3320</v>
          </cell>
          <cell r="Q107">
            <v>3420</v>
          </cell>
          <cell r="R107">
            <v>3480</v>
          </cell>
        </row>
        <row r="108">
          <cell r="A108" t="str">
            <v>Japan</v>
          </cell>
          <cell r="B108">
            <v>26580</v>
          </cell>
          <cell r="C108">
            <v>27330</v>
          </cell>
          <cell r="D108">
            <v>29260</v>
          </cell>
          <cell r="E108">
            <v>32220</v>
          </cell>
          <cell r="F108">
            <v>35630</v>
          </cell>
          <cell r="G108">
            <v>40220</v>
          </cell>
          <cell r="H108">
            <v>41240</v>
          </cell>
          <cell r="I108">
            <v>38420</v>
          </cell>
          <cell r="J108">
            <v>32870</v>
          </cell>
          <cell r="K108">
            <v>32220</v>
          </cell>
          <cell r="L108">
            <v>34490</v>
          </cell>
          <cell r="M108">
            <v>35050</v>
          </cell>
          <cell r="N108">
            <v>33130</v>
          </cell>
          <cell r="O108">
            <v>33430</v>
          </cell>
          <cell r="P108">
            <v>36540</v>
          </cell>
          <cell r="Q108">
            <v>38950</v>
          </cell>
          <cell r="R108">
            <v>38410</v>
          </cell>
        </row>
        <row r="109">
          <cell r="A109" t="str">
            <v>Jordan</v>
          </cell>
          <cell r="B109">
            <v>1390</v>
          </cell>
          <cell r="C109">
            <v>1120</v>
          </cell>
          <cell r="D109">
            <v>1330</v>
          </cell>
          <cell r="E109">
            <v>1380</v>
          </cell>
          <cell r="F109">
            <v>1450</v>
          </cell>
          <cell r="G109">
            <v>1560</v>
          </cell>
          <cell r="H109">
            <v>1570</v>
          </cell>
          <cell r="I109">
            <v>1580</v>
          </cell>
          <cell r="J109">
            <v>1590</v>
          </cell>
          <cell r="K109">
            <v>1650</v>
          </cell>
          <cell r="L109">
            <v>1790</v>
          </cell>
          <cell r="M109">
            <v>1850</v>
          </cell>
          <cell r="N109">
            <v>1890</v>
          </cell>
          <cell r="O109">
            <v>2000</v>
          </cell>
          <cell r="P109">
            <v>2260</v>
          </cell>
          <cell r="Q109">
            <v>2490</v>
          </cell>
          <cell r="R109">
            <v>2660</v>
          </cell>
        </row>
        <row r="110">
          <cell r="A110" t="str">
            <v>Kazakhstan</v>
          </cell>
          <cell r="B110" t="str">
            <v>..</v>
          </cell>
          <cell r="C110" t="str">
            <v>..</v>
          </cell>
          <cell r="D110">
            <v>1480</v>
          </cell>
          <cell r="E110">
            <v>1430</v>
          </cell>
          <cell r="F110">
            <v>1310</v>
          </cell>
          <cell r="G110">
            <v>1280</v>
          </cell>
          <cell r="H110">
            <v>1340</v>
          </cell>
          <cell r="I110">
            <v>1390</v>
          </cell>
          <cell r="J110">
            <v>1390</v>
          </cell>
          <cell r="K110">
            <v>1290</v>
          </cell>
          <cell r="L110">
            <v>1270</v>
          </cell>
          <cell r="M110">
            <v>1350</v>
          </cell>
          <cell r="N110">
            <v>1520</v>
          </cell>
          <cell r="O110">
            <v>1800</v>
          </cell>
          <cell r="P110">
            <v>2300</v>
          </cell>
          <cell r="Q110">
            <v>2940</v>
          </cell>
          <cell r="R110">
            <v>3790</v>
          </cell>
        </row>
        <row r="111">
          <cell r="A111" t="str">
            <v>Kenya</v>
          </cell>
          <cell r="B111">
            <v>380</v>
          </cell>
          <cell r="C111">
            <v>350</v>
          </cell>
          <cell r="D111">
            <v>330</v>
          </cell>
          <cell r="E111">
            <v>270</v>
          </cell>
          <cell r="F111">
            <v>260</v>
          </cell>
          <cell r="G111">
            <v>270</v>
          </cell>
          <cell r="H111">
            <v>340</v>
          </cell>
          <cell r="I111">
            <v>400</v>
          </cell>
          <cell r="J111">
            <v>440</v>
          </cell>
          <cell r="K111">
            <v>440</v>
          </cell>
          <cell r="L111">
            <v>430</v>
          </cell>
          <cell r="M111">
            <v>410</v>
          </cell>
          <cell r="N111">
            <v>400</v>
          </cell>
          <cell r="O111">
            <v>420</v>
          </cell>
          <cell r="P111">
            <v>470</v>
          </cell>
          <cell r="Q111">
            <v>540</v>
          </cell>
          <cell r="R111">
            <v>580</v>
          </cell>
        </row>
        <row r="112">
          <cell r="A112" t="str">
            <v>Kiribati</v>
          </cell>
          <cell r="B112">
            <v>720</v>
          </cell>
          <cell r="C112">
            <v>830</v>
          </cell>
          <cell r="D112">
            <v>820</v>
          </cell>
          <cell r="E112">
            <v>790</v>
          </cell>
          <cell r="F112">
            <v>850</v>
          </cell>
          <cell r="G112">
            <v>940</v>
          </cell>
          <cell r="H112">
            <v>890</v>
          </cell>
          <cell r="I112">
            <v>1150</v>
          </cell>
          <cell r="J112">
            <v>1150</v>
          </cell>
          <cell r="K112">
            <v>1100</v>
          </cell>
          <cell r="L112">
            <v>1030</v>
          </cell>
          <cell r="M112">
            <v>1040</v>
          </cell>
          <cell r="N112">
            <v>1040</v>
          </cell>
          <cell r="O112">
            <v>980</v>
          </cell>
          <cell r="P112">
            <v>1070</v>
          </cell>
          <cell r="Q112">
            <v>1170</v>
          </cell>
          <cell r="R112">
            <v>1230</v>
          </cell>
        </row>
        <row r="113">
          <cell r="A113" t="str">
            <v>Korea, Dem. Rep.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 t="str">
            <v>..</v>
          </cell>
          <cell r="O113" t="str">
            <v>..</v>
          </cell>
          <cell r="P113" t="str">
            <v>..</v>
          </cell>
          <cell r="Q113" t="str">
            <v>..</v>
          </cell>
          <cell r="R113" t="str">
            <v>..</v>
          </cell>
        </row>
        <row r="114">
          <cell r="A114" t="str">
            <v>Korea, Rep.</v>
          </cell>
          <cell r="B114">
            <v>6000</v>
          </cell>
          <cell r="C114">
            <v>6980</v>
          </cell>
          <cell r="D114">
            <v>7700</v>
          </cell>
          <cell r="E114">
            <v>8330</v>
          </cell>
          <cell r="F114">
            <v>9270</v>
          </cell>
          <cell r="G114">
            <v>10770</v>
          </cell>
          <cell r="H114">
            <v>12070</v>
          </cell>
          <cell r="I114">
            <v>12190</v>
          </cell>
          <cell r="J114">
            <v>9200</v>
          </cell>
          <cell r="K114">
            <v>9220</v>
          </cell>
          <cell r="L114">
            <v>9800</v>
          </cell>
          <cell r="M114">
            <v>10580</v>
          </cell>
          <cell r="N114">
            <v>11280</v>
          </cell>
          <cell r="O114">
            <v>12060</v>
          </cell>
          <cell r="P114">
            <v>14030</v>
          </cell>
          <cell r="Q114">
            <v>15880</v>
          </cell>
          <cell r="R114">
            <v>17690</v>
          </cell>
        </row>
        <row r="115">
          <cell r="A115" t="str">
            <v>Kuwait</v>
          </cell>
          <cell r="B115" t="str">
            <v>..</v>
          </cell>
          <cell r="C115" t="str">
            <v>..</v>
          </cell>
          <cell r="D115" t="str">
            <v>..</v>
          </cell>
          <cell r="E115" t="str">
            <v>..</v>
          </cell>
          <cell r="F115" t="str">
            <v>..</v>
          </cell>
          <cell r="G115">
            <v>18290</v>
          </cell>
          <cell r="H115">
            <v>17930</v>
          </cell>
          <cell r="I115">
            <v>18560</v>
          </cell>
          <cell r="J115">
            <v>17770</v>
          </cell>
          <cell r="K115">
            <v>15630</v>
          </cell>
          <cell r="L115">
            <v>16790</v>
          </cell>
          <cell r="M115">
            <v>17320</v>
          </cell>
          <cell r="N115">
            <v>17590</v>
          </cell>
          <cell r="O115">
            <v>20050</v>
          </cell>
          <cell r="P115">
            <v>24540</v>
          </cell>
          <cell r="Q115">
            <v>30630</v>
          </cell>
          <cell r="R115" t="str">
            <v>..</v>
          </cell>
        </row>
        <row r="116">
          <cell r="A116" t="str">
            <v>Kyrgyz Republic</v>
          </cell>
          <cell r="B116" t="str">
            <v>..</v>
          </cell>
          <cell r="C116" t="str">
            <v>..</v>
          </cell>
          <cell r="D116">
            <v>510</v>
          </cell>
          <cell r="E116">
            <v>450</v>
          </cell>
          <cell r="F116">
            <v>370</v>
          </cell>
          <cell r="G116">
            <v>350</v>
          </cell>
          <cell r="H116">
            <v>380</v>
          </cell>
          <cell r="I116">
            <v>390</v>
          </cell>
          <cell r="J116">
            <v>350</v>
          </cell>
          <cell r="K116">
            <v>300</v>
          </cell>
          <cell r="L116">
            <v>280</v>
          </cell>
          <cell r="M116">
            <v>280</v>
          </cell>
          <cell r="N116">
            <v>290</v>
          </cell>
          <cell r="O116">
            <v>340</v>
          </cell>
          <cell r="P116">
            <v>400</v>
          </cell>
          <cell r="Q116">
            <v>450</v>
          </cell>
          <cell r="R116">
            <v>490</v>
          </cell>
        </row>
        <row r="117">
          <cell r="A117" t="str">
            <v>Lao PDR</v>
          </cell>
          <cell r="B117">
            <v>200</v>
          </cell>
          <cell r="C117">
            <v>220</v>
          </cell>
          <cell r="D117">
            <v>260</v>
          </cell>
          <cell r="E117">
            <v>290</v>
          </cell>
          <cell r="F117">
            <v>320</v>
          </cell>
          <cell r="G117">
            <v>360</v>
          </cell>
          <cell r="H117">
            <v>390</v>
          </cell>
          <cell r="I117">
            <v>380</v>
          </cell>
          <cell r="J117">
            <v>310</v>
          </cell>
          <cell r="K117">
            <v>290</v>
          </cell>
          <cell r="L117">
            <v>290</v>
          </cell>
          <cell r="M117">
            <v>310</v>
          </cell>
          <cell r="N117">
            <v>330</v>
          </cell>
          <cell r="O117">
            <v>350</v>
          </cell>
          <cell r="P117">
            <v>420</v>
          </cell>
          <cell r="Q117">
            <v>450</v>
          </cell>
          <cell r="R117">
            <v>500</v>
          </cell>
        </row>
        <row r="118">
          <cell r="A118" t="str">
            <v>Latin America &amp; Caribbean</v>
          </cell>
          <cell r="B118">
            <v>2237.4499999999998</v>
          </cell>
          <cell r="C118">
            <v>2476.52</v>
          </cell>
          <cell r="D118">
            <v>2756.12</v>
          </cell>
          <cell r="E118">
            <v>2920.17</v>
          </cell>
          <cell r="F118">
            <v>3191.33</v>
          </cell>
          <cell r="G118">
            <v>3359.49</v>
          </cell>
          <cell r="H118">
            <v>3687.49</v>
          </cell>
          <cell r="I118">
            <v>3993.62</v>
          </cell>
          <cell r="J118">
            <v>3969.86</v>
          </cell>
          <cell r="K118">
            <v>3732.03</v>
          </cell>
          <cell r="L118">
            <v>3770.13</v>
          </cell>
          <cell r="M118">
            <v>3626.77</v>
          </cell>
          <cell r="N118">
            <v>3364.11</v>
          </cell>
          <cell r="O118">
            <v>3362.4</v>
          </cell>
          <cell r="P118">
            <v>3687.85</v>
          </cell>
          <cell r="Q118">
            <v>4156.5200000000004</v>
          </cell>
          <cell r="R118">
            <v>4767.34</v>
          </cell>
        </row>
        <row r="119">
          <cell r="A119" t="str">
            <v>Latvia</v>
          </cell>
          <cell r="B119">
            <v>2790</v>
          </cell>
          <cell r="C119">
            <v>2540</v>
          </cell>
          <cell r="D119">
            <v>1840</v>
          </cell>
          <cell r="E119">
            <v>1810</v>
          </cell>
          <cell r="F119">
            <v>1950</v>
          </cell>
          <cell r="G119">
            <v>2050</v>
          </cell>
          <cell r="H119">
            <v>2260</v>
          </cell>
          <cell r="I119">
            <v>2510</v>
          </cell>
          <cell r="J119">
            <v>2650</v>
          </cell>
          <cell r="K119">
            <v>2840</v>
          </cell>
          <cell r="L119">
            <v>3220</v>
          </cell>
          <cell r="M119">
            <v>3550</v>
          </cell>
          <cell r="N119">
            <v>3840</v>
          </cell>
          <cell r="O119">
            <v>4450</v>
          </cell>
          <cell r="P119">
            <v>5450</v>
          </cell>
          <cell r="Q119">
            <v>6760</v>
          </cell>
          <cell r="R119">
            <v>8100</v>
          </cell>
        </row>
        <row r="120">
          <cell r="A120" t="str">
            <v>Least developed countries: UN classification</v>
          </cell>
          <cell r="B120">
            <v>308.75</v>
          </cell>
          <cell r="C120">
            <v>302.77</v>
          </cell>
          <cell r="D120">
            <v>283.39</v>
          </cell>
          <cell r="E120">
            <v>269.22000000000003</v>
          </cell>
          <cell r="F120">
            <v>242.02</v>
          </cell>
          <cell r="G120">
            <v>247.64</v>
          </cell>
          <cell r="H120">
            <v>258.49</v>
          </cell>
          <cell r="I120">
            <v>272.10000000000002</v>
          </cell>
          <cell r="J120">
            <v>270.91000000000003</v>
          </cell>
          <cell r="K120">
            <v>269.82</v>
          </cell>
          <cell r="L120">
            <v>271.10000000000002</v>
          </cell>
          <cell r="M120">
            <v>272.11</v>
          </cell>
          <cell r="N120">
            <v>276.61</v>
          </cell>
          <cell r="O120">
            <v>296.2</v>
          </cell>
          <cell r="P120">
            <v>338.52</v>
          </cell>
          <cell r="Q120">
            <v>389.34</v>
          </cell>
          <cell r="R120">
            <v>435.95</v>
          </cell>
        </row>
        <row r="121">
          <cell r="A121" t="str">
            <v>Lebanon</v>
          </cell>
          <cell r="B121">
            <v>1230</v>
          </cell>
          <cell r="C121">
            <v>1610</v>
          </cell>
          <cell r="D121">
            <v>1640</v>
          </cell>
          <cell r="E121">
            <v>1970</v>
          </cell>
          <cell r="F121">
            <v>2490</v>
          </cell>
          <cell r="G121">
            <v>3140</v>
          </cell>
          <cell r="H121">
            <v>3620</v>
          </cell>
          <cell r="I121">
            <v>3990</v>
          </cell>
          <cell r="J121">
            <v>4230</v>
          </cell>
          <cell r="K121">
            <v>4420</v>
          </cell>
          <cell r="L121">
            <v>4590</v>
          </cell>
          <cell r="M121">
            <v>4570</v>
          </cell>
          <cell r="N121">
            <v>4510</v>
          </cell>
          <cell r="O121">
            <v>4830</v>
          </cell>
          <cell r="P121">
            <v>5550</v>
          </cell>
          <cell r="Q121">
            <v>5510</v>
          </cell>
          <cell r="R121">
            <v>5490</v>
          </cell>
        </row>
        <row r="122">
          <cell r="A122" t="str">
            <v>Lesotho</v>
          </cell>
          <cell r="B122">
            <v>640</v>
          </cell>
          <cell r="C122">
            <v>640</v>
          </cell>
          <cell r="D122">
            <v>720</v>
          </cell>
          <cell r="E122">
            <v>760</v>
          </cell>
          <cell r="F122">
            <v>770</v>
          </cell>
          <cell r="G122">
            <v>780</v>
          </cell>
          <cell r="H122">
            <v>790</v>
          </cell>
          <cell r="I122">
            <v>810</v>
          </cell>
          <cell r="J122">
            <v>670</v>
          </cell>
          <cell r="K122">
            <v>650</v>
          </cell>
          <cell r="L122">
            <v>630</v>
          </cell>
          <cell r="M122">
            <v>580</v>
          </cell>
          <cell r="N122">
            <v>530</v>
          </cell>
          <cell r="O122">
            <v>580</v>
          </cell>
          <cell r="P122">
            <v>720</v>
          </cell>
          <cell r="Q122">
            <v>930</v>
          </cell>
          <cell r="R122">
            <v>1030</v>
          </cell>
        </row>
        <row r="123">
          <cell r="A123" t="str">
            <v>Liberia</v>
          </cell>
          <cell r="B123" t="str">
            <v>..</v>
          </cell>
          <cell r="C123" t="str">
            <v>..</v>
          </cell>
          <cell r="D123" t="str">
            <v>..</v>
          </cell>
          <cell r="E123" t="str">
            <v>..</v>
          </cell>
          <cell r="F123" t="str">
            <v>..</v>
          </cell>
          <cell r="G123" t="str">
            <v>..</v>
          </cell>
          <cell r="H123" t="str">
            <v>..</v>
          </cell>
          <cell r="I123">
            <v>110</v>
          </cell>
          <cell r="J123">
            <v>130</v>
          </cell>
          <cell r="K123">
            <v>120</v>
          </cell>
          <cell r="L123">
            <v>130</v>
          </cell>
          <cell r="M123">
            <v>130</v>
          </cell>
          <cell r="N123">
            <v>140</v>
          </cell>
          <cell r="O123">
            <v>110</v>
          </cell>
          <cell r="P123">
            <v>110</v>
          </cell>
          <cell r="Q123">
            <v>120</v>
          </cell>
          <cell r="R123">
            <v>140</v>
          </cell>
        </row>
        <row r="124">
          <cell r="A124" t="str">
            <v>Libya</v>
          </cell>
          <cell r="B124" t="str">
            <v>..</v>
          </cell>
          <cell r="C124" t="str">
            <v>..</v>
          </cell>
          <cell r="D124" t="str">
            <v>..</v>
          </cell>
          <cell r="E124" t="str">
            <v>..</v>
          </cell>
          <cell r="F124" t="str">
            <v>..</v>
          </cell>
          <cell r="G124" t="str">
            <v>..</v>
          </cell>
          <cell r="H124" t="str">
            <v>..</v>
          </cell>
          <cell r="I124" t="str">
            <v>..</v>
          </cell>
          <cell r="J124" t="str">
            <v>..</v>
          </cell>
          <cell r="K124" t="str">
            <v>..</v>
          </cell>
          <cell r="L124" t="str">
            <v>..</v>
          </cell>
          <cell r="M124" t="str">
            <v>..</v>
          </cell>
          <cell r="N124" t="str">
            <v>..</v>
          </cell>
          <cell r="O124">
            <v>4320</v>
          </cell>
          <cell r="P124">
            <v>4470</v>
          </cell>
          <cell r="Q124">
            <v>5930</v>
          </cell>
          <cell r="R124">
            <v>7380</v>
          </cell>
        </row>
        <row r="125">
          <cell r="A125" t="str">
            <v>Liechtenstein</v>
          </cell>
          <cell r="B125" t="str">
            <v>..</v>
          </cell>
          <cell r="C125" t="str">
            <v>..</v>
          </cell>
          <cell r="D125" t="str">
            <v>..</v>
          </cell>
          <cell r="E125" t="str">
            <v>..</v>
          </cell>
          <cell r="F125" t="str">
            <v>..</v>
          </cell>
          <cell r="G125" t="str">
            <v>..</v>
          </cell>
          <cell r="H125" t="str">
            <v>..</v>
          </cell>
          <cell r="I125" t="str">
            <v>..</v>
          </cell>
          <cell r="J125" t="str">
            <v>..</v>
          </cell>
          <cell r="K125" t="str">
            <v>..</v>
          </cell>
          <cell r="L125" t="str">
            <v>..</v>
          </cell>
          <cell r="M125" t="str">
            <v>..</v>
          </cell>
          <cell r="N125" t="str">
            <v>..</v>
          </cell>
          <cell r="O125" t="str">
            <v>..</v>
          </cell>
          <cell r="P125" t="str">
            <v>..</v>
          </cell>
          <cell r="Q125" t="str">
            <v>..</v>
          </cell>
          <cell r="R125" t="str">
            <v>..</v>
          </cell>
        </row>
        <row r="126">
          <cell r="A126" t="str">
            <v>Lithuania</v>
          </cell>
          <cell r="B126" t="str">
            <v>..</v>
          </cell>
          <cell r="C126" t="str">
            <v>..</v>
          </cell>
          <cell r="D126">
            <v>2310</v>
          </cell>
          <cell r="E126">
            <v>2030</v>
          </cell>
          <cell r="F126">
            <v>1910</v>
          </cell>
          <cell r="G126">
            <v>2060</v>
          </cell>
          <cell r="H126">
            <v>2160</v>
          </cell>
          <cell r="I126">
            <v>2350</v>
          </cell>
          <cell r="J126">
            <v>2600</v>
          </cell>
          <cell r="K126">
            <v>2720</v>
          </cell>
          <cell r="L126">
            <v>3020</v>
          </cell>
          <cell r="M126">
            <v>3270</v>
          </cell>
          <cell r="N126">
            <v>3630</v>
          </cell>
          <cell r="O126">
            <v>4330</v>
          </cell>
          <cell r="P126">
            <v>5560</v>
          </cell>
          <cell r="Q126">
            <v>6910</v>
          </cell>
          <cell r="R126">
            <v>7870</v>
          </cell>
        </row>
        <row r="127">
          <cell r="A127" t="str">
            <v>Low &amp; middle income</v>
          </cell>
          <cell r="B127">
            <v>841.3</v>
          </cell>
          <cell r="C127">
            <v>866.47</v>
          </cell>
          <cell r="D127">
            <v>900.96</v>
          </cell>
          <cell r="E127">
            <v>924.21</v>
          </cell>
          <cell r="F127">
            <v>960.99</v>
          </cell>
          <cell r="G127">
            <v>1031.79</v>
          </cell>
          <cell r="H127">
            <v>1130.23</v>
          </cell>
          <cell r="I127">
            <v>1204.1600000000001</v>
          </cell>
          <cell r="J127">
            <v>1156.3800000000001</v>
          </cell>
          <cell r="K127">
            <v>1125.83</v>
          </cell>
          <cell r="L127">
            <v>1155.27</v>
          </cell>
          <cell r="M127">
            <v>1163.75</v>
          </cell>
          <cell r="N127">
            <v>1178.3800000000001</v>
          </cell>
          <cell r="O127">
            <v>1287.33</v>
          </cell>
          <cell r="P127">
            <v>1497.7</v>
          </cell>
          <cell r="Q127">
            <v>1742.25</v>
          </cell>
          <cell r="R127">
            <v>1999.93</v>
          </cell>
        </row>
        <row r="128">
          <cell r="A128" t="str">
            <v>Low income</v>
          </cell>
          <cell r="B128">
            <v>353.38</v>
          </cell>
          <cell r="C128">
            <v>330.6</v>
          </cell>
          <cell r="D128">
            <v>318.47000000000003</v>
          </cell>
          <cell r="E128">
            <v>304.70999999999998</v>
          </cell>
          <cell r="F128">
            <v>306.19</v>
          </cell>
          <cell r="G128">
            <v>332.5</v>
          </cell>
          <cell r="H128">
            <v>358.9</v>
          </cell>
          <cell r="I128">
            <v>369.94</v>
          </cell>
          <cell r="J128">
            <v>368.01</v>
          </cell>
          <cell r="K128">
            <v>378.26</v>
          </cell>
          <cell r="L128">
            <v>382.05</v>
          </cell>
          <cell r="M128">
            <v>390.87</v>
          </cell>
          <cell r="N128">
            <v>393.65</v>
          </cell>
          <cell r="O128">
            <v>436.8</v>
          </cell>
          <cell r="P128">
            <v>505.77</v>
          </cell>
          <cell r="Q128">
            <v>584.20000000000005</v>
          </cell>
          <cell r="R128">
            <v>650.1</v>
          </cell>
        </row>
        <row r="129">
          <cell r="A129" t="str">
            <v>Lower middle income</v>
          </cell>
          <cell r="B129">
            <v>586.71</v>
          </cell>
          <cell r="C129">
            <v>606</v>
          </cell>
          <cell r="D129">
            <v>653</v>
          </cell>
          <cell r="E129">
            <v>687.58</v>
          </cell>
          <cell r="F129">
            <v>745.9</v>
          </cell>
          <cell r="G129">
            <v>835.92</v>
          </cell>
          <cell r="H129">
            <v>956.14</v>
          </cell>
          <cell r="I129">
            <v>1032.1300000000001</v>
          </cell>
          <cell r="J129">
            <v>989.39</v>
          </cell>
          <cell r="K129">
            <v>1002.18</v>
          </cell>
          <cell r="L129">
            <v>1052.3800000000001</v>
          </cell>
          <cell r="M129">
            <v>1113.74</v>
          </cell>
          <cell r="N129">
            <v>1183.96</v>
          </cell>
          <cell r="O129">
            <v>1328.68</v>
          </cell>
          <cell r="P129">
            <v>1546.08</v>
          </cell>
          <cell r="Q129">
            <v>1778.02</v>
          </cell>
          <cell r="R129">
            <v>2036.72</v>
          </cell>
        </row>
        <row r="130">
          <cell r="A130" t="str">
            <v>Luxembourg</v>
          </cell>
          <cell r="B130">
            <v>29530</v>
          </cell>
          <cell r="C130">
            <v>33150</v>
          </cell>
          <cell r="D130">
            <v>36730</v>
          </cell>
          <cell r="E130">
            <v>37700</v>
          </cell>
          <cell r="F130">
            <v>38880</v>
          </cell>
          <cell r="G130">
            <v>43050</v>
          </cell>
          <cell r="H130">
            <v>45870</v>
          </cell>
          <cell r="I130">
            <v>47740</v>
          </cell>
          <cell r="J130">
            <v>43620</v>
          </cell>
          <cell r="K130">
            <v>43300</v>
          </cell>
          <cell r="L130">
            <v>43490</v>
          </cell>
          <cell r="M130">
            <v>43090</v>
          </cell>
          <cell r="N130">
            <v>41710</v>
          </cell>
          <cell r="O130">
            <v>44230</v>
          </cell>
          <cell r="P130">
            <v>58050</v>
          </cell>
          <cell r="Q130">
            <v>68810</v>
          </cell>
          <cell r="R130">
            <v>76040</v>
          </cell>
        </row>
        <row r="131">
          <cell r="A131" t="str">
            <v>Macao, China</v>
          </cell>
          <cell r="B131">
            <v>8360</v>
          </cell>
          <cell r="C131">
            <v>9280</v>
          </cell>
          <cell r="D131">
            <v>11550</v>
          </cell>
          <cell r="E131">
            <v>13220</v>
          </cell>
          <cell r="F131">
            <v>14950</v>
          </cell>
          <cell r="G131">
            <v>16330</v>
          </cell>
          <cell r="H131">
            <v>16910</v>
          </cell>
          <cell r="I131">
            <v>16490</v>
          </cell>
          <cell r="J131">
            <v>15130</v>
          </cell>
          <cell r="K131">
            <v>14200</v>
          </cell>
          <cell r="L131">
            <v>14170</v>
          </cell>
          <cell r="M131">
            <v>14010</v>
          </cell>
          <cell r="N131" t="str">
            <v>..</v>
          </cell>
          <cell r="O131" t="str">
            <v>..</v>
          </cell>
          <cell r="P131" t="str">
            <v>..</v>
          </cell>
          <cell r="Q131" t="str">
            <v>..</v>
          </cell>
          <cell r="R131" t="str">
            <v>..</v>
          </cell>
        </row>
        <row r="132">
          <cell r="A132" t="str">
            <v>Macedonia</v>
          </cell>
          <cell r="B132" t="str">
            <v>..</v>
          </cell>
          <cell r="C132" t="str">
            <v>..</v>
          </cell>
          <cell r="D132">
            <v>1710</v>
          </cell>
          <cell r="E132">
            <v>1410</v>
          </cell>
          <cell r="F132">
            <v>1350</v>
          </cell>
          <cell r="G132">
            <v>1710</v>
          </cell>
          <cell r="H132">
            <v>2090</v>
          </cell>
          <cell r="I132">
            <v>2120</v>
          </cell>
          <cell r="J132">
            <v>1930</v>
          </cell>
          <cell r="K132">
            <v>1850</v>
          </cell>
          <cell r="L132">
            <v>1850</v>
          </cell>
          <cell r="M132">
            <v>1710</v>
          </cell>
          <cell r="N132">
            <v>1730</v>
          </cell>
          <cell r="O132">
            <v>1990</v>
          </cell>
          <cell r="P132">
            <v>2440</v>
          </cell>
          <cell r="Q132">
            <v>2830</v>
          </cell>
          <cell r="R132">
            <v>3060</v>
          </cell>
        </row>
        <row r="133">
          <cell r="A133" t="str">
            <v>Madagascar</v>
          </cell>
          <cell r="B133">
            <v>230</v>
          </cell>
          <cell r="C133">
            <v>210</v>
          </cell>
          <cell r="D133">
            <v>230</v>
          </cell>
          <cell r="E133">
            <v>230</v>
          </cell>
          <cell r="F133">
            <v>230</v>
          </cell>
          <cell r="G133">
            <v>230</v>
          </cell>
          <cell r="H133">
            <v>240</v>
          </cell>
          <cell r="I133">
            <v>240</v>
          </cell>
          <cell r="J133">
            <v>240</v>
          </cell>
          <cell r="K133">
            <v>240</v>
          </cell>
          <cell r="L133">
            <v>240</v>
          </cell>
          <cell r="M133">
            <v>250</v>
          </cell>
          <cell r="N133">
            <v>220</v>
          </cell>
          <cell r="O133">
            <v>280</v>
          </cell>
          <cell r="P133">
            <v>290</v>
          </cell>
          <cell r="Q133">
            <v>290</v>
          </cell>
          <cell r="R133">
            <v>280</v>
          </cell>
        </row>
        <row r="134">
          <cell r="A134" t="str">
            <v>Malawi</v>
          </cell>
          <cell r="B134">
            <v>180</v>
          </cell>
          <cell r="C134">
            <v>210</v>
          </cell>
          <cell r="D134">
            <v>200</v>
          </cell>
          <cell r="E134">
            <v>220</v>
          </cell>
          <cell r="F134">
            <v>150</v>
          </cell>
          <cell r="G134">
            <v>160</v>
          </cell>
          <cell r="H134">
            <v>170</v>
          </cell>
          <cell r="I134">
            <v>200</v>
          </cell>
          <cell r="J134">
            <v>200</v>
          </cell>
          <cell r="K134">
            <v>180</v>
          </cell>
          <cell r="L134">
            <v>150</v>
          </cell>
          <cell r="M134">
            <v>140</v>
          </cell>
          <cell r="N134">
            <v>140</v>
          </cell>
          <cell r="O134">
            <v>150</v>
          </cell>
          <cell r="P134">
            <v>160</v>
          </cell>
          <cell r="Q134">
            <v>160</v>
          </cell>
          <cell r="R134">
            <v>170</v>
          </cell>
        </row>
        <row r="135">
          <cell r="A135" t="str">
            <v>Malaysia</v>
          </cell>
          <cell r="B135">
            <v>2420</v>
          </cell>
          <cell r="C135">
            <v>2590</v>
          </cell>
          <cell r="D135">
            <v>2910</v>
          </cell>
          <cell r="E135">
            <v>3260</v>
          </cell>
          <cell r="F135">
            <v>3620</v>
          </cell>
          <cell r="G135">
            <v>4080</v>
          </cell>
          <cell r="H135">
            <v>4530</v>
          </cell>
          <cell r="I135">
            <v>4650</v>
          </cell>
          <cell r="J135">
            <v>3670</v>
          </cell>
          <cell r="K135">
            <v>3400</v>
          </cell>
          <cell r="L135">
            <v>3430</v>
          </cell>
          <cell r="M135">
            <v>3460</v>
          </cell>
          <cell r="N135">
            <v>3600</v>
          </cell>
          <cell r="O135">
            <v>3950</v>
          </cell>
          <cell r="P135">
            <v>4530</v>
          </cell>
          <cell r="Q135">
            <v>4970</v>
          </cell>
          <cell r="R135">
            <v>5490</v>
          </cell>
        </row>
        <row r="136">
          <cell r="A136" t="str">
            <v>Maldives</v>
          </cell>
          <cell r="B136" t="str">
            <v>..</v>
          </cell>
          <cell r="C136" t="str">
            <v>..</v>
          </cell>
          <cell r="D136" t="str">
            <v>..</v>
          </cell>
          <cell r="E136" t="str">
            <v>..</v>
          </cell>
          <cell r="F136" t="str">
            <v>..</v>
          </cell>
          <cell r="G136" t="str">
            <v>..</v>
          </cell>
          <cell r="H136" t="str">
            <v>..</v>
          </cell>
          <cell r="I136">
            <v>1780</v>
          </cell>
          <cell r="J136">
            <v>1850</v>
          </cell>
          <cell r="K136">
            <v>1940</v>
          </cell>
          <cell r="L136">
            <v>2010</v>
          </cell>
          <cell r="M136">
            <v>1990</v>
          </cell>
          <cell r="N136">
            <v>2020</v>
          </cell>
          <cell r="O136">
            <v>2160</v>
          </cell>
          <cell r="P136">
            <v>2440</v>
          </cell>
          <cell r="Q136">
            <v>2320</v>
          </cell>
          <cell r="R136">
            <v>2680</v>
          </cell>
        </row>
        <row r="137">
          <cell r="A137" t="str">
            <v>Mali</v>
          </cell>
          <cell r="B137">
            <v>260</v>
          </cell>
          <cell r="C137">
            <v>260</v>
          </cell>
          <cell r="D137">
            <v>300</v>
          </cell>
          <cell r="E137">
            <v>290</v>
          </cell>
          <cell r="F137">
            <v>240</v>
          </cell>
          <cell r="G137">
            <v>230</v>
          </cell>
          <cell r="H137">
            <v>230</v>
          </cell>
          <cell r="I137">
            <v>250</v>
          </cell>
          <cell r="J137">
            <v>240</v>
          </cell>
          <cell r="K137">
            <v>230</v>
          </cell>
          <cell r="L137">
            <v>220</v>
          </cell>
          <cell r="M137">
            <v>220</v>
          </cell>
          <cell r="N137">
            <v>220</v>
          </cell>
          <cell r="O137">
            <v>270</v>
          </cell>
          <cell r="P137">
            <v>330</v>
          </cell>
          <cell r="Q137">
            <v>380</v>
          </cell>
          <cell r="R137">
            <v>440</v>
          </cell>
        </row>
        <row r="138">
          <cell r="A138" t="str">
            <v>Malta</v>
          </cell>
          <cell r="B138">
            <v>6780</v>
          </cell>
          <cell r="C138">
            <v>7220</v>
          </cell>
          <cell r="D138">
            <v>7940</v>
          </cell>
          <cell r="E138">
            <v>7800</v>
          </cell>
          <cell r="F138">
            <v>7830</v>
          </cell>
          <cell r="G138">
            <v>8240</v>
          </cell>
          <cell r="H138">
            <v>8810</v>
          </cell>
          <cell r="I138">
            <v>9140</v>
          </cell>
          <cell r="J138">
            <v>8790</v>
          </cell>
          <cell r="K138">
            <v>9270</v>
          </cell>
          <cell r="L138">
            <v>9590</v>
          </cell>
          <cell r="M138">
            <v>9890</v>
          </cell>
          <cell r="N138">
            <v>10000</v>
          </cell>
          <cell r="O138">
            <v>10660</v>
          </cell>
          <cell r="P138">
            <v>12100</v>
          </cell>
          <cell r="Q138">
            <v>13610</v>
          </cell>
          <cell r="R138" t="str">
            <v>..</v>
          </cell>
        </row>
        <row r="139">
          <cell r="A139" t="str">
            <v>Marshall Islands</v>
          </cell>
          <cell r="B139" t="str">
            <v>..</v>
          </cell>
          <cell r="C139" t="str">
            <v>..</v>
          </cell>
          <cell r="D139" t="str">
            <v>..</v>
          </cell>
          <cell r="E139" t="str">
            <v>..</v>
          </cell>
          <cell r="F139" t="str">
            <v>..</v>
          </cell>
          <cell r="G139" t="str">
            <v>..</v>
          </cell>
          <cell r="H139" t="str">
            <v>..</v>
          </cell>
          <cell r="I139" t="str">
            <v>..</v>
          </cell>
          <cell r="J139">
            <v>2070</v>
          </cell>
          <cell r="K139">
            <v>2280</v>
          </cell>
          <cell r="L139">
            <v>2540</v>
          </cell>
          <cell r="M139">
            <v>2550</v>
          </cell>
          <cell r="N139">
            <v>2720</v>
          </cell>
          <cell r="O139">
            <v>2880</v>
          </cell>
          <cell r="P139">
            <v>2810</v>
          </cell>
          <cell r="Q139">
            <v>2930</v>
          </cell>
          <cell r="R139">
            <v>3000</v>
          </cell>
        </row>
        <row r="140">
          <cell r="A140" t="str">
            <v>Mauritania</v>
          </cell>
          <cell r="B140">
            <v>540</v>
          </cell>
          <cell r="C140">
            <v>500</v>
          </cell>
          <cell r="D140">
            <v>570</v>
          </cell>
          <cell r="E140">
            <v>600</v>
          </cell>
          <cell r="F140">
            <v>590</v>
          </cell>
          <cell r="G140">
            <v>610</v>
          </cell>
          <cell r="H140">
            <v>660</v>
          </cell>
          <cell r="I140">
            <v>590</v>
          </cell>
          <cell r="J140">
            <v>540</v>
          </cell>
          <cell r="K140">
            <v>520</v>
          </cell>
          <cell r="L140">
            <v>460</v>
          </cell>
          <cell r="M140">
            <v>410</v>
          </cell>
          <cell r="N140">
            <v>440</v>
          </cell>
          <cell r="O140">
            <v>450</v>
          </cell>
          <cell r="P140">
            <v>510</v>
          </cell>
          <cell r="Q140">
            <v>580</v>
          </cell>
          <cell r="R140">
            <v>740</v>
          </cell>
        </row>
        <row r="141">
          <cell r="A141" t="str">
            <v>Mauritius</v>
          </cell>
          <cell r="B141">
            <v>2300</v>
          </cell>
          <cell r="C141">
            <v>2530</v>
          </cell>
          <cell r="D141">
            <v>2780</v>
          </cell>
          <cell r="E141">
            <v>3050</v>
          </cell>
          <cell r="F141">
            <v>3130</v>
          </cell>
          <cell r="G141">
            <v>3360</v>
          </cell>
          <cell r="H141">
            <v>3570</v>
          </cell>
          <cell r="I141">
            <v>3790</v>
          </cell>
          <cell r="J141">
            <v>3760</v>
          </cell>
          <cell r="K141">
            <v>3750</v>
          </cell>
          <cell r="L141">
            <v>3740</v>
          </cell>
          <cell r="M141">
            <v>3860</v>
          </cell>
          <cell r="N141">
            <v>3820</v>
          </cell>
          <cell r="O141">
            <v>4090</v>
          </cell>
          <cell r="P141">
            <v>4670</v>
          </cell>
          <cell r="Q141">
            <v>5250</v>
          </cell>
          <cell r="R141">
            <v>5450</v>
          </cell>
        </row>
        <row r="142">
          <cell r="A142" t="str">
            <v>Mayotte</v>
          </cell>
          <cell r="B142" t="str">
            <v>..</v>
          </cell>
          <cell r="C142" t="str">
            <v>..</v>
          </cell>
          <cell r="D142" t="str">
            <v>..</v>
          </cell>
          <cell r="E142" t="str">
            <v>..</v>
          </cell>
          <cell r="F142" t="str">
            <v>..</v>
          </cell>
          <cell r="G142" t="str">
            <v>..</v>
          </cell>
          <cell r="H142" t="str">
            <v>..</v>
          </cell>
          <cell r="I142" t="str">
            <v>..</v>
          </cell>
          <cell r="J142" t="str">
            <v>..</v>
          </cell>
          <cell r="K142" t="str">
            <v>..</v>
          </cell>
          <cell r="L142" t="str">
            <v>..</v>
          </cell>
          <cell r="M142" t="str">
            <v>..</v>
          </cell>
          <cell r="N142" t="str">
            <v>..</v>
          </cell>
          <cell r="O142" t="str">
            <v>..</v>
          </cell>
          <cell r="P142" t="str">
            <v>..</v>
          </cell>
          <cell r="Q142" t="str">
            <v>..</v>
          </cell>
          <cell r="R142" t="str">
            <v>..</v>
          </cell>
        </row>
        <row r="143">
          <cell r="A143" t="str">
            <v>Mexico</v>
          </cell>
          <cell r="B143">
            <v>2830</v>
          </cell>
          <cell r="C143">
            <v>3290</v>
          </cell>
          <cell r="D143">
            <v>3820</v>
          </cell>
          <cell r="E143">
            <v>4230</v>
          </cell>
          <cell r="F143">
            <v>4600</v>
          </cell>
          <cell r="G143">
            <v>3810</v>
          </cell>
          <cell r="H143">
            <v>3660</v>
          </cell>
          <cell r="I143">
            <v>3720</v>
          </cell>
          <cell r="J143">
            <v>4020</v>
          </cell>
          <cell r="K143">
            <v>4470</v>
          </cell>
          <cell r="L143">
            <v>5110</v>
          </cell>
          <cell r="M143">
            <v>5580</v>
          </cell>
          <cell r="N143">
            <v>6000</v>
          </cell>
          <cell r="O143">
            <v>6370</v>
          </cell>
          <cell r="P143">
            <v>6930</v>
          </cell>
          <cell r="Q143">
            <v>7300</v>
          </cell>
          <cell r="R143">
            <v>7870</v>
          </cell>
        </row>
        <row r="144">
          <cell r="A144" t="str">
            <v>Micronesia, Fed. Sts.</v>
          </cell>
          <cell r="B144" t="str">
            <v>..</v>
          </cell>
          <cell r="C144" t="str">
            <v>..</v>
          </cell>
          <cell r="D144" t="str">
            <v>..</v>
          </cell>
          <cell r="E144">
            <v>2130</v>
          </cell>
          <cell r="F144">
            <v>2130</v>
          </cell>
          <cell r="G144">
            <v>2220</v>
          </cell>
          <cell r="H144">
            <v>2200</v>
          </cell>
          <cell r="I144">
            <v>2090</v>
          </cell>
          <cell r="J144">
            <v>2030</v>
          </cell>
          <cell r="K144">
            <v>2000</v>
          </cell>
          <cell r="L144">
            <v>2170</v>
          </cell>
          <cell r="M144">
            <v>2080</v>
          </cell>
          <cell r="N144">
            <v>2130</v>
          </cell>
          <cell r="O144">
            <v>2270</v>
          </cell>
          <cell r="P144">
            <v>2300</v>
          </cell>
          <cell r="Q144">
            <v>2390</v>
          </cell>
          <cell r="R144">
            <v>2380</v>
          </cell>
        </row>
        <row r="145">
          <cell r="A145" t="str">
            <v>Middle East &amp; North Africa</v>
          </cell>
          <cell r="B145">
            <v>1333.98</v>
          </cell>
          <cell r="C145">
            <v>1280.6099999999999</v>
          </cell>
          <cell r="D145">
            <v>1307.73</v>
          </cell>
          <cell r="E145">
            <v>1268.08</v>
          </cell>
          <cell r="F145">
            <v>1293.3</v>
          </cell>
          <cell r="G145">
            <v>1333.46</v>
          </cell>
          <cell r="H145">
            <v>1483.38</v>
          </cell>
          <cell r="I145">
            <v>1579.36</v>
          </cell>
          <cell r="J145">
            <v>1603.08</v>
          </cell>
          <cell r="K145">
            <v>1610.58</v>
          </cell>
          <cell r="L145">
            <v>1661.97</v>
          </cell>
          <cell r="M145">
            <v>1706.45</v>
          </cell>
          <cell r="N145">
            <v>1702.5</v>
          </cell>
          <cell r="O145">
            <v>1806.34</v>
          </cell>
          <cell r="P145">
            <v>1984.2</v>
          </cell>
          <cell r="Q145">
            <v>2223.37</v>
          </cell>
          <cell r="R145">
            <v>2480.6799999999998</v>
          </cell>
        </row>
        <row r="146">
          <cell r="A146" t="str">
            <v>Middle income</v>
          </cell>
          <cell r="B146">
            <v>1164.21</v>
          </cell>
          <cell r="C146">
            <v>1228.4100000000001</v>
          </cell>
          <cell r="D146">
            <v>1299.45</v>
          </cell>
          <cell r="E146">
            <v>1351.43</v>
          </cell>
          <cell r="F146">
            <v>1416.86</v>
          </cell>
          <cell r="G146">
            <v>1523.24</v>
          </cell>
          <cell r="H146">
            <v>1677.49</v>
          </cell>
          <cell r="I146">
            <v>1801.35</v>
          </cell>
          <cell r="J146">
            <v>1724.49</v>
          </cell>
          <cell r="K146">
            <v>1669.51</v>
          </cell>
          <cell r="L146">
            <v>1722.92</v>
          </cell>
          <cell r="M146">
            <v>1737.08</v>
          </cell>
          <cell r="N146">
            <v>1766.38</v>
          </cell>
          <cell r="O146">
            <v>1931.03</v>
          </cell>
          <cell r="P146">
            <v>2255.89</v>
          </cell>
          <cell r="Q146">
            <v>2635.61</v>
          </cell>
          <cell r="R146">
            <v>3051.16</v>
          </cell>
        </row>
        <row r="147">
          <cell r="A147" t="str">
            <v>Moldova</v>
          </cell>
          <cell r="B147" t="str">
            <v>..</v>
          </cell>
          <cell r="C147" t="str">
            <v>..</v>
          </cell>
          <cell r="D147">
            <v>630</v>
          </cell>
          <cell r="E147">
            <v>660</v>
          </cell>
          <cell r="F147">
            <v>470</v>
          </cell>
          <cell r="G147">
            <v>480</v>
          </cell>
          <cell r="H147">
            <v>490</v>
          </cell>
          <cell r="I147">
            <v>500</v>
          </cell>
          <cell r="J147">
            <v>460</v>
          </cell>
          <cell r="K147">
            <v>400</v>
          </cell>
          <cell r="L147">
            <v>370</v>
          </cell>
          <cell r="M147">
            <v>400</v>
          </cell>
          <cell r="N147">
            <v>460</v>
          </cell>
          <cell r="O147">
            <v>570</v>
          </cell>
          <cell r="P147">
            <v>730</v>
          </cell>
          <cell r="Q147">
            <v>960</v>
          </cell>
          <cell r="R147">
            <v>1100</v>
          </cell>
        </row>
        <row r="148">
          <cell r="A148" t="str">
            <v>Monaco</v>
          </cell>
          <cell r="B148" t="str">
            <v>..</v>
          </cell>
          <cell r="C148" t="str">
            <v>..</v>
          </cell>
          <cell r="D148" t="str">
            <v>..</v>
          </cell>
          <cell r="E148" t="str">
            <v>..</v>
          </cell>
          <cell r="F148" t="str">
            <v>..</v>
          </cell>
          <cell r="G148" t="str">
            <v>..</v>
          </cell>
          <cell r="H148" t="str">
            <v>..</v>
          </cell>
          <cell r="I148" t="str">
            <v>..</v>
          </cell>
          <cell r="J148" t="str">
            <v>..</v>
          </cell>
          <cell r="K148" t="str">
            <v>..</v>
          </cell>
          <cell r="L148" t="str">
            <v>..</v>
          </cell>
          <cell r="M148" t="str">
            <v>..</v>
          </cell>
          <cell r="N148" t="str">
            <v>..</v>
          </cell>
          <cell r="O148" t="str">
            <v>..</v>
          </cell>
          <cell r="P148" t="str">
            <v>..</v>
          </cell>
          <cell r="Q148" t="str">
            <v>..</v>
          </cell>
          <cell r="R148" t="str">
            <v>..</v>
          </cell>
        </row>
        <row r="149">
          <cell r="A149" t="str">
            <v>Mongolia</v>
          </cell>
          <cell r="B149" t="str">
            <v>..</v>
          </cell>
          <cell r="C149" t="str">
            <v>..</v>
          </cell>
          <cell r="D149" t="str">
            <v>..</v>
          </cell>
          <cell r="E149" t="str">
            <v>..</v>
          </cell>
          <cell r="F149" t="str">
            <v>..</v>
          </cell>
          <cell r="G149" t="str">
            <v>..</v>
          </cell>
          <cell r="H149" t="str">
            <v>..</v>
          </cell>
          <cell r="I149" t="str">
            <v>..</v>
          </cell>
          <cell r="J149">
            <v>460</v>
          </cell>
          <cell r="K149">
            <v>420</v>
          </cell>
          <cell r="L149">
            <v>390</v>
          </cell>
          <cell r="M149">
            <v>390</v>
          </cell>
          <cell r="N149">
            <v>420</v>
          </cell>
          <cell r="O149">
            <v>490</v>
          </cell>
          <cell r="P149">
            <v>610</v>
          </cell>
          <cell r="Q149">
            <v>720</v>
          </cell>
          <cell r="R149">
            <v>880</v>
          </cell>
        </row>
        <row r="150">
          <cell r="A150" t="str">
            <v>Montenegro</v>
          </cell>
          <cell r="B150" t="str">
            <v>..</v>
          </cell>
          <cell r="C150" t="str">
            <v>..</v>
          </cell>
          <cell r="D150" t="str">
            <v>..</v>
          </cell>
          <cell r="E150" t="str">
            <v>..</v>
          </cell>
          <cell r="F150" t="str">
            <v>..</v>
          </cell>
          <cell r="G150" t="str">
            <v>..</v>
          </cell>
          <cell r="H150" t="str">
            <v>..</v>
          </cell>
          <cell r="I150" t="str">
            <v>..</v>
          </cell>
          <cell r="J150" t="str">
            <v>..</v>
          </cell>
          <cell r="K150" t="str">
            <v>..</v>
          </cell>
          <cell r="L150" t="str">
            <v>..</v>
          </cell>
          <cell r="M150" t="str">
            <v>..</v>
          </cell>
          <cell r="N150">
            <v>1630</v>
          </cell>
          <cell r="O150">
            <v>2070</v>
          </cell>
          <cell r="P150">
            <v>2660</v>
          </cell>
          <cell r="Q150">
            <v>3310</v>
          </cell>
          <cell r="R150">
            <v>3860</v>
          </cell>
        </row>
        <row r="151">
          <cell r="A151" t="str">
            <v>Morocco</v>
          </cell>
          <cell r="B151">
            <v>1030</v>
          </cell>
          <cell r="C151">
            <v>1090</v>
          </cell>
          <cell r="D151">
            <v>1100</v>
          </cell>
          <cell r="E151">
            <v>1060</v>
          </cell>
          <cell r="F151">
            <v>1160</v>
          </cell>
          <cell r="G151">
            <v>1120</v>
          </cell>
          <cell r="H151">
            <v>1300</v>
          </cell>
          <cell r="I151">
            <v>1250</v>
          </cell>
          <cell r="J151">
            <v>1260</v>
          </cell>
          <cell r="K151">
            <v>1210</v>
          </cell>
          <cell r="L151">
            <v>1190</v>
          </cell>
          <cell r="M151">
            <v>1200</v>
          </cell>
          <cell r="N151">
            <v>1190</v>
          </cell>
          <cell r="O151">
            <v>1340</v>
          </cell>
          <cell r="P151">
            <v>1570</v>
          </cell>
          <cell r="Q151">
            <v>1750</v>
          </cell>
          <cell r="R151">
            <v>1900</v>
          </cell>
        </row>
        <row r="152">
          <cell r="A152" t="str">
            <v>Mozambique</v>
          </cell>
          <cell r="B152">
            <v>170</v>
          </cell>
          <cell r="C152">
            <v>180</v>
          </cell>
          <cell r="D152">
            <v>150</v>
          </cell>
          <cell r="E152">
            <v>140</v>
          </cell>
          <cell r="F152">
            <v>130</v>
          </cell>
          <cell r="G152">
            <v>140</v>
          </cell>
          <cell r="H152">
            <v>150</v>
          </cell>
          <cell r="I152">
            <v>170</v>
          </cell>
          <cell r="J152">
            <v>200</v>
          </cell>
          <cell r="K152">
            <v>220</v>
          </cell>
          <cell r="L152">
            <v>210</v>
          </cell>
          <cell r="M152">
            <v>210</v>
          </cell>
          <cell r="N152">
            <v>210</v>
          </cell>
          <cell r="O152">
            <v>230</v>
          </cell>
          <cell r="P152">
            <v>270</v>
          </cell>
          <cell r="Q152">
            <v>310</v>
          </cell>
          <cell r="R152">
            <v>340</v>
          </cell>
        </row>
        <row r="153">
          <cell r="A153" t="str">
            <v>Myanmar</v>
          </cell>
          <cell r="B153" t="str">
            <v>..</v>
          </cell>
          <cell r="C153" t="str">
            <v>..</v>
          </cell>
          <cell r="D153" t="str">
            <v>..</v>
          </cell>
          <cell r="E153" t="str">
            <v>..</v>
          </cell>
          <cell r="F153" t="str">
            <v>..</v>
          </cell>
          <cell r="G153" t="str">
            <v>..</v>
          </cell>
          <cell r="H153" t="str">
            <v>..</v>
          </cell>
          <cell r="I153" t="str">
            <v>..</v>
          </cell>
          <cell r="J153" t="str">
            <v>..</v>
          </cell>
          <cell r="K153" t="str">
            <v>..</v>
          </cell>
          <cell r="L153" t="str">
            <v>..</v>
          </cell>
          <cell r="M153" t="str">
            <v>..</v>
          </cell>
          <cell r="N153" t="str">
            <v>..</v>
          </cell>
          <cell r="O153" t="str">
            <v>..</v>
          </cell>
          <cell r="P153" t="str">
            <v>..</v>
          </cell>
          <cell r="Q153" t="str">
            <v>..</v>
          </cell>
          <cell r="R153" t="str">
            <v>..</v>
          </cell>
        </row>
        <row r="154">
          <cell r="A154" t="str">
            <v>Namibia</v>
          </cell>
          <cell r="B154">
            <v>1740</v>
          </cell>
          <cell r="C154">
            <v>1850</v>
          </cell>
          <cell r="D154">
            <v>1930</v>
          </cell>
          <cell r="E154">
            <v>1880</v>
          </cell>
          <cell r="F154">
            <v>2040</v>
          </cell>
          <cell r="G154">
            <v>2210</v>
          </cell>
          <cell r="H154">
            <v>2190</v>
          </cell>
          <cell r="I154">
            <v>2160</v>
          </cell>
          <cell r="J154">
            <v>2020</v>
          </cell>
          <cell r="K154">
            <v>1890</v>
          </cell>
          <cell r="L154">
            <v>1870</v>
          </cell>
          <cell r="M154">
            <v>1770</v>
          </cell>
          <cell r="N154">
            <v>1740</v>
          </cell>
          <cell r="O154">
            <v>1990</v>
          </cell>
          <cell r="P154">
            <v>2380</v>
          </cell>
          <cell r="Q154">
            <v>2960</v>
          </cell>
          <cell r="R154">
            <v>3230</v>
          </cell>
        </row>
        <row r="155">
          <cell r="A155" t="str">
            <v>Nepal</v>
          </cell>
          <cell r="B155">
            <v>200</v>
          </cell>
          <cell r="C155">
            <v>210</v>
          </cell>
          <cell r="D155">
            <v>200</v>
          </cell>
          <cell r="E155">
            <v>190</v>
          </cell>
          <cell r="F155">
            <v>190</v>
          </cell>
          <cell r="G155">
            <v>200</v>
          </cell>
          <cell r="H155">
            <v>210</v>
          </cell>
          <cell r="I155">
            <v>210</v>
          </cell>
          <cell r="J155">
            <v>210</v>
          </cell>
          <cell r="K155">
            <v>210</v>
          </cell>
          <cell r="L155">
            <v>230</v>
          </cell>
          <cell r="M155">
            <v>230</v>
          </cell>
          <cell r="N155">
            <v>230</v>
          </cell>
          <cell r="O155">
            <v>230</v>
          </cell>
          <cell r="P155">
            <v>250</v>
          </cell>
          <cell r="Q155">
            <v>270</v>
          </cell>
          <cell r="R155">
            <v>290</v>
          </cell>
        </row>
        <row r="156">
          <cell r="A156" t="str">
            <v>Netherlands</v>
          </cell>
          <cell r="B156">
            <v>19840</v>
          </cell>
          <cell r="C156">
            <v>20770</v>
          </cell>
          <cell r="D156">
            <v>22930</v>
          </cell>
          <cell r="E156">
            <v>23290</v>
          </cell>
          <cell r="F156">
            <v>24570</v>
          </cell>
          <cell r="G156">
            <v>26770</v>
          </cell>
          <cell r="H156">
            <v>28450</v>
          </cell>
          <cell r="I156">
            <v>28660</v>
          </cell>
          <cell r="J156">
            <v>26630</v>
          </cell>
          <cell r="K156">
            <v>26740</v>
          </cell>
          <cell r="L156">
            <v>26660</v>
          </cell>
          <cell r="M156">
            <v>25550</v>
          </cell>
          <cell r="N156">
            <v>25280</v>
          </cell>
          <cell r="O156">
            <v>28420</v>
          </cell>
          <cell r="P156">
            <v>34340</v>
          </cell>
          <cell r="Q156">
            <v>39340</v>
          </cell>
          <cell r="R156">
            <v>42670</v>
          </cell>
        </row>
        <row r="157">
          <cell r="A157" t="str">
            <v>Netherlands Antilles</v>
          </cell>
          <cell r="B157" t="str">
            <v>..</v>
          </cell>
          <cell r="C157" t="str">
            <v>..</v>
          </cell>
          <cell r="D157" t="str">
            <v>..</v>
          </cell>
          <cell r="E157" t="str">
            <v>..</v>
          </cell>
          <cell r="F157" t="str">
            <v>..</v>
          </cell>
          <cell r="G157" t="str">
            <v>..</v>
          </cell>
          <cell r="H157" t="str">
            <v>..</v>
          </cell>
          <cell r="I157" t="str">
            <v>..</v>
          </cell>
          <cell r="J157" t="str">
            <v>..</v>
          </cell>
          <cell r="K157" t="str">
            <v>..</v>
          </cell>
          <cell r="L157" t="str">
            <v>..</v>
          </cell>
          <cell r="M157" t="str">
            <v>..</v>
          </cell>
          <cell r="N157" t="str">
            <v>..</v>
          </cell>
          <cell r="O157" t="str">
            <v>..</v>
          </cell>
          <cell r="P157" t="str">
            <v>..</v>
          </cell>
          <cell r="Q157" t="str">
            <v>..</v>
          </cell>
          <cell r="R157" t="str">
            <v>..</v>
          </cell>
        </row>
        <row r="158">
          <cell r="A158" t="str">
            <v>New Caledonia</v>
          </cell>
          <cell r="B158">
            <v>15010</v>
          </cell>
          <cell r="C158">
            <v>15480</v>
          </cell>
          <cell r="D158">
            <v>16350</v>
          </cell>
          <cell r="E158">
            <v>16590</v>
          </cell>
          <cell r="F158">
            <v>17000</v>
          </cell>
          <cell r="G158">
            <v>18300</v>
          </cell>
          <cell r="H158">
            <v>18290</v>
          </cell>
          <cell r="I158">
            <v>17790</v>
          </cell>
          <cell r="J158">
            <v>15750</v>
          </cell>
          <cell r="K158">
            <v>14670</v>
          </cell>
          <cell r="L158">
            <v>14020</v>
          </cell>
          <cell r="M158" t="str">
            <v>..</v>
          </cell>
          <cell r="N158" t="str">
            <v>..</v>
          </cell>
          <cell r="O158" t="str">
            <v>..</v>
          </cell>
          <cell r="P158" t="str">
            <v>..</v>
          </cell>
          <cell r="Q158" t="str">
            <v>..</v>
          </cell>
          <cell r="R158" t="str">
            <v>..</v>
          </cell>
        </row>
        <row r="159">
          <cell r="A159" t="str">
            <v>New Zealand</v>
          </cell>
          <cell r="B159">
            <v>12910</v>
          </cell>
          <cell r="C159">
            <v>11900</v>
          </cell>
          <cell r="D159">
            <v>11810</v>
          </cell>
          <cell r="E159">
            <v>12030</v>
          </cell>
          <cell r="F159">
            <v>12830</v>
          </cell>
          <cell r="G159">
            <v>14440</v>
          </cell>
          <cell r="H159">
            <v>15910</v>
          </cell>
          <cell r="I159">
            <v>16670</v>
          </cell>
          <cell r="J159">
            <v>15480</v>
          </cell>
          <cell r="K159">
            <v>14930</v>
          </cell>
          <cell r="L159">
            <v>13760</v>
          </cell>
          <cell r="M159">
            <v>13560</v>
          </cell>
          <cell r="N159">
            <v>13650</v>
          </cell>
          <cell r="O159">
            <v>15740</v>
          </cell>
          <cell r="P159">
            <v>19610</v>
          </cell>
          <cell r="Q159">
            <v>25920</v>
          </cell>
          <cell r="R159">
            <v>27250</v>
          </cell>
        </row>
        <row r="160">
          <cell r="A160" t="str">
            <v>Nicaragua</v>
          </cell>
          <cell r="B160">
            <v>330</v>
          </cell>
          <cell r="C160">
            <v>230</v>
          </cell>
          <cell r="D160">
            <v>250</v>
          </cell>
          <cell r="E160">
            <v>310</v>
          </cell>
          <cell r="F160">
            <v>420</v>
          </cell>
          <cell r="G160">
            <v>540</v>
          </cell>
          <cell r="H160">
            <v>680</v>
          </cell>
          <cell r="I160">
            <v>690</v>
          </cell>
          <cell r="J160">
            <v>700</v>
          </cell>
          <cell r="K160">
            <v>730</v>
          </cell>
          <cell r="L160">
            <v>760</v>
          </cell>
          <cell r="M160">
            <v>760</v>
          </cell>
          <cell r="N160">
            <v>760</v>
          </cell>
          <cell r="O160">
            <v>790</v>
          </cell>
          <cell r="P160">
            <v>870</v>
          </cell>
          <cell r="Q160">
            <v>950</v>
          </cell>
          <cell r="R160">
            <v>1000</v>
          </cell>
        </row>
        <row r="161">
          <cell r="A161" t="str">
            <v>Niger</v>
          </cell>
          <cell r="B161">
            <v>280</v>
          </cell>
          <cell r="C161">
            <v>280</v>
          </cell>
          <cell r="D161">
            <v>260</v>
          </cell>
          <cell r="E161">
            <v>220</v>
          </cell>
          <cell r="F161">
            <v>190</v>
          </cell>
          <cell r="G161">
            <v>180</v>
          </cell>
          <cell r="H161">
            <v>180</v>
          </cell>
          <cell r="I161">
            <v>180</v>
          </cell>
          <cell r="J161">
            <v>190</v>
          </cell>
          <cell r="K161">
            <v>170</v>
          </cell>
          <cell r="L161">
            <v>160</v>
          </cell>
          <cell r="M161">
            <v>160</v>
          </cell>
          <cell r="N161">
            <v>160</v>
          </cell>
          <cell r="O161">
            <v>180</v>
          </cell>
          <cell r="P161">
            <v>210</v>
          </cell>
          <cell r="Q161">
            <v>240</v>
          </cell>
          <cell r="R161">
            <v>260</v>
          </cell>
        </row>
        <row r="162">
          <cell r="A162" t="str">
            <v>Nigeria</v>
          </cell>
          <cell r="B162">
            <v>270</v>
          </cell>
          <cell r="C162">
            <v>270</v>
          </cell>
          <cell r="D162">
            <v>290</v>
          </cell>
          <cell r="E162">
            <v>240</v>
          </cell>
          <cell r="F162">
            <v>220</v>
          </cell>
          <cell r="G162">
            <v>220</v>
          </cell>
          <cell r="H162">
            <v>250</v>
          </cell>
          <cell r="I162">
            <v>280</v>
          </cell>
          <cell r="J162">
            <v>270</v>
          </cell>
          <cell r="K162">
            <v>270</v>
          </cell>
          <cell r="L162">
            <v>270</v>
          </cell>
          <cell r="M162">
            <v>310</v>
          </cell>
          <cell r="N162">
            <v>310</v>
          </cell>
          <cell r="O162">
            <v>360</v>
          </cell>
          <cell r="P162">
            <v>400</v>
          </cell>
          <cell r="Q162">
            <v>520</v>
          </cell>
          <cell r="R162">
            <v>640</v>
          </cell>
        </row>
        <row r="163">
          <cell r="A163" t="str">
            <v>Northern Mariana Islands</v>
          </cell>
          <cell r="B163" t="str">
            <v>..</v>
          </cell>
          <cell r="C163" t="str">
            <v>..</v>
          </cell>
          <cell r="D163" t="str">
            <v>..</v>
          </cell>
          <cell r="E163" t="str">
            <v>..</v>
          </cell>
          <cell r="F163" t="str">
            <v>..</v>
          </cell>
          <cell r="G163" t="str">
            <v>..</v>
          </cell>
          <cell r="H163" t="str">
            <v>..</v>
          </cell>
          <cell r="I163" t="str">
            <v>..</v>
          </cell>
          <cell r="J163" t="str">
            <v>..</v>
          </cell>
          <cell r="K163" t="str">
            <v>..</v>
          </cell>
          <cell r="L163" t="str">
            <v>..</v>
          </cell>
          <cell r="M163" t="str">
            <v>..</v>
          </cell>
          <cell r="N163" t="str">
            <v>..</v>
          </cell>
          <cell r="O163" t="str">
            <v>..</v>
          </cell>
          <cell r="P163" t="str">
            <v>..</v>
          </cell>
          <cell r="Q163" t="str">
            <v>..</v>
          </cell>
          <cell r="R163" t="str">
            <v>..</v>
          </cell>
        </row>
        <row r="164">
          <cell r="A164" t="str">
            <v>Norway</v>
          </cell>
          <cell r="B164">
            <v>25660</v>
          </cell>
          <cell r="C164">
            <v>27070</v>
          </cell>
          <cell r="D164">
            <v>29880</v>
          </cell>
          <cell r="E164">
            <v>29290</v>
          </cell>
          <cell r="F164">
            <v>29990</v>
          </cell>
          <cell r="G164">
            <v>31820</v>
          </cell>
          <cell r="H164">
            <v>34900</v>
          </cell>
          <cell r="I164">
            <v>36920</v>
          </cell>
          <cell r="J164">
            <v>35240</v>
          </cell>
          <cell r="K164">
            <v>34530</v>
          </cell>
          <cell r="L164">
            <v>35660</v>
          </cell>
          <cell r="M164">
            <v>37100</v>
          </cell>
          <cell r="N164">
            <v>38870</v>
          </cell>
          <cell r="O164">
            <v>43730</v>
          </cell>
          <cell r="P164">
            <v>52370</v>
          </cell>
          <cell r="Q164">
            <v>60890</v>
          </cell>
          <cell r="R164">
            <v>66530</v>
          </cell>
        </row>
        <row r="165">
          <cell r="A165" t="str">
            <v>Oman</v>
          </cell>
          <cell r="B165">
            <v>5610</v>
          </cell>
          <cell r="C165">
            <v>5990</v>
          </cell>
          <cell r="D165">
            <v>6530</v>
          </cell>
          <cell r="E165">
            <v>6360</v>
          </cell>
          <cell r="F165">
            <v>6260</v>
          </cell>
          <cell r="G165">
            <v>6350</v>
          </cell>
          <cell r="H165">
            <v>6470</v>
          </cell>
          <cell r="I165">
            <v>6660</v>
          </cell>
          <cell r="J165">
            <v>6210</v>
          </cell>
          <cell r="K165">
            <v>5980</v>
          </cell>
          <cell r="L165">
            <v>6610</v>
          </cell>
          <cell r="M165">
            <v>7610</v>
          </cell>
          <cell r="N165">
            <v>7930</v>
          </cell>
          <cell r="O165">
            <v>8130</v>
          </cell>
          <cell r="P165">
            <v>9070</v>
          </cell>
          <cell r="Q165" t="str">
            <v>..</v>
          </cell>
          <cell r="R165" t="str">
            <v>..</v>
          </cell>
        </row>
        <row r="166">
          <cell r="A166" t="str">
            <v>Pakistan</v>
          </cell>
          <cell r="B166">
            <v>420</v>
          </cell>
          <cell r="C166">
            <v>420</v>
          </cell>
          <cell r="D166">
            <v>440</v>
          </cell>
          <cell r="E166">
            <v>450</v>
          </cell>
          <cell r="F166">
            <v>450</v>
          </cell>
          <cell r="G166">
            <v>490</v>
          </cell>
          <cell r="H166">
            <v>500</v>
          </cell>
          <cell r="I166">
            <v>500</v>
          </cell>
          <cell r="J166">
            <v>470</v>
          </cell>
          <cell r="K166">
            <v>470</v>
          </cell>
          <cell r="L166">
            <v>490</v>
          </cell>
          <cell r="M166">
            <v>490</v>
          </cell>
          <cell r="N166">
            <v>490</v>
          </cell>
          <cell r="O166">
            <v>520</v>
          </cell>
          <cell r="P166">
            <v>600</v>
          </cell>
          <cell r="Q166">
            <v>690</v>
          </cell>
          <cell r="R166">
            <v>770</v>
          </cell>
        </row>
        <row r="167">
          <cell r="A167" t="str">
            <v>Palau</v>
          </cell>
          <cell r="B167" t="str">
            <v>..</v>
          </cell>
          <cell r="C167" t="str">
            <v>..</v>
          </cell>
          <cell r="D167" t="str">
            <v>..</v>
          </cell>
          <cell r="E167" t="str">
            <v>..</v>
          </cell>
          <cell r="F167" t="str">
            <v>..</v>
          </cell>
          <cell r="G167" t="str">
            <v>..</v>
          </cell>
          <cell r="H167" t="str">
            <v>..</v>
          </cell>
          <cell r="I167" t="str">
            <v>..</v>
          </cell>
          <cell r="J167" t="str">
            <v>..</v>
          </cell>
          <cell r="K167" t="str">
            <v>..</v>
          </cell>
          <cell r="L167" t="str">
            <v>..</v>
          </cell>
          <cell r="M167" t="str">
            <v>..</v>
          </cell>
          <cell r="N167" t="str">
            <v>..</v>
          </cell>
          <cell r="O167">
            <v>6420</v>
          </cell>
          <cell r="P167">
            <v>7120</v>
          </cell>
          <cell r="Q167">
            <v>7670</v>
          </cell>
          <cell r="R167">
            <v>7990</v>
          </cell>
        </row>
        <row r="168">
          <cell r="A168" t="str">
            <v>Panama</v>
          </cell>
          <cell r="B168">
            <v>2210</v>
          </cell>
          <cell r="C168">
            <v>2300</v>
          </cell>
          <cell r="D168">
            <v>2530</v>
          </cell>
          <cell r="E168">
            <v>2720</v>
          </cell>
          <cell r="F168">
            <v>2870</v>
          </cell>
          <cell r="G168">
            <v>2900</v>
          </cell>
          <cell r="H168">
            <v>3110</v>
          </cell>
          <cell r="I168">
            <v>3320</v>
          </cell>
          <cell r="J168">
            <v>3550</v>
          </cell>
          <cell r="K168">
            <v>3620</v>
          </cell>
          <cell r="L168">
            <v>3740</v>
          </cell>
          <cell r="M168">
            <v>3700</v>
          </cell>
          <cell r="N168">
            <v>3820</v>
          </cell>
          <cell r="O168">
            <v>3930</v>
          </cell>
          <cell r="P168">
            <v>4310</v>
          </cell>
          <cell r="Q168">
            <v>4640</v>
          </cell>
          <cell r="R168">
            <v>4890</v>
          </cell>
        </row>
        <row r="169">
          <cell r="A169" t="str">
            <v>Papua New Guinea</v>
          </cell>
          <cell r="B169">
            <v>830</v>
          </cell>
          <cell r="C169">
            <v>880</v>
          </cell>
          <cell r="D169">
            <v>960</v>
          </cell>
          <cell r="E169">
            <v>1110</v>
          </cell>
          <cell r="F169">
            <v>1160</v>
          </cell>
          <cell r="G169">
            <v>1060</v>
          </cell>
          <cell r="H169">
            <v>1070</v>
          </cell>
          <cell r="I169">
            <v>960</v>
          </cell>
          <cell r="J169">
            <v>810</v>
          </cell>
          <cell r="K169">
            <v>740</v>
          </cell>
          <cell r="L169">
            <v>650</v>
          </cell>
          <cell r="M169">
            <v>580</v>
          </cell>
          <cell r="N169">
            <v>520</v>
          </cell>
          <cell r="O169">
            <v>510</v>
          </cell>
          <cell r="P169">
            <v>590</v>
          </cell>
          <cell r="Q169">
            <v>700</v>
          </cell>
          <cell r="R169">
            <v>770</v>
          </cell>
        </row>
        <row r="170">
          <cell r="A170" t="str">
            <v>Paraguay</v>
          </cell>
          <cell r="B170">
            <v>1190</v>
          </cell>
          <cell r="C170">
            <v>1270</v>
          </cell>
          <cell r="D170">
            <v>1440</v>
          </cell>
          <cell r="E170">
            <v>1550</v>
          </cell>
          <cell r="F170">
            <v>1570</v>
          </cell>
          <cell r="G170">
            <v>1680</v>
          </cell>
          <cell r="H170">
            <v>1710</v>
          </cell>
          <cell r="I170">
            <v>1760</v>
          </cell>
          <cell r="J170">
            <v>1650</v>
          </cell>
          <cell r="K170">
            <v>1490</v>
          </cell>
          <cell r="L170">
            <v>1350</v>
          </cell>
          <cell r="M170">
            <v>1270</v>
          </cell>
          <cell r="N170">
            <v>1080</v>
          </cell>
          <cell r="O170">
            <v>950</v>
          </cell>
          <cell r="P170">
            <v>1000</v>
          </cell>
          <cell r="Q170">
            <v>1130</v>
          </cell>
          <cell r="R170">
            <v>1400</v>
          </cell>
        </row>
        <row r="171">
          <cell r="A171" t="str">
            <v>Peru</v>
          </cell>
          <cell r="B171">
            <v>770</v>
          </cell>
          <cell r="C171">
            <v>1140</v>
          </cell>
          <cell r="D171">
            <v>1440</v>
          </cell>
          <cell r="E171">
            <v>1560</v>
          </cell>
          <cell r="F171">
            <v>1790</v>
          </cell>
          <cell r="G171">
            <v>2000</v>
          </cell>
          <cell r="H171">
            <v>2200</v>
          </cell>
          <cell r="I171">
            <v>2350</v>
          </cell>
          <cell r="J171">
            <v>2230</v>
          </cell>
          <cell r="K171">
            <v>2100</v>
          </cell>
          <cell r="L171">
            <v>2060</v>
          </cell>
          <cell r="M171">
            <v>1980</v>
          </cell>
          <cell r="N171">
            <v>2040</v>
          </cell>
          <cell r="O171">
            <v>2170</v>
          </cell>
          <cell r="P171">
            <v>2390</v>
          </cell>
          <cell r="Q171">
            <v>2640</v>
          </cell>
          <cell r="R171">
            <v>2920</v>
          </cell>
        </row>
        <row r="172">
          <cell r="A172" t="str">
            <v>Philippines</v>
          </cell>
          <cell r="B172">
            <v>740</v>
          </cell>
          <cell r="C172">
            <v>740</v>
          </cell>
          <cell r="D172">
            <v>790</v>
          </cell>
          <cell r="E172">
            <v>840</v>
          </cell>
          <cell r="F172">
            <v>940</v>
          </cell>
          <cell r="G172">
            <v>1040</v>
          </cell>
          <cell r="H172">
            <v>1190</v>
          </cell>
          <cell r="I172">
            <v>1240</v>
          </cell>
          <cell r="J172">
            <v>1090</v>
          </cell>
          <cell r="K172">
            <v>1050</v>
          </cell>
          <cell r="L172">
            <v>1060</v>
          </cell>
          <cell r="M172">
            <v>1050</v>
          </cell>
          <cell r="N172">
            <v>1030</v>
          </cell>
          <cell r="O172">
            <v>1080</v>
          </cell>
          <cell r="P172">
            <v>1200</v>
          </cell>
          <cell r="Q172">
            <v>1290</v>
          </cell>
          <cell r="R172">
            <v>1420</v>
          </cell>
        </row>
        <row r="173">
          <cell r="A173" t="str">
            <v>Poland</v>
          </cell>
          <cell r="B173" t="str">
            <v>..</v>
          </cell>
          <cell r="C173" t="str">
            <v>..</v>
          </cell>
          <cell r="D173">
            <v>1910</v>
          </cell>
          <cell r="E173">
            <v>2270</v>
          </cell>
          <cell r="F173">
            <v>2450</v>
          </cell>
          <cell r="G173">
            <v>2970</v>
          </cell>
          <cell r="H173">
            <v>3620</v>
          </cell>
          <cell r="I173">
            <v>4180</v>
          </cell>
          <cell r="J173">
            <v>4300</v>
          </cell>
          <cell r="K173">
            <v>4380</v>
          </cell>
          <cell r="L173">
            <v>4570</v>
          </cell>
          <cell r="M173">
            <v>4650</v>
          </cell>
          <cell r="N173">
            <v>4820</v>
          </cell>
          <cell r="O173">
            <v>5440</v>
          </cell>
          <cell r="P173">
            <v>6150</v>
          </cell>
          <cell r="Q173">
            <v>7150</v>
          </cell>
          <cell r="R173">
            <v>8190</v>
          </cell>
        </row>
        <row r="174">
          <cell r="A174" t="str">
            <v>Portugal</v>
          </cell>
          <cell r="B174">
            <v>6810</v>
          </cell>
          <cell r="C174">
            <v>7760</v>
          </cell>
          <cell r="D174">
            <v>9320</v>
          </cell>
          <cell r="E174">
            <v>9540</v>
          </cell>
          <cell r="F174">
            <v>9880</v>
          </cell>
          <cell r="G174">
            <v>10610</v>
          </cell>
          <cell r="H174">
            <v>11470</v>
          </cell>
          <cell r="I174">
            <v>11720</v>
          </cell>
          <cell r="J174">
            <v>11550</v>
          </cell>
          <cell r="K174">
            <v>11600</v>
          </cell>
          <cell r="L174">
            <v>11590</v>
          </cell>
          <cell r="M174">
            <v>11250</v>
          </cell>
          <cell r="N174">
            <v>11210</v>
          </cell>
          <cell r="O174">
            <v>12560</v>
          </cell>
          <cell r="P174">
            <v>15150</v>
          </cell>
          <cell r="Q174">
            <v>17190</v>
          </cell>
          <cell r="R174">
            <v>18100</v>
          </cell>
        </row>
        <row r="175">
          <cell r="A175" t="str">
            <v>Puerto Rico</v>
          </cell>
          <cell r="B175">
            <v>6220</v>
          </cell>
          <cell r="C175">
            <v>6440</v>
          </cell>
          <cell r="D175">
            <v>6740</v>
          </cell>
          <cell r="E175">
            <v>7080</v>
          </cell>
          <cell r="F175">
            <v>7360</v>
          </cell>
          <cell r="G175">
            <v>7830</v>
          </cell>
          <cell r="H175">
            <v>8170</v>
          </cell>
          <cell r="I175">
            <v>8560</v>
          </cell>
          <cell r="J175">
            <v>8730</v>
          </cell>
          <cell r="K175">
            <v>9620</v>
          </cell>
          <cell r="L175">
            <v>10560</v>
          </cell>
          <cell r="M175">
            <v>10950</v>
          </cell>
          <cell r="N175" t="str">
            <v>..</v>
          </cell>
          <cell r="O175" t="str">
            <v>..</v>
          </cell>
          <cell r="P175" t="str">
            <v>..</v>
          </cell>
          <cell r="Q175" t="str">
            <v>..</v>
          </cell>
          <cell r="R175" t="str">
            <v>..</v>
          </cell>
        </row>
        <row r="176">
          <cell r="A176" t="str">
            <v>Qatar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 t="str">
            <v>..</v>
          </cell>
          <cell r="O176" t="str">
            <v>..</v>
          </cell>
          <cell r="P176" t="str">
            <v>..</v>
          </cell>
          <cell r="Q176" t="str">
            <v>..</v>
          </cell>
          <cell r="R176" t="str">
            <v>..</v>
          </cell>
        </row>
        <row r="177">
          <cell r="A177" t="str">
            <v>Romania</v>
          </cell>
          <cell r="B177">
            <v>1730</v>
          </cell>
          <cell r="C177">
            <v>1430</v>
          </cell>
          <cell r="D177">
            <v>1240</v>
          </cell>
          <cell r="E177">
            <v>1190</v>
          </cell>
          <cell r="F177">
            <v>1270</v>
          </cell>
          <cell r="G177">
            <v>1470</v>
          </cell>
          <cell r="H177">
            <v>1600</v>
          </cell>
          <cell r="I177">
            <v>1520</v>
          </cell>
          <cell r="J177">
            <v>1520</v>
          </cell>
          <cell r="K177">
            <v>1580</v>
          </cell>
          <cell r="L177">
            <v>1690</v>
          </cell>
          <cell r="M177">
            <v>1750</v>
          </cell>
          <cell r="N177">
            <v>1930</v>
          </cell>
          <cell r="O177">
            <v>2290</v>
          </cell>
          <cell r="P177">
            <v>2950</v>
          </cell>
          <cell r="Q177">
            <v>3830</v>
          </cell>
          <cell r="R177">
            <v>4850</v>
          </cell>
        </row>
        <row r="178">
          <cell r="A178" t="str">
            <v>Russian Federation</v>
          </cell>
          <cell r="B178" t="str">
            <v>..</v>
          </cell>
          <cell r="C178">
            <v>3420</v>
          </cell>
          <cell r="D178">
            <v>3070</v>
          </cell>
          <cell r="E178">
            <v>2900</v>
          </cell>
          <cell r="F178">
            <v>2650</v>
          </cell>
          <cell r="G178">
            <v>2650</v>
          </cell>
          <cell r="H178">
            <v>2610</v>
          </cell>
          <cell r="I178">
            <v>2660</v>
          </cell>
          <cell r="J178">
            <v>2140</v>
          </cell>
          <cell r="K178">
            <v>1760</v>
          </cell>
          <cell r="L178">
            <v>1710</v>
          </cell>
          <cell r="M178">
            <v>1780</v>
          </cell>
          <cell r="N178">
            <v>2100</v>
          </cell>
          <cell r="O178">
            <v>2590</v>
          </cell>
          <cell r="P178">
            <v>3420</v>
          </cell>
          <cell r="Q178">
            <v>4470</v>
          </cell>
          <cell r="R178">
            <v>5780</v>
          </cell>
        </row>
        <row r="179">
          <cell r="A179" t="str">
            <v>Rwanda</v>
          </cell>
          <cell r="B179">
            <v>360</v>
          </cell>
          <cell r="C179">
            <v>330</v>
          </cell>
          <cell r="D179">
            <v>360</v>
          </cell>
          <cell r="E179">
            <v>330</v>
          </cell>
          <cell r="F179">
            <v>160</v>
          </cell>
          <cell r="G179">
            <v>230</v>
          </cell>
          <cell r="H179">
            <v>240</v>
          </cell>
          <cell r="I179">
            <v>270</v>
          </cell>
          <cell r="J179">
            <v>270</v>
          </cell>
          <cell r="K179">
            <v>270</v>
          </cell>
          <cell r="L179">
            <v>250</v>
          </cell>
          <cell r="M179">
            <v>230</v>
          </cell>
          <cell r="N179">
            <v>210</v>
          </cell>
          <cell r="O179">
            <v>200</v>
          </cell>
          <cell r="P179">
            <v>210</v>
          </cell>
          <cell r="Q179">
            <v>230</v>
          </cell>
          <cell r="R179">
            <v>250</v>
          </cell>
        </row>
        <row r="180">
          <cell r="A180" t="str">
            <v>Samoa</v>
          </cell>
          <cell r="B180">
            <v>1070</v>
          </cell>
          <cell r="C180">
            <v>1000</v>
          </cell>
          <cell r="D180">
            <v>1010</v>
          </cell>
          <cell r="E180">
            <v>1070</v>
          </cell>
          <cell r="F180">
            <v>810</v>
          </cell>
          <cell r="G180">
            <v>1010</v>
          </cell>
          <cell r="H180">
            <v>1360</v>
          </cell>
          <cell r="I180">
            <v>1350</v>
          </cell>
          <cell r="J180">
            <v>1330</v>
          </cell>
          <cell r="K180">
            <v>1330</v>
          </cell>
          <cell r="L180">
            <v>1350</v>
          </cell>
          <cell r="M180">
            <v>1370</v>
          </cell>
          <cell r="N180">
            <v>1390</v>
          </cell>
          <cell r="O180">
            <v>1500</v>
          </cell>
          <cell r="P180">
            <v>1760</v>
          </cell>
          <cell r="Q180">
            <v>2020</v>
          </cell>
          <cell r="R180">
            <v>2270</v>
          </cell>
        </row>
        <row r="181">
          <cell r="A181" t="str">
            <v>San Marino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 t="str">
            <v>..</v>
          </cell>
          <cell r="O181" t="str">
            <v>..</v>
          </cell>
          <cell r="P181" t="str">
            <v>..</v>
          </cell>
          <cell r="Q181" t="str">
            <v>..</v>
          </cell>
          <cell r="R181" t="str">
            <v>..</v>
          </cell>
        </row>
        <row r="182">
          <cell r="A182" t="str">
            <v>Sao Tome and Principe</v>
          </cell>
          <cell r="B182" t="str">
            <v>..</v>
          </cell>
          <cell r="C182" t="str">
            <v>..</v>
          </cell>
          <cell r="D182" t="str">
            <v>..</v>
          </cell>
          <cell r="E182" t="str">
            <v>..</v>
          </cell>
          <cell r="F182" t="str">
            <v>..</v>
          </cell>
          <cell r="G182" t="str">
            <v>..</v>
          </cell>
          <cell r="H182" t="str">
            <v>..</v>
          </cell>
          <cell r="I182" t="str">
            <v>..</v>
          </cell>
          <cell r="J182" t="str">
            <v>..</v>
          </cell>
          <cell r="K182" t="str">
            <v>..</v>
          </cell>
          <cell r="L182" t="str">
            <v>..</v>
          </cell>
          <cell r="M182" t="str">
            <v>..</v>
          </cell>
          <cell r="N182" t="str">
            <v>..</v>
          </cell>
          <cell r="O182" t="str">
            <v>..</v>
          </cell>
          <cell r="P182" t="str">
            <v>..</v>
          </cell>
          <cell r="Q182" t="str">
            <v>..</v>
          </cell>
          <cell r="R182">
            <v>780</v>
          </cell>
        </row>
        <row r="183">
          <cell r="A183" t="str">
            <v>Saudi Arabia</v>
          </cell>
          <cell r="B183">
            <v>7220</v>
          </cell>
          <cell r="C183">
            <v>8000</v>
          </cell>
          <cell r="D183">
            <v>8740</v>
          </cell>
          <cell r="E183">
            <v>8280</v>
          </cell>
          <cell r="F183">
            <v>7840</v>
          </cell>
          <cell r="G183">
            <v>7850</v>
          </cell>
          <cell r="H183">
            <v>8170</v>
          </cell>
          <cell r="I183">
            <v>8410</v>
          </cell>
          <cell r="J183">
            <v>8030</v>
          </cell>
          <cell r="K183">
            <v>7800</v>
          </cell>
          <cell r="L183">
            <v>8140</v>
          </cell>
          <cell r="M183">
            <v>8480</v>
          </cell>
          <cell r="N183">
            <v>8560</v>
          </cell>
          <cell r="O183">
            <v>9400</v>
          </cell>
          <cell r="P183">
            <v>10810</v>
          </cell>
          <cell r="Q183">
            <v>12510</v>
          </cell>
          <cell r="R183" t="str">
            <v>..</v>
          </cell>
        </row>
        <row r="184">
          <cell r="A184" t="str">
            <v>Senegal</v>
          </cell>
          <cell r="B184">
            <v>660</v>
          </cell>
          <cell r="C184">
            <v>650</v>
          </cell>
          <cell r="D184">
            <v>710</v>
          </cell>
          <cell r="E184">
            <v>650</v>
          </cell>
          <cell r="F184">
            <v>540</v>
          </cell>
          <cell r="G184">
            <v>500</v>
          </cell>
          <cell r="H184">
            <v>480</v>
          </cell>
          <cell r="I184">
            <v>480</v>
          </cell>
          <cell r="J184">
            <v>470</v>
          </cell>
          <cell r="K184">
            <v>460</v>
          </cell>
          <cell r="L184">
            <v>450</v>
          </cell>
          <cell r="M184">
            <v>440</v>
          </cell>
          <cell r="N184">
            <v>420</v>
          </cell>
          <cell r="O184">
            <v>490</v>
          </cell>
          <cell r="P184">
            <v>600</v>
          </cell>
          <cell r="Q184">
            <v>700</v>
          </cell>
          <cell r="R184">
            <v>750</v>
          </cell>
        </row>
        <row r="185">
          <cell r="A185" t="str">
            <v>Serbia</v>
          </cell>
          <cell r="B185" t="str">
            <v>..</v>
          </cell>
          <cell r="C185" t="str">
            <v>..</v>
          </cell>
          <cell r="D185" t="str">
            <v>..</v>
          </cell>
          <cell r="E185" t="str">
            <v>..</v>
          </cell>
          <cell r="F185" t="str">
            <v>..</v>
          </cell>
          <cell r="G185" t="str">
            <v>..</v>
          </cell>
          <cell r="H185" t="str">
            <v>..</v>
          </cell>
          <cell r="I185" t="str">
            <v>..</v>
          </cell>
          <cell r="J185" t="str">
            <v>..</v>
          </cell>
          <cell r="K185" t="str">
            <v>..</v>
          </cell>
          <cell r="L185" t="str">
            <v>..</v>
          </cell>
          <cell r="M185" t="str">
            <v>..</v>
          </cell>
          <cell r="N185">
            <v>1370</v>
          </cell>
          <cell r="O185">
            <v>2190</v>
          </cell>
          <cell r="P185">
            <v>3070</v>
          </cell>
          <cell r="Q185">
            <v>3490</v>
          </cell>
          <cell r="R185">
            <v>3910</v>
          </cell>
        </row>
        <row r="186">
          <cell r="A186" t="str">
            <v>Serbia and Montenegro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>
            <v>1540</v>
          </cell>
          <cell r="J186">
            <v>1430</v>
          </cell>
          <cell r="K186">
            <v>1070</v>
          </cell>
          <cell r="L186">
            <v>1250</v>
          </cell>
          <cell r="M186">
            <v>1290</v>
          </cell>
          <cell r="N186">
            <v>1430</v>
          </cell>
          <cell r="O186">
            <v>1930</v>
          </cell>
          <cell r="P186">
            <v>2700</v>
          </cell>
          <cell r="Q186">
            <v>3220</v>
          </cell>
          <cell r="R186" t="str">
            <v>..</v>
          </cell>
        </row>
        <row r="187">
          <cell r="A187" t="str">
            <v>Seychelles</v>
          </cell>
          <cell r="B187">
            <v>5020</v>
          </cell>
          <cell r="C187">
            <v>5200</v>
          </cell>
          <cell r="D187">
            <v>5930</v>
          </cell>
          <cell r="E187">
            <v>6350</v>
          </cell>
          <cell r="F187">
            <v>6560</v>
          </cell>
          <cell r="G187">
            <v>6460</v>
          </cell>
          <cell r="H187">
            <v>6740</v>
          </cell>
          <cell r="I187">
            <v>7330</v>
          </cell>
          <cell r="J187">
            <v>7320</v>
          </cell>
          <cell r="K187">
            <v>7290</v>
          </cell>
          <cell r="L187">
            <v>7440</v>
          </cell>
          <cell r="M187">
            <v>7380</v>
          </cell>
          <cell r="N187">
            <v>6840</v>
          </cell>
          <cell r="O187">
            <v>7480</v>
          </cell>
          <cell r="P187">
            <v>8130</v>
          </cell>
          <cell r="Q187">
            <v>8390</v>
          </cell>
          <cell r="R187">
            <v>8650</v>
          </cell>
        </row>
        <row r="188">
          <cell r="A188" t="str">
            <v>Sierra Leone</v>
          </cell>
          <cell r="B188">
            <v>200</v>
          </cell>
          <cell r="C188">
            <v>180</v>
          </cell>
          <cell r="D188">
            <v>130</v>
          </cell>
          <cell r="E188">
            <v>160</v>
          </cell>
          <cell r="F188">
            <v>170</v>
          </cell>
          <cell r="G188">
            <v>190</v>
          </cell>
          <cell r="H188">
            <v>220</v>
          </cell>
          <cell r="I188">
            <v>190</v>
          </cell>
          <cell r="J188">
            <v>160</v>
          </cell>
          <cell r="K188">
            <v>150</v>
          </cell>
          <cell r="L188">
            <v>140</v>
          </cell>
          <cell r="M188">
            <v>160</v>
          </cell>
          <cell r="N188">
            <v>190</v>
          </cell>
          <cell r="O188">
            <v>200</v>
          </cell>
          <cell r="P188">
            <v>210</v>
          </cell>
          <cell r="Q188">
            <v>220</v>
          </cell>
          <cell r="R188">
            <v>240</v>
          </cell>
        </row>
        <row r="189">
          <cell r="A189" t="str">
            <v>Singapore</v>
          </cell>
          <cell r="B189">
            <v>11860</v>
          </cell>
          <cell r="C189">
            <v>13180</v>
          </cell>
          <cell r="D189">
            <v>15300</v>
          </cell>
          <cell r="E189">
            <v>17330</v>
          </cell>
          <cell r="F189">
            <v>20370</v>
          </cell>
          <cell r="G189">
            <v>23250</v>
          </cell>
          <cell r="H189">
            <v>25140</v>
          </cell>
          <cell r="I189">
            <v>27180</v>
          </cell>
          <cell r="J189">
            <v>23520</v>
          </cell>
          <cell r="K189">
            <v>22920</v>
          </cell>
          <cell r="L189">
            <v>23030</v>
          </cell>
          <cell r="M189">
            <v>21290</v>
          </cell>
          <cell r="N189">
            <v>21050</v>
          </cell>
          <cell r="O189">
            <v>21750</v>
          </cell>
          <cell r="P189">
            <v>25030</v>
          </cell>
          <cell r="Q189">
            <v>26620</v>
          </cell>
          <cell r="R189">
            <v>29320</v>
          </cell>
        </row>
        <row r="190">
          <cell r="A190" t="str">
            <v>Slovak Republic</v>
          </cell>
          <cell r="B190">
            <v>3340</v>
          </cell>
          <cell r="C190">
            <v>2490</v>
          </cell>
          <cell r="D190">
            <v>2230</v>
          </cell>
          <cell r="E190">
            <v>2220</v>
          </cell>
          <cell r="F190">
            <v>2680</v>
          </cell>
          <cell r="G190">
            <v>3310</v>
          </cell>
          <cell r="H190">
            <v>3860</v>
          </cell>
          <cell r="I190">
            <v>4150</v>
          </cell>
          <cell r="J190">
            <v>4100</v>
          </cell>
          <cell r="K190">
            <v>3910</v>
          </cell>
          <cell r="L190">
            <v>3860</v>
          </cell>
          <cell r="M190">
            <v>3860</v>
          </cell>
          <cell r="N190">
            <v>4100</v>
          </cell>
          <cell r="O190">
            <v>5010</v>
          </cell>
          <cell r="P190">
            <v>6570</v>
          </cell>
          <cell r="Q190">
            <v>8100</v>
          </cell>
          <cell r="R190">
            <v>9870</v>
          </cell>
        </row>
        <row r="191">
          <cell r="A191" t="str">
            <v>Slovenia</v>
          </cell>
          <cell r="B191" t="str">
            <v>..</v>
          </cell>
          <cell r="C191" t="str">
            <v>..</v>
          </cell>
          <cell r="D191">
            <v>6790</v>
          </cell>
          <cell r="E191">
            <v>6660</v>
          </cell>
          <cell r="F191" t="str">
            <v>..</v>
          </cell>
          <cell r="G191">
            <v>8450</v>
          </cell>
          <cell r="H191">
            <v>9770</v>
          </cell>
          <cell r="I191">
            <v>10740</v>
          </cell>
          <cell r="J191">
            <v>10530</v>
          </cell>
          <cell r="K191">
            <v>10810</v>
          </cell>
          <cell r="L191">
            <v>10780</v>
          </cell>
          <cell r="M191">
            <v>10400</v>
          </cell>
          <cell r="N191">
            <v>10360</v>
          </cell>
          <cell r="O191">
            <v>11990</v>
          </cell>
          <cell r="P191">
            <v>14880</v>
          </cell>
          <cell r="Q191">
            <v>17430</v>
          </cell>
          <cell r="R191">
            <v>18890</v>
          </cell>
        </row>
        <row r="192">
          <cell r="A192" t="str">
            <v>Solomon Islands</v>
          </cell>
          <cell r="B192">
            <v>740</v>
          </cell>
          <cell r="C192">
            <v>720</v>
          </cell>
          <cell r="D192">
            <v>780</v>
          </cell>
          <cell r="E192">
            <v>780</v>
          </cell>
          <cell r="F192">
            <v>820</v>
          </cell>
          <cell r="G192">
            <v>880</v>
          </cell>
          <cell r="H192">
            <v>890</v>
          </cell>
          <cell r="I192">
            <v>920</v>
          </cell>
          <cell r="J192">
            <v>870</v>
          </cell>
          <cell r="K192">
            <v>820</v>
          </cell>
          <cell r="L192">
            <v>680</v>
          </cell>
          <cell r="M192">
            <v>620</v>
          </cell>
          <cell r="N192">
            <v>550</v>
          </cell>
          <cell r="O192">
            <v>550</v>
          </cell>
          <cell r="P192">
            <v>590</v>
          </cell>
          <cell r="Q192">
            <v>620</v>
          </cell>
          <cell r="R192">
            <v>680</v>
          </cell>
        </row>
        <row r="193">
          <cell r="A193" t="str">
            <v>Somalia</v>
          </cell>
          <cell r="B193">
            <v>140</v>
          </cell>
          <cell r="C193" t="str">
            <v>..</v>
          </cell>
          <cell r="D193" t="str">
            <v>..</v>
          </cell>
          <cell r="E193" t="str">
            <v>..</v>
          </cell>
          <cell r="F193" t="str">
            <v>..</v>
          </cell>
          <cell r="G193" t="str">
            <v>..</v>
          </cell>
          <cell r="H193" t="str">
            <v>..</v>
          </cell>
          <cell r="I193" t="str">
            <v>..</v>
          </cell>
          <cell r="J193" t="str">
            <v>..</v>
          </cell>
          <cell r="K193" t="str">
            <v>..</v>
          </cell>
          <cell r="L193" t="str">
            <v>..</v>
          </cell>
          <cell r="M193" t="str">
            <v>..</v>
          </cell>
          <cell r="N193" t="str">
            <v>..</v>
          </cell>
          <cell r="O193" t="str">
            <v>..</v>
          </cell>
          <cell r="P193" t="str">
            <v>..</v>
          </cell>
          <cell r="Q193" t="str">
            <v>..</v>
          </cell>
          <cell r="R193" t="str">
            <v>..</v>
          </cell>
        </row>
        <row r="194">
          <cell r="A194" t="str">
            <v>South Africa</v>
          </cell>
          <cell r="B194">
            <v>3390</v>
          </cell>
          <cell r="C194">
            <v>3320</v>
          </cell>
          <cell r="D194">
            <v>3320</v>
          </cell>
          <cell r="E194">
            <v>3460</v>
          </cell>
          <cell r="F194">
            <v>3610</v>
          </cell>
          <cell r="G194">
            <v>3740</v>
          </cell>
          <cell r="H194">
            <v>3760</v>
          </cell>
          <cell r="I194">
            <v>3680</v>
          </cell>
          <cell r="J194">
            <v>3280</v>
          </cell>
          <cell r="K194">
            <v>3150</v>
          </cell>
          <cell r="L194">
            <v>3050</v>
          </cell>
          <cell r="M194">
            <v>2830</v>
          </cell>
          <cell r="N194">
            <v>2640</v>
          </cell>
          <cell r="O194">
            <v>2870</v>
          </cell>
          <cell r="P194">
            <v>3630</v>
          </cell>
          <cell r="Q194">
            <v>4820</v>
          </cell>
          <cell r="R194">
            <v>5390</v>
          </cell>
        </row>
        <row r="195">
          <cell r="A195" t="str">
            <v>South Asia</v>
          </cell>
          <cell r="B195">
            <v>379.63</v>
          </cell>
          <cell r="C195">
            <v>351.65</v>
          </cell>
          <cell r="D195">
            <v>338.26</v>
          </cell>
          <cell r="E195">
            <v>326.97000000000003</v>
          </cell>
          <cell r="F195">
            <v>342.15</v>
          </cell>
          <cell r="G195">
            <v>381.09</v>
          </cell>
          <cell r="H195">
            <v>410.71</v>
          </cell>
          <cell r="I195">
            <v>418.94</v>
          </cell>
          <cell r="J195">
            <v>417.94</v>
          </cell>
          <cell r="K195">
            <v>434.85</v>
          </cell>
          <cell r="L195">
            <v>444.27</v>
          </cell>
          <cell r="M195">
            <v>455.26</v>
          </cell>
          <cell r="N195">
            <v>458.97</v>
          </cell>
          <cell r="O195">
            <v>513.94000000000005</v>
          </cell>
          <cell r="P195">
            <v>599.9</v>
          </cell>
          <cell r="Q195">
            <v>692.64</v>
          </cell>
          <cell r="R195">
            <v>765.61</v>
          </cell>
        </row>
        <row r="196">
          <cell r="A196" t="str">
            <v>Spain</v>
          </cell>
          <cell r="B196">
            <v>12100</v>
          </cell>
          <cell r="C196">
            <v>13570</v>
          </cell>
          <cell r="D196">
            <v>15490</v>
          </cell>
          <cell r="E196">
            <v>14930</v>
          </cell>
          <cell r="F196">
            <v>14420</v>
          </cell>
          <cell r="G196">
            <v>14800</v>
          </cell>
          <cell r="H196">
            <v>15570</v>
          </cell>
          <cell r="I196">
            <v>15820</v>
          </cell>
          <cell r="J196">
            <v>15400</v>
          </cell>
          <cell r="K196">
            <v>15360</v>
          </cell>
          <cell r="L196">
            <v>15420</v>
          </cell>
          <cell r="M196">
            <v>15050</v>
          </cell>
          <cell r="N196">
            <v>15100</v>
          </cell>
          <cell r="O196">
            <v>17490</v>
          </cell>
          <cell r="P196">
            <v>21450</v>
          </cell>
          <cell r="Q196">
            <v>25250</v>
          </cell>
          <cell r="R196">
            <v>27570</v>
          </cell>
        </row>
        <row r="197">
          <cell r="A197" t="str">
            <v>Sri Lanka</v>
          </cell>
          <cell r="B197">
            <v>470</v>
          </cell>
          <cell r="C197">
            <v>500</v>
          </cell>
          <cell r="D197">
            <v>550</v>
          </cell>
          <cell r="E197">
            <v>600</v>
          </cell>
          <cell r="F197">
            <v>640</v>
          </cell>
          <cell r="G197">
            <v>700</v>
          </cell>
          <cell r="H197">
            <v>740</v>
          </cell>
          <cell r="I197">
            <v>790</v>
          </cell>
          <cell r="J197">
            <v>810</v>
          </cell>
          <cell r="K197">
            <v>820</v>
          </cell>
          <cell r="L197">
            <v>810</v>
          </cell>
          <cell r="M197">
            <v>840</v>
          </cell>
          <cell r="N197">
            <v>850</v>
          </cell>
          <cell r="O197">
            <v>930</v>
          </cell>
          <cell r="P197">
            <v>1040</v>
          </cell>
          <cell r="Q197">
            <v>1170</v>
          </cell>
          <cell r="R197">
            <v>1300</v>
          </cell>
        </row>
        <row r="198">
          <cell r="A198" t="str">
            <v>St. Kitts and Nevis</v>
          </cell>
          <cell r="B198">
            <v>3610</v>
          </cell>
          <cell r="C198">
            <v>3750</v>
          </cell>
          <cell r="D198">
            <v>4110</v>
          </cell>
          <cell r="E198">
            <v>4520</v>
          </cell>
          <cell r="F198">
            <v>5010</v>
          </cell>
          <cell r="G198">
            <v>5460</v>
          </cell>
          <cell r="H198">
            <v>5670</v>
          </cell>
          <cell r="I198">
            <v>6000</v>
          </cell>
          <cell r="J198">
            <v>6020</v>
          </cell>
          <cell r="K198">
            <v>6320</v>
          </cell>
          <cell r="L198">
            <v>6490</v>
          </cell>
          <cell r="M198">
            <v>6330</v>
          </cell>
          <cell r="N198">
            <v>6380</v>
          </cell>
          <cell r="O198">
            <v>6820</v>
          </cell>
          <cell r="P198">
            <v>7840</v>
          </cell>
          <cell r="Q198">
            <v>8250</v>
          </cell>
          <cell r="R198">
            <v>8840</v>
          </cell>
        </row>
        <row r="199">
          <cell r="A199" t="str">
            <v>St. Lucia</v>
          </cell>
          <cell r="B199">
            <v>2810</v>
          </cell>
          <cell r="C199">
            <v>2910</v>
          </cell>
          <cell r="D199">
            <v>3290</v>
          </cell>
          <cell r="E199">
            <v>3360</v>
          </cell>
          <cell r="F199">
            <v>3430</v>
          </cell>
          <cell r="G199">
            <v>3570</v>
          </cell>
          <cell r="H199">
            <v>3680</v>
          </cell>
          <cell r="I199">
            <v>3620</v>
          </cell>
          <cell r="J199">
            <v>3690</v>
          </cell>
          <cell r="K199">
            <v>3910</v>
          </cell>
          <cell r="L199">
            <v>4140</v>
          </cell>
          <cell r="M199">
            <v>3860</v>
          </cell>
          <cell r="N199">
            <v>3980</v>
          </cell>
          <cell r="O199">
            <v>4170</v>
          </cell>
          <cell r="P199">
            <v>4580</v>
          </cell>
          <cell r="Q199">
            <v>4920</v>
          </cell>
          <cell r="R199">
            <v>5110</v>
          </cell>
        </row>
        <row r="200">
          <cell r="A200" t="str">
            <v>St. Vincent and the Grenadines</v>
          </cell>
          <cell r="B200">
            <v>1710</v>
          </cell>
          <cell r="C200">
            <v>1790</v>
          </cell>
          <cell r="D200">
            <v>2070</v>
          </cell>
          <cell r="E200">
            <v>2100</v>
          </cell>
          <cell r="F200">
            <v>2050</v>
          </cell>
          <cell r="G200">
            <v>2190</v>
          </cell>
          <cell r="H200">
            <v>2330</v>
          </cell>
          <cell r="I200">
            <v>2440</v>
          </cell>
          <cell r="J200">
            <v>2550</v>
          </cell>
          <cell r="K200">
            <v>2610</v>
          </cell>
          <cell r="L200">
            <v>2730</v>
          </cell>
          <cell r="M200">
            <v>2750</v>
          </cell>
          <cell r="N200">
            <v>2820</v>
          </cell>
          <cell r="O200">
            <v>2970</v>
          </cell>
          <cell r="P200">
            <v>3460</v>
          </cell>
          <cell r="Q200">
            <v>3530</v>
          </cell>
          <cell r="R200">
            <v>3930</v>
          </cell>
        </row>
        <row r="201">
          <cell r="A201" t="str">
            <v>Sub-Saharan Africa</v>
          </cell>
          <cell r="B201">
            <v>582.11</v>
          </cell>
          <cell r="C201">
            <v>569.71</v>
          </cell>
          <cell r="D201">
            <v>553.11</v>
          </cell>
          <cell r="E201">
            <v>537.1</v>
          </cell>
          <cell r="F201">
            <v>512.75</v>
          </cell>
          <cell r="G201">
            <v>520.19000000000005</v>
          </cell>
          <cell r="H201">
            <v>537.20000000000005</v>
          </cell>
          <cell r="I201">
            <v>548.63</v>
          </cell>
          <cell r="J201">
            <v>516.69000000000005</v>
          </cell>
          <cell r="K201">
            <v>500.15</v>
          </cell>
          <cell r="L201">
            <v>485.06</v>
          </cell>
          <cell r="M201">
            <v>476.87</v>
          </cell>
          <cell r="N201">
            <v>467.38</v>
          </cell>
          <cell r="O201">
            <v>508.96</v>
          </cell>
          <cell r="P201">
            <v>602.64</v>
          </cell>
          <cell r="Q201">
            <v>742.94</v>
          </cell>
          <cell r="R201">
            <v>841.8</v>
          </cell>
        </row>
        <row r="202">
          <cell r="A202" t="str">
            <v>Sudan</v>
          </cell>
          <cell r="B202">
            <v>550</v>
          </cell>
          <cell r="C202">
            <v>490</v>
          </cell>
          <cell r="D202">
            <v>320</v>
          </cell>
          <cell r="E202">
            <v>280</v>
          </cell>
          <cell r="F202">
            <v>240</v>
          </cell>
          <cell r="G202">
            <v>250</v>
          </cell>
          <cell r="H202">
            <v>260</v>
          </cell>
          <cell r="I202">
            <v>280</v>
          </cell>
          <cell r="J202">
            <v>310</v>
          </cell>
          <cell r="K202">
            <v>320</v>
          </cell>
          <cell r="L202">
            <v>310</v>
          </cell>
          <cell r="M202">
            <v>340</v>
          </cell>
          <cell r="N202">
            <v>380</v>
          </cell>
          <cell r="O202">
            <v>440</v>
          </cell>
          <cell r="P202">
            <v>520</v>
          </cell>
          <cell r="Q202">
            <v>650</v>
          </cell>
          <cell r="R202">
            <v>810</v>
          </cell>
        </row>
        <row r="203">
          <cell r="A203" t="str">
            <v>Suriname</v>
          </cell>
          <cell r="B203">
            <v>1510</v>
          </cell>
          <cell r="C203">
            <v>1160</v>
          </cell>
          <cell r="D203">
            <v>1050</v>
          </cell>
          <cell r="E203" t="str">
            <v>..</v>
          </cell>
          <cell r="F203">
            <v>1160</v>
          </cell>
          <cell r="G203">
            <v>1430</v>
          </cell>
          <cell r="H203">
            <v>1780</v>
          </cell>
          <cell r="I203">
            <v>2020</v>
          </cell>
          <cell r="J203">
            <v>2510</v>
          </cell>
          <cell r="K203">
            <v>1730</v>
          </cell>
          <cell r="L203">
            <v>2070</v>
          </cell>
          <cell r="M203">
            <v>1770</v>
          </cell>
          <cell r="N203">
            <v>1900</v>
          </cell>
          <cell r="O203">
            <v>2060</v>
          </cell>
          <cell r="P203">
            <v>2260</v>
          </cell>
          <cell r="Q203">
            <v>2540</v>
          </cell>
          <cell r="R203">
            <v>3200</v>
          </cell>
        </row>
        <row r="204">
          <cell r="A204" t="str">
            <v>Swaziland</v>
          </cell>
          <cell r="B204">
            <v>1200</v>
          </cell>
          <cell r="C204">
            <v>1220</v>
          </cell>
          <cell r="D204">
            <v>1310</v>
          </cell>
          <cell r="E204">
            <v>1310</v>
          </cell>
          <cell r="F204">
            <v>1300</v>
          </cell>
          <cell r="G204">
            <v>1500</v>
          </cell>
          <cell r="H204">
            <v>1620</v>
          </cell>
          <cell r="I204">
            <v>1650</v>
          </cell>
          <cell r="J204">
            <v>1460</v>
          </cell>
          <cell r="K204">
            <v>1470</v>
          </cell>
          <cell r="L204">
            <v>1370</v>
          </cell>
          <cell r="M204">
            <v>1370</v>
          </cell>
          <cell r="N204">
            <v>1180</v>
          </cell>
          <cell r="O204">
            <v>1320</v>
          </cell>
          <cell r="P204">
            <v>1670</v>
          </cell>
          <cell r="Q204">
            <v>2210</v>
          </cell>
          <cell r="R204">
            <v>2430</v>
          </cell>
        </row>
        <row r="205">
          <cell r="A205" t="str">
            <v>Sweden</v>
          </cell>
          <cell r="B205">
            <v>26070</v>
          </cell>
          <cell r="C205">
            <v>27330</v>
          </cell>
          <cell r="D205">
            <v>29400</v>
          </cell>
          <cell r="E205">
            <v>26610</v>
          </cell>
          <cell r="F205">
            <v>26180</v>
          </cell>
          <cell r="G205">
            <v>26450</v>
          </cell>
          <cell r="H205">
            <v>28570</v>
          </cell>
          <cell r="I205">
            <v>29280</v>
          </cell>
          <cell r="J205">
            <v>28930</v>
          </cell>
          <cell r="K205">
            <v>28750</v>
          </cell>
          <cell r="L205">
            <v>28870</v>
          </cell>
          <cell r="M205">
            <v>26950</v>
          </cell>
          <cell r="N205">
            <v>26410</v>
          </cell>
          <cell r="O205">
            <v>29520</v>
          </cell>
          <cell r="P205">
            <v>35740</v>
          </cell>
          <cell r="Q205">
            <v>40910</v>
          </cell>
          <cell r="R205">
            <v>43580</v>
          </cell>
        </row>
        <row r="206">
          <cell r="A206" t="str">
            <v>Switzerland</v>
          </cell>
          <cell r="B206">
            <v>34230</v>
          </cell>
          <cell r="C206">
            <v>34740</v>
          </cell>
          <cell r="D206">
            <v>37870</v>
          </cell>
          <cell r="E206">
            <v>37770</v>
          </cell>
          <cell r="F206">
            <v>38730</v>
          </cell>
          <cell r="G206">
            <v>42030</v>
          </cell>
          <cell r="H206">
            <v>44790</v>
          </cell>
          <cell r="I206">
            <v>44440</v>
          </cell>
          <cell r="J206">
            <v>41560</v>
          </cell>
          <cell r="K206">
            <v>39850</v>
          </cell>
          <cell r="L206">
            <v>40110</v>
          </cell>
          <cell r="M206">
            <v>37530</v>
          </cell>
          <cell r="N206">
            <v>36280</v>
          </cell>
          <cell r="O206">
            <v>41930</v>
          </cell>
          <cell r="P206">
            <v>49860</v>
          </cell>
          <cell r="Q206">
            <v>55320</v>
          </cell>
          <cell r="R206">
            <v>57230</v>
          </cell>
        </row>
        <row r="207">
          <cell r="A207" t="str">
            <v>Syrian Arab Republic</v>
          </cell>
          <cell r="B207">
            <v>880</v>
          </cell>
          <cell r="C207">
            <v>960</v>
          </cell>
          <cell r="D207">
            <v>1070</v>
          </cell>
          <cell r="E207">
            <v>1040</v>
          </cell>
          <cell r="F207">
            <v>940</v>
          </cell>
          <cell r="G207">
            <v>880</v>
          </cell>
          <cell r="H207">
            <v>830</v>
          </cell>
          <cell r="I207">
            <v>830</v>
          </cell>
          <cell r="J207">
            <v>900</v>
          </cell>
          <cell r="K207">
            <v>870</v>
          </cell>
          <cell r="L207">
            <v>950</v>
          </cell>
          <cell r="M207">
            <v>1080</v>
          </cell>
          <cell r="N207">
            <v>1150</v>
          </cell>
          <cell r="O207">
            <v>1210</v>
          </cell>
          <cell r="P207">
            <v>1310</v>
          </cell>
          <cell r="Q207">
            <v>1420</v>
          </cell>
          <cell r="R207">
            <v>1570</v>
          </cell>
        </row>
        <row r="208">
          <cell r="A208" t="str">
            <v>Taiwan, China</v>
          </cell>
          <cell r="B208">
            <v>8140</v>
          </cell>
          <cell r="C208">
            <v>9060</v>
          </cell>
          <cell r="D208">
            <v>10190</v>
          </cell>
          <cell r="E208">
            <v>11130</v>
          </cell>
          <cell r="F208">
            <v>12160</v>
          </cell>
          <cell r="G208">
            <v>12950</v>
          </cell>
          <cell r="H208">
            <v>13630</v>
          </cell>
          <cell r="I208">
            <v>13950</v>
          </cell>
          <cell r="J208">
            <v>13260</v>
          </cell>
          <cell r="K208">
            <v>13320</v>
          </cell>
          <cell r="L208">
            <v>13870</v>
          </cell>
          <cell r="M208">
            <v>13840</v>
          </cell>
          <cell r="N208">
            <v>13950</v>
          </cell>
          <cell r="O208">
            <v>14290</v>
          </cell>
          <cell r="P208">
            <v>15660</v>
          </cell>
          <cell r="Q208">
            <v>16630</v>
          </cell>
          <cell r="R208">
            <v>17230</v>
          </cell>
        </row>
        <row r="209">
          <cell r="A209" t="str">
            <v>Tajikistan</v>
          </cell>
          <cell r="B209" t="str">
            <v>..</v>
          </cell>
          <cell r="C209" t="str">
            <v>..</v>
          </cell>
          <cell r="D209">
            <v>350</v>
          </cell>
          <cell r="E209">
            <v>290</v>
          </cell>
          <cell r="F209">
            <v>230</v>
          </cell>
          <cell r="G209">
            <v>210</v>
          </cell>
          <cell r="H209">
            <v>170</v>
          </cell>
          <cell r="I209">
            <v>160</v>
          </cell>
          <cell r="J209">
            <v>170</v>
          </cell>
          <cell r="K209">
            <v>170</v>
          </cell>
          <cell r="L209">
            <v>180</v>
          </cell>
          <cell r="M209">
            <v>180</v>
          </cell>
          <cell r="N209">
            <v>180</v>
          </cell>
          <cell r="O209">
            <v>210</v>
          </cell>
          <cell r="P209">
            <v>280</v>
          </cell>
          <cell r="Q209">
            <v>330</v>
          </cell>
          <cell r="R209">
            <v>390</v>
          </cell>
        </row>
        <row r="210">
          <cell r="A210" t="str">
            <v>Tanzania</v>
          </cell>
          <cell r="B210">
            <v>180</v>
          </cell>
          <cell r="C210">
            <v>170</v>
          </cell>
          <cell r="D210">
            <v>170</v>
          </cell>
          <cell r="E210">
            <v>160</v>
          </cell>
          <cell r="F210">
            <v>150</v>
          </cell>
          <cell r="G210">
            <v>160</v>
          </cell>
          <cell r="H210">
            <v>180</v>
          </cell>
          <cell r="I210">
            <v>200</v>
          </cell>
          <cell r="J210">
            <v>220</v>
          </cell>
          <cell r="K210">
            <v>240</v>
          </cell>
          <cell r="L210">
            <v>270</v>
          </cell>
          <cell r="M210">
            <v>280</v>
          </cell>
          <cell r="N210">
            <v>280</v>
          </cell>
          <cell r="O210">
            <v>300</v>
          </cell>
          <cell r="P210">
            <v>320</v>
          </cell>
          <cell r="Q210">
            <v>340</v>
          </cell>
          <cell r="R210">
            <v>350</v>
          </cell>
        </row>
        <row r="211">
          <cell r="A211" t="str">
            <v>Thailand</v>
          </cell>
          <cell r="B211">
            <v>1540</v>
          </cell>
          <cell r="C211">
            <v>1720</v>
          </cell>
          <cell r="D211">
            <v>1940</v>
          </cell>
          <cell r="E211">
            <v>2170</v>
          </cell>
          <cell r="F211">
            <v>2430</v>
          </cell>
          <cell r="G211">
            <v>2780</v>
          </cell>
          <cell r="H211">
            <v>3000</v>
          </cell>
          <cell r="I211">
            <v>2760</v>
          </cell>
          <cell r="J211">
            <v>2090</v>
          </cell>
          <cell r="K211">
            <v>1980</v>
          </cell>
          <cell r="L211">
            <v>1990</v>
          </cell>
          <cell r="M211">
            <v>1950</v>
          </cell>
          <cell r="N211">
            <v>1970</v>
          </cell>
          <cell r="O211">
            <v>2150</v>
          </cell>
          <cell r="P211">
            <v>2490</v>
          </cell>
          <cell r="Q211">
            <v>2720</v>
          </cell>
          <cell r="R211">
            <v>2990</v>
          </cell>
        </row>
        <row r="212">
          <cell r="A212" t="str">
            <v>Timor-Leste</v>
          </cell>
          <cell r="B212" t="str">
            <v>..</v>
          </cell>
          <cell r="C212" t="str">
            <v>..</v>
          </cell>
          <cell r="D212" t="str">
            <v>..</v>
          </cell>
          <cell r="E212" t="str">
            <v>..</v>
          </cell>
          <cell r="F212" t="str">
            <v>..</v>
          </cell>
          <cell r="G212" t="str">
            <v>..</v>
          </cell>
          <cell r="H212" t="str">
            <v>..</v>
          </cell>
          <cell r="I212" t="str">
            <v>..</v>
          </cell>
          <cell r="J212" t="str">
            <v>..</v>
          </cell>
          <cell r="K212" t="str">
            <v>..</v>
          </cell>
          <cell r="L212" t="str">
            <v>..</v>
          </cell>
          <cell r="M212" t="str">
            <v>..</v>
          </cell>
          <cell r="N212">
            <v>420</v>
          </cell>
          <cell r="O212">
            <v>390</v>
          </cell>
          <cell r="P212">
            <v>580</v>
          </cell>
          <cell r="Q212">
            <v>750</v>
          </cell>
          <cell r="R212">
            <v>840</v>
          </cell>
        </row>
        <row r="213">
          <cell r="A213" t="str">
            <v>Togo</v>
          </cell>
          <cell r="B213">
            <v>380</v>
          </cell>
          <cell r="C213">
            <v>380</v>
          </cell>
          <cell r="D213">
            <v>400</v>
          </cell>
          <cell r="E213">
            <v>320</v>
          </cell>
          <cell r="F213">
            <v>290</v>
          </cell>
          <cell r="G213">
            <v>280</v>
          </cell>
          <cell r="H213">
            <v>290</v>
          </cell>
          <cell r="I213">
            <v>330</v>
          </cell>
          <cell r="J213">
            <v>300</v>
          </cell>
          <cell r="K213">
            <v>290</v>
          </cell>
          <cell r="L213">
            <v>270</v>
          </cell>
          <cell r="M213">
            <v>250</v>
          </cell>
          <cell r="N213">
            <v>240</v>
          </cell>
          <cell r="O213">
            <v>270</v>
          </cell>
          <cell r="P213">
            <v>310</v>
          </cell>
          <cell r="Q213">
            <v>350</v>
          </cell>
          <cell r="R213">
            <v>350</v>
          </cell>
        </row>
        <row r="214">
          <cell r="A214" t="str">
            <v>Tonga</v>
          </cell>
          <cell r="B214">
            <v>1230</v>
          </cell>
          <cell r="C214">
            <v>1350</v>
          </cell>
          <cell r="D214">
            <v>1450</v>
          </cell>
          <cell r="E214">
            <v>1530</v>
          </cell>
          <cell r="F214">
            <v>1680</v>
          </cell>
          <cell r="G214">
            <v>1730</v>
          </cell>
          <cell r="H214">
            <v>1840</v>
          </cell>
          <cell r="I214">
            <v>1840</v>
          </cell>
          <cell r="J214">
            <v>1700</v>
          </cell>
          <cell r="K214">
            <v>1690</v>
          </cell>
          <cell r="L214">
            <v>1560</v>
          </cell>
          <cell r="M214">
            <v>1460</v>
          </cell>
          <cell r="N214">
            <v>1440</v>
          </cell>
          <cell r="O214">
            <v>1520</v>
          </cell>
          <cell r="P214">
            <v>1750</v>
          </cell>
          <cell r="Q214">
            <v>1970</v>
          </cell>
          <cell r="R214">
            <v>2170</v>
          </cell>
        </row>
        <row r="215">
          <cell r="A215" t="str">
            <v>Trinidad and Tobago</v>
          </cell>
          <cell r="B215">
            <v>3730</v>
          </cell>
          <cell r="C215">
            <v>3920</v>
          </cell>
          <cell r="D215">
            <v>4160</v>
          </cell>
          <cell r="E215">
            <v>3930</v>
          </cell>
          <cell r="F215">
            <v>3860</v>
          </cell>
          <cell r="G215">
            <v>3880</v>
          </cell>
          <cell r="H215">
            <v>4120</v>
          </cell>
          <cell r="I215">
            <v>4290</v>
          </cell>
          <cell r="J215">
            <v>4490</v>
          </cell>
          <cell r="K215">
            <v>4710</v>
          </cell>
          <cell r="L215">
            <v>5230</v>
          </cell>
          <cell r="M215">
            <v>5970</v>
          </cell>
          <cell r="N215">
            <v>6680</v>
          </cell>
          <cell r="O215">
            <v>7750</v>
          </cell>
          <cell r="P215">
            <v>9010</v>
          </cell>
          <cell r="Q215">
            <v>10870</v>
          </cell>
          <cell r="R215">
            <v>13340</v>
          </cell>
        </row>
        <row r="216">
          <cell r="A216" t="str">
            <v>Tunisia</v>
          </cell>
          <cell r="B216">
            <v>1430</v>
          </cell>
          <cell r="C216">
            <v>1480</v>
          </cell>
          <cell r="D216">
            <v>1700</v>
          </cell>
          <cell r="E216">
            <v>1680</v>
          </cell>
          <cell r="F216">
            <v>1740</v>
          </cell>
          <cell r="G216">
            <v>1820</v>
          </cell>
          <cell r="H216">
            <v>2010</v>
          </cell>
          <cell r="I216">
            <v>2080</v>
          </cell>
          <cell r="J216">
            <v>2050</v>
          </cell>
          <cell r="K216">
            <v>2090</v>
          </cell>
          <cell r="L216">
            <v>2090</v>
          </cell>
          <cell r="M216">
            <v>2060</v>
          </cell>
          <cell r="N216">
            <v>2000</v>
          </cell>
          <cell r="O216">
            <v>2260</v>
          </cell>
          <cell r="P216">
            <v>2650</v>
          </cell>
          <cell r="Q216">
            <v>2880</v>
          </cell>
          <cell r="R216">
            <v>2970</v>
          </cell>
        </row>
        <row r="217">
          <cell r="A217" t="str">
            <v>Turkey</v>
          </cell>
          <cell r="B217">
            <v>2270</v>
          </cell>
          <cell r="C217">
            <v>2540</v>
          </cell>
          <cell r="D217">
            <v>2900</v>
          </cell>
          <cell r="E217">
            <v>3080</v>
          </cell>
          <cell r="F217">
            <v>2600</v>
          </cell>
          <cell r="G217">
            <v>2750</v>
          </cell>
          <cell r="H217">
            <v>2820</v>
          </cell>
          <cell r="I217">
            <v>3100</v>
          </cell>
          <cell r="J217">
            <v>3060</v>
          </cell>
          <cell r="K217">
            <v>2800</v>
          </cell>
          <cell r="L217">
            <v>2980</v>
          </cell>
          <cell r="M217">
            <v>2420</v>
          </cell>
          <cell r="N217">
            <v>2510</v>
          </cell>
          <cell r="O217">
            <v>2800</v>
          </cell>
          <cell r="P217">
            <v>3780</v>
          </cell>
          <cell r="Q217">
            <v>4750</v>
          </cell>
          <cell r="R217">
            <v>5400</v>
          </cell>
        </row>
        <row r="218">
          <cell r="A218" t="str">
            <v>Turkmenistan</v>
          </cell>
          <cell r="B218">
            <v>880</v>
          </cell>
          <cell r="C218">
            <v>850</v>
          </cell>
          <cell r="D218">
            <v>820</v>
          </cell>
          <cell r="E218">
            <v>770</v>
          </cell>
          <cell r="F218">
            <v>660</v>
          </cell>
          <cell r="G218">
            <v>610</v>
          </cell>
          <cell r="H218">
            <v>560</v>
          </cell>
          <cell r="I218">
            <v>530</v>
          </cell>
          <cell r="J218">
            <v>560</v>
          </cell>
          <cell r="K218">
            <v>620</v>
          </cell>
          <cell r="L218">
            <v>650</v>
          </cell>
          <cell r="M218" t="str">
            <v>..</v>
          </cell>
          <cell r="N218" t="str">
            <v>..</v>
          </cell>
          <cell r="O218" t="str">
            <v>..</v>
          </cell>
          <cell r="P218" t="str">
            <v>..</v>
          </cell>
          <cell r="Q218" t="str">
            <v>..</v>
          </cell>
          <cell r="R218" t="str">
            <v>..</v>
          </cell>
        </row>
        <row r="219">
          <cell r="A219" t="str">
            <v>Uganda</v>
          </cell>
          <cell r="B219">
            <v>320</v>
          </cell>
          <cell r="C219">
            <v>240</v>
          </cell>
          <cell r="D219">
            <v>190</v>
          </cell>
          <cell r="E219">
            <v>170</v>
          </cell>
          <cell r="F219">
            <v>180</v>
          </cell>
          <cell r="G219">
            <v>230</v>
          </cell>
          <cell r="H219">
            <v>270</v>
          </cell>
          <cell r="I219">
            <v>290</v>
          </cell>
          <cell r="J219">
            <v>280</v>
          </cell>
          <cell r="K219">
            <v>280</v>
          </cell>
          <cell r="L219">
            <v>260</v>
          </cell>
          <cell r="M219">
            <v>240</v>
          </cell>
          <cell r="N219">
            <v>230</v>
          </cell>
          <cell r="O219">
            <v>230</v>
          </cell>
          <cell r="P219">
            <v>250</v>
          </cell>
          <cell r="Q219">
            <v>280</v>
          </cell>
          <cell r="R219">
            <v>300</v>
          </cell>
        </row>
        <row r="220">
          <cell r="A220" t="str">
            <v>Ukraine</v>
          </cell>
          <cell r="B220">
            <v>1610</v>
          </cell>
          <cell r="C220">
            <v>1520</v>
          </cell>
          <cell r="D220">
            <v>1420</v>
          </cell>
          <cell r="E220">
            <v>1230</v>
          </cell>
          <cell r="F220">
            <v>1010</v>
          </cell>
          <cell r="G220">
            <v>920</v>
          </cell>
          <cell r="H220">
            <v>860</v>
          </cell>
          <cell r="I220">
            <v>890</v>
          </cell>
          <cell r="J220">
            <v>850</v>
          </cell>
          <cell r="K220">
            <v>760</v>
          </cell>
          <cell r="L220">
            <v>700</v>
          </cell>
          <cell r="M220">
            <v>730</v>
          </cell>
          <cell r="N220">
            <v>790</v>
          </cell>
          <cell r="O220">
            <v>980</v>
          </cell>
          <cell r="P220">
            <v>1270</v>
          </cell>
          <cell r="Q220">
            <v>1540</v>
          </cell>
          <cell r="R220">
            <v>1950</v>
          </cell>
        </row>
        <row r="221">
          <cell r="A221" t="str">
            <v>United Arab Emirates</v>
          </cell>
          <cell r="B221">
            <v>21140</v>
          </cell>
          <cell r="C221">
            <v>19700</v>
          </cell>
          <cell r="D221">
            <v>19740</v>
          </cell>
          <cell r="E221">
            <v>18770</v>
          </cell>
          <cell r="F221">
            <v>19000</v>
          </cell>
          <cell r="G221">
            <v>19420</v>
          </cell>
          <cell r="H221">
            <v>20120</v>
          </cell>
          <cell r="I221">
            <v>20690</v>
          </cell>
          <cell r="J221">
            <v>20020</v>
          </cell>
          <cell r="K221">
            <v>18040</v>
          </cell>
          <cell r="L221">
            <v>19270</v>
          </cell>
          <cell r="M221">
            <v>20510</v>
          </cell>
          <cell r="N221">
            <v>19860</v>
          </cell>
          <cell r="O221">
            <v>21080</v>
          </cell>
          <cell r="P221">
            <v>23950</v>
          </cell>
          <cell r="Q221" t="str">
            <v>..</v>
          </cell>
          <cell r="R221" t="str">
            <v>..</v>
          </cell>
        </row>
        <row r="222">
          <cell r="A222" t="str">
            <v>United Kingdom</v>
          </cell>
          <cell r="B222">
            <v>16190</v>
          </cell>
          <cell r="C222">
            <v>16830</v>
          </cell>
          <cell r="D222">
            <v>18530</v>
          </cell>
          <cell r="E222">
            <v>18460</v>
          </cell>
          <cell r="F222">
            <v>18900</v>
          </cell>
          <cell r="G222">
            <v>19230</v>
          </cell>
          <cell r="H222">
            <v>20330</v>
          </cell>
          <cell r="I222">
            <v>21620</v>
          </cell>
          <cell r="J222">
            <v>22830</v>
          </cell>
          <cell r="K222">
            <v>24100</v>
          </cell>
          <cell r="L222">
            <v>25010</v>
          </cell>
          <cell r="M222">
            <v>25090</v>
          </cell>
          <cell r="N222">
            <v>25720</v>
          </cell>
          <cell r="O222">
            <v>28450</v>
          </cell>
          <cell r="P222">
            <v>33890</v>
          </cell>
          <cell r="Q222">
            <v>37750</v>
          </cell>
          <cell r="R222">
            <v>40180</v>
          </cell>
        </row>
        <row r="223">
          <cell r="A223" t="str">
            <v>United States</v>
          </cell>
          <cell r="B223">
            <v>23330</v>
          </cell>
          <cell r="C223">
            <v>23480</v>
          </cell>
          <cell r="D223">
            <v>24780</v>
          </cell>
          <cell r="E223">
            <v>25470</v>
          </cell>
          <cell r="F223">
            <v>26630</v>
          </cell>
          <cell r="G223">
            <v>27910</v>
          </cell>
          <cell r="H223">
            <v>28970</v>
          </cell>
          <cell r="I223">
            <v>29910</v>
          </cell>
          <cell r="J223">
            <v>30620</v>
          </cell>
          <cell r="K223">
            <v>32260</v>
          </cell>
          <cell r="L223">
            <v>34400</v>
          </cell>
          <cell r="M223">
            <v>34800</v>
          </cell>
          <cell r="N223">
            <v>35180</v>
          </cell>
          <cell r="O223">
            <v>37570</v>
          </cell>
          <cell r="P223">
            <v>41060</v>
          </cell>
          <cell r="Q223">
            <v>43560</v>
          </cell>
          <cell r="R223">
            <v>44970</v>
          </cell>
        </row>
        <row r="224">
          <cell r="A224" t="str">
            <v>Upper middle income</v>
          </cell>
          <cell r="B224">
            <v>2723.68</v>
          </cell>
          <cell r="C224">
            <v>2909.47</v>
          </cell>
          <cell r="D224">
            <v>3071.42</v>
          </cell>
          <cell r="E224">
            <v>3176.95</v>
          </cell>
          <cell r="F224">
            <v>3270.67</v>
          </cell>
          <cell r="G224">
            <v>3432.21</v>
          </cell>
          <cell r="H224">
            <v>3688.24</v>
          </cell>
          <cell r="I224">
            <v>3950.6</v>
          </cell>
          <cell r="J224">
            <v>3762.06</v>
          </cell>
          <cell r="K224">
            <v>3525.19</v>
          </cell>
          <cell r="L224">
            <v>3588.89</v>
          </cell>
          <cell r="M224">
            <v>3477.53</v>
          </cell>
          <cell r="N224">
            <v>3399.41</v>
          </cell>
          <cell r="O224">
            <v>3624.69</v>
          </cell>
          <cell r="P224">
            <v>4255.53</v>
          </cell>
          <cell r="Q224">
            <v>5053.28</v>
          </cell>
          <cell r="R224">
            <v>5912.97</v>
          </cell>
        </row>
        <row r="225">
          <cell r="A225" t="str">
            <v>Uruguay</v>
          </cell>
          <cell r="B225">
            <v>2870</v>
          </cell>
          <cell r="C225">
            <v>3220</v>
          </cell>
          <cell r="D225">
            <v>3850</v>
          </cell>
          <cell r="E225">
            <v>4290</v>
          </cell>
          <cell r="F225">
            <v>4860</v>
          </cell>
          <cell r="G225">
            <v>5230</v>
          </cell>
          <cell r="H225">
            <v>5930</v>
          </cell>
          <cell r="I225">
            <v>6460</v>
          </cell>
          <cell r="J225">
            <v>6610</v>
          </cell>
          <cell r="K225">
            <v>6360</v>
          </cell>
          <cell r="L225">
            <v>6220</v>
          </cell>
          <cell r="M225">
            <v>5760</v>
          </cell>
          <cell r="N225">
            <v>4480</v>
          </cell>
          <cell r="O225">
            <v>3860</v>
          </cell>
          <cell r="P225">
            <v>4040</v>
          </cell>
          <cell r="Q225">
            <v>4560</v>
          </cell>
          <cell r="R225">
            <v>5310</v>
          </cell>
        </row>
        <row r="226">
          <cell r="A226" t="str">
            <v>Uzbekistan</v>
          </cell>
          <cell r="B226" t="str">
            <v>..</v>
          </cell>
          <cell r="C226" t="str">
            <v>..</v>
          </cell>
          <cell r="D226">
            <v>600</v>
          </cell>
          <cell r="E226">
            <v>590</v>
          </cell>
          <cell r="F226">
            <v>570</v>
          </cell>
          <cell r="G226">
            <v>580</v>
          </cell>
          <cell r="H226">
            <v>600</v>
          </cell>
          <cell r="I226">
            <v>610</v>
          </cell>
          <cell r="J226">
            <v>620</v>
          </cell>
          <cell r="K226">
            <v>650</v>
          </cell>
          <cell r="L226">
            <v>630</v>
          </cell>
          <cell r="M226">
            <v>560</v>
          </cell>
          <cell r="N226">
            <v>450</v>
          </cell>
          <cell r="O226">
            <v>420</v>
          </cell>
          <cell r="P226">
            <v>460</v>
          </cell>
          <cell r="Q226">
            <v>530</v>
          </cell>
          <cell r="R226">
            <v>610</v>
          </cell>
        </row>
        <row r="227">
          <cell r="A227" t="str">
            <v>Vanuatu</v>
          </cell>
          <cell r="B227">
            <v>1120</v>
          </cell>
          <cell r="C227">
            <v>1100</v>
          </cell>
          <cell r="D227">
            <v>1150</v>
          </cell>
          <cell r="E227">
            <v>1220</v>
          </cell>
          <cell r="F227">
            <v>1160</v>
          </cell>
          <cell r="G227">
            <v>1230</v>
          </cell>
          <cell r="H227">
            <v>1250</v>
          </cell>
          <cell r="I227">
            <v>1290</v>
          </cell>
          <cell r="J227">
            <v>1290</v>
          </cell>
          <cell r="K227">
            <v>1260</v>
          </cell>
          <cell r="L227">
            <v>1240</v>
          </cell>
          <cell r="M227">
            <v>1210</v>
          </cell>
          <cell r="N227">
            <v>1060</v>
          </cell>
          <cell r="O227">
            <v>1170</v>
          </cell>
          <cell r="P227">
            <v>1410</v>
          </cell>
          <cell r="Q227">
            <v>1620</v>
          </cell>
          <cell r="R227">
            <v>1710</v>
          </cell>
        </row>
        <row r="228">
          <cell r="A228" t="str">
            <v>Venezuela, RB</v>
          </cell>
          <cell r="B228">
            <v>2570</v>
          </cell>
          <cell r="C228">
            <v>2590</v>
          </cell>
          <cell r="D228">
            <v>2760</v>
          </cell>
          <cell r="E228">
            <v>2740</v>
          </cell>
          <cell r="F228">
            <v>2640</v>
          </cell>
          <cell r="G228">
            <v>2930</v>
          </cell>
          <cell r="H228">
            <v>2980</v>
          </cell>
          <cell r="I228">
            <v>3370</v>
          </cell>
          <cell r="J228">
            <v>3360</v>
          </cell>
          <cell r="K228">
            <v>3550</v>
          </cell>
          <cell r="L228">
            <v>4100</v>
          </cell>
          <cell r="M228">
            <v>4580</v>
          </cell>
          <cell r="N228">
            <v>3970</v>
          </cell>
          <cell r="O228">
            <v>3470</v>
          </cell>
          <cell r="P228">
            <v>4080</v>
          </cell>
          <cell r="Q228">
            <v>4940</v>
          </cell>
          <cell r="R228">
            <v>6070</v>
          </cell>
        </row>
        <row r="229">
          <cell r="A229" t="str">
            <v>Vietnam</v>
          </cell>
          <cell r="B229">
            <v>130</v>
          </cell>
          <cell r="C229">
            <v>110</v>
          </cell>
          <cell r="D229">
            <v>130</v>
          </cell>
          <cell r="E229">
            <v>170</v>
          </cell>
          <cell r="F229">
            <v>200</v>
          </cell>
          <cell r="G229">
            <v>250</v>
          </cell>
          <cell r="H229">
            <v>300</v>
          </cell>
          <cell r="I229">
            <v>340</v>
          </cell>
          <cell r="J229">
            <v>350</v>
          </cell>
          <cell r="K229">
            <v>360</v>
          </cell>
          <cell r="L229">
            <v>390</v>
          </cell>
          <cell r="M229">
            <v>410</v>
          </cell>
          <cell r="N229">
            <v>430</v>
          </cell>
          <cell r="O229">
            <v>470</v>
          </cell>
          <cell r="P229">
            <v>540</v>
          </cell>
          <cell r="Q229">
            <v>620</v>
          </cell>
          <cell r="R229">
            <v>690</v>
          </cell>
        </row>
        <row r="230">
          <cell r="A230" t="str">
            <v>Virgin Islands (U.S.)</v>
          </cell>
          <cell r="B230" t="str">
            <v>..</v>
          </cell>
          <cell r="C230" t="str">
            <v>..</v>
          </cell>
          <cell r="D230" t="str">
            <v>..</v>
          </cell>
          <cell r="E230" t="str">
            <v>..</v>
          </cell>
          <cell r="F230" t="str">
            <v>..</v>
          </cell>
          <cell r="G230" t="str">
            <v>..</v>
          </cell>
          <cell r="H230" t="str">
            <v>..</v>
          </cell>
          <cell r="I230" t="str">
            <v>..</v>
          </cell>
          <cell r="J230" t="str">
            <v>..</v>
          </cell>
          <cell r="K230" t="str">
            <v>..</v>
          </cell>
          <cell r="L230" t="str">
            <v>..</v>
          </cell>
          <cell r="M230" t="str">
            <v>..</v>
          </cell>
          <cell r="N230" t="str">
            <v>..</v>
          </cell>
          <cell r="O230" t="str">
            <v>..</v>
          </cell>
          <cell r="P230" t="str">
            <v>..</v>
          </cell>
          <cell r="Q230" t="str">
            <v>..</v>
          </cell>
          <cell r="R230" t="str">
            <v>..</v>
          </cell>
        </row>
        <row r="231">
          <cell r="A231" t="str">
            <v>West Bank and Gaza</v>
          </cell>
          <cell r="B231" t="str">
            <v>..</v>
          </cell>
          <cell r="C231" t="str">
            <v>..</v>
          </cell>
          <cell r="D231" t="str">
            <v>..</v>
          </cell>
          <cell r="E231" t="str">
            <v>..</v>
          </cell>
          <cell r="F231" t="str">
            <v>..</v>
          </cell>
          <cell r="G231" t="str">
            <v>..</v>
          </cell>
          <cell r="H231">
            <v>1510</v>
          </cell>
          <cell r="I231">
            <v>1640</v>
          </cell>
          <cell r="J231">
            <v>1740</v>
          </cell>
          <cell r="K231">
            <v>1760</v>
          </cell>
          <cell r="L231">
            <v>1580</v>
          </cell>
          <cell r="M231">
            <v>1220</v>
          </cell>
          <cell r="N231">
            <v>1020</v>
          </cell>
          <cell r="O231">
            <v>1060</v>
          </cell>
          <cell r="P231">
            <v>1130</v>
          </cell>
          <cell r="Q231">
            <v>1230</v>
          </cell>
          <cell r="R231" t="str">
            <v>..</v>
          </cell>
        </row>
        <row r="232">
          <cell r="A232" t="str">
            <v>World</v>
          </cell>
          <cell r="B232">
            <v>4083.72</v>
          </cell>
          <cell r="C232">
            <v>4200.38</v>
          </cell>
          <cell r="D232">
            <v>4500.3999999999996</v>
          </cell>
          <cell r="E232">
            <v>4580.78</v>
          </cell>
          <cell r="F232">
            <v>4766.9399999999996</v>
          </cell>
          <cell r="G232">
            <v>5058.55</v>
          </cell>
          <cell r="H232">
            <v>5297.47</v>
          </cell>
          <cell r="I232">
            <v>5337.87</v>
          </cell>
          <cell r="J232">
            <v>5089.13</v>
          </cell>
          <cell r="K232">
            <v>5087.1099999999997</v>
          </cell>
          <cell r="L232">
            <v>5250.82</v>
          </cell>
          <cell r="M232">
            <v>5215.6000000000004</v>
          </cell>
          <cell r="N232">
            <v>5167.84</v>
          </cell>
          <cell r="O232">
            <v>5562.69</v>
          </cell>
          <cell r="P232">
            <v>6338.29</v>
          </cell>
          <cell r="Q232">
            <v>7015.51</v>
          </cell>
          <cell r="R232">
            <v>7438.61</v>
          </cell>
        </row>
        <row r="233">
          <cell r="A233" t="str">
            <v>Yemen, Rep.</v>
          </cell>
          <cell r="B233" t="str">
            <v>..</v>
          </cell>
          <cell r="C233" t="str">
            <v>..</v>
          </cell>
          <cell r="D233">
            <v>410</v>
          </cell>
          <cell r="E233">
            <v>380</v>
          </cell>
          <cell r="F233">
            <v>290</v>
          </cell>
          <cell r="G233">
            <v>270</v>
          </cell>
          <cell r="H233">
            <v>280</v>
          </cell>
          <cell r="I233">
            <v>330</v>
          </cell>
          <cell r="J233">
            <v>380</v>
          </cell>
          <cell r="K233">
            <v>380</v>
          </cell>
          <cell r="L233">
            <v>410</v>
          </cell>
          <cell r="M233">
            <v>450</v>
          </cell>
          <cell r="N233">
            <v>470</v>
          </cell>
          <cell r="O233">
            <v>490</v>
          </cell>
          <cell r="P233">
            <v>560</v>
          </cell>
          <cell r="Q233">
            <v>660</v>
          </cell>
          <cell r="R233">
            <v>760</v>
          </cell>
        </row>
        <row r="234">
          <cell r="A234" t="str">
            <v>Zambia</v>
          </cell>
          <cell r="B234">
            <v>420</v>
          </cell>
          <cell r="C234">
            <v>380</v>
          </cell>
          <cell r="D234">
            <v>350</v>
          </cell>
          <cell r="E234">
            <v>360</v>
          </cell>
          <cell r="F234">
            <v>320</v>
          </cell>
          <cell r="G234">
            <v>320</v>
          </cell>
          <cell r="H234">
            <v>340</v>
          </cell>
          <cell r="I234">
            <v>350</v>
          </cell>
          <cell r="J234">
            <v>310</v>
          </cell>
          <cell r="K234">
            <v>310</v>
          </cell>
          <cell r="L234">
            <v>290</v>
          </cell>
          <cell r="M234">
            <v>300</v>
          </cell>
          <cell r="N234">
            <v>310</v>
          </cell>
          <cell r="O234">
            <v>350</v>
          </cell>
          <cell r="P234">
            <v>400</v>
          </cell>
          <cell r="Q234">
            <v>500</v>
          </cell>
          <cell r="R234">
            <v>630</v>
          </cell>
        </row>
        <row r="235">
          <cell r="A235" t="str">
            <v>Zimbabwe</v>
          </cell>
          <cell r="B235">
            <v>850</v>
          </cell>
          <cell r="C235">
            <v>840</v>
          </cell>
          <cell r="D235">
            <v>690</v>
          </cell>
          <cell r="E235">
            <v>620</v>
          </cell>
          <cell r="F235">
            <v>610</v>
          </cell>
          <cell r="G235">
            <v>590</v>
          </cell>
          <cell r="H235">
            <v>660</v>
          </cell>
          <cell r="I235">
            <v>660</v>
          </cell>
          <cell r="J235">
            <v>570</v>
          </cell>
          <cell r="K235">
            <v>500</v>
          </cell>
          <cell r="L235">
            <v>460</v>
          </cell>
          <cell r="M235">
            <v>540</v>
          </cell>
          <cell r="N235">
            <v>780</v>
          </cell>
          <cell r="O235">
            <v>770</v>
          </cell>
          <cell r="P235">
            <v>570</v>
          </cell>
          <cell r="Q235">
            <v>340</v>
          </cell>
          <cell r="R235" t="str">
            <v>..</v>
          </cell>
        </row>
      </sheetData>
      <sheetData sheetId="3">
        <row r="2">
          <cell r="A2">
            <v>1994</v>
          </cell>
          <cell r="B2">
            <v>725</v>
          </cell>
        </row>
        <row r="3">
          <cell r="A3">
            <v>1995</v>
          </cell>
          <cell r="B3">
            <v>765</v>
          </cell>
        </row>
        <row r="4">
          <cell r="A4">
            <v>1996</v>
          </cell>
          <cell r="B4">
            <v>785</v>
          </cell>
        </row>
        <row r="5">
          <cell r="A5">
            <v>1997</v>
          </cell>
          <cell r="B5">
            <v>785</v>
          </cell>
        </row>
        <row r="6">
          <cell r="A6">
            <v>1998</v>
          </cell>
          <cell r="B6">
            <v>760</v>
          </cell>
        </row>
        <row r="7">
          <cell r="A7">
            <v>1999</v>
          </cell>
          <cell r="B7">
            <v>755</v>
          </cell>
        </row>
        <row r="8">
          <cell r="A8">
            <v>2000</v>
          </cell>
          <cell r="B8">
            <v>755</v>
          </cell>
        </row>
        <row r="9">
          <cell r="A9">
            <v>2001</v>
          </cell>
          <cell r="B9">
            <v>745</v>
          </cell>
        </row>
        <row r="10">
          <cell r="A10">
            <v>2002</v>
          </cell>
          <cell r="B10">
            <v>735</v>
          </cell>
        </row>
        <row r="11">
          <cell r="A11">
            <v>2003</v>
          </cell>
          <cell r="B11">
            <v>765</v>
          </cell>
        </row>
        <row r="12">
          <cell r="A12">
            <v>2004</v>
          </cell>
          <cell r="B12">
            <v>825</v>
          </cell>
        </row>
        <row r="13">
          <cell r="A13">
            <v>2005</v>
          </cell>
          <cell r="B13">
            <v>875</v>
          </cell>
        </row>
        <row r="14">
          <cell r="A14">
            <v>2006</v>
          </cell>
          <cell r="B14">
            <v>905</v>
          </cell>
        </row>
        <row r="15">
          <cell r="A15">
            <v>2007</v>
          </cell>
          <cell r="B15">
            <v>905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2345"/>
      </a:accent1>
      <a:accent2>
        <a:srgbClr val="EB1C2D"/>
      </a:accent2>
      <a:accent3>
        <a:srgbClr val="F78D28"/>
      </a:accent3>
      <a:accent4>
        <a:srgbClr val="FDB714"/>
      </a:accent4>
      <a:accent5>
        <a:srgbClr val="00AB51"/>
      </a:accent5>
      <a:accent6>
        <a:srgbClr val="00ADE4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tabSelected="1" zoomScale="55" zoomScaleNormal="55" workbookViewId="0">
      <selection activeCell="B61" sqref="B61"/>
    </sheetView>
  </sheetViews>
  <sheetFormatPr defaultRowHeight="15" x14ac:dyDescent="0.25"/>
  <sheetData>
    <row r="1" spans="1:9" x14ac:dyDescent="0.25">
      <c r="B1" s="1" t="s">
        <v>0</v>
      </c>
      <c r="C1" s="1" t="s">
        <v>1</v>
      </c>
      <c r="D1" s="2" t="s">
        <v>2</v>
      </c>
      <c r="G1" s="4" t="s">
        <v>96</v>
      </c>
    </row>
    <row r="2" spans="1:9" x14ac:dyDescent="0.25">
      <c r="A2" s="18">
        <v>40544</v>
      </c>
      <c r="B2">
        <v>117.044624474564</v>
      </c>
      <c r="C2">
        <v>120.806779894497</v>
      </c>
      <c r="D2">
        <v>124.317835269374</v>
      </c>
      <c r="H2" s="4"/>
      <c r="I2" s="4"/>
    </row>
    <row r="3" spans="1:9" x14ac:dyDescent="0.25">
      <c r="A3" s="18">
        <v>40575</v>
      </c>
      <c r="B3">
        <v>121.80595319155201</v>
      </c>
      <c r="C3">
        <v>125.819630763516</v>
      </c>
      <c r="D3">
        <v>130.06455804924499</v>
      </c>
    </row>
    <row r="4" spans="1:9" x14ac:dyDescent="0.25">
      <c r="A4" s="18">
        <v>40603</v>
      </c>
      <c r="B4">
        <v>133.08746113398399</v>
      </c>
      <c r="C4">
        <v>121.37058532795</v>
      </c>
      <c r="D4">
        <v>125.776445108516</v>
      </c>
    </row>
    <row r="5" spans="1:9" x14ac:dyDescent="0.25">
      <c r="A5" s="18">
        <v>40634</v>
      </c>
      <c r="B5">
        <v>141.94350535758201</v>
      </c>
      <c r="C5">
        <v>124.285302806956</v>
      </c>
      <c r="D5">
        <v>127.39302568286899</v>
      </c>
    </row>
    <row r="6" spans="1:9" x14ac:dyDescent="0.25">
      <c r="A6" s="18">
        <v>40664</v>
      </c>
      <c r="B6">
        <v>133.13942778590999</v>
      </c>
      <c r="C6">
        <v>118.49279648344</v>
      </c>
      <c r="D6">
        <v>123.893797288066</v>
      </c>
    </row>
    <row r="7" spans="1:9" x14ac:dyDescent="0.25">
      <c r="A7" s="18">
        <v>40695</v>
      </c>
      <c r="B7">
        <v>131.1664017686</v>
      </c>
      <c r="C7">
        <v>116.97693495794999</v>
      </c>
      <c r="D7">
        <v>123.215316533229</v>
      </c>
    </row>
    <row r="8" spans="1:9" x14ac:dyDescent="0.25">
      <c r="A8" s="18">
        <v>40725</v>
      </c>
      <c r="B8">
        <v>133.733647022599</v>
      </c>
      <c r="C8">
        <v>120.987022735442</v>
      </c>
      <c r="D8">
        <v>122.55148060308299</v>
      </c>
    </row>
    <row r="9" spans="1:9" x14ac:dyDescent="0.25">
      <c r="A9" s="18">
        <v>40756</v>
      </c>
      <c r="B9">
        <v>125.21648741407201</v>
      </c>
      <c r="C9">
        <v>114.76937520668</v>
      </c>
      <c r="D9">
        <v>123.187815111204</v>
      </c>
    </row>
    <row r="10" spans="1:9" x14ac:dyDescent="0.25">
      <c r="A10" s="18">
        <v>40787</v>
      </c>
      <c r="B10">
        <v>125.51244641942201</v>
      </c>
      <c r="C10">
        <v>109.08108734897699</v>
      </c>
      <c r="D10">
        <v>121.566858973322</v>
      </c>
    </row>
    <row r="11" spans="1:9" x14ac:dyDescent="0.25">
      <c r="A11" s="18">
        <v>40817</v>
      </c>
      <c r="B11">
        <v>124.16998753630899</v>
      </c>
      <c r="C11">
        <v>98.389787748455902</v>
      </c>
      <c r="D11">
        <v>115.60135569676901</v>
      </c>
    </row>
    <row r="12" spans="1:9" x14ac:dyDescent="0.25">
      <c r="A12" s="18">
        <v>40848</v>
      </c>
      <c r="B12">
        <v>129.396896522898</v>
      </c>
      <c r="C12">
        <v>95.839664821556497</v>
      </c>
      <c r="D12">
        <v>112.217321364548</v>
      </c>
    </row>
    <row r="13" spans="1:9" x14ac:dyDescent="0.25">
      <c r="A13" s="18">
        <v>40878</v>
      </c>
      <c r="B13">
        <v>128.01904652811601</v>
      </c>
      <c r="C13">
        <v>95.0759428056557</v>
      </c>
      <c r="D13">
        <v>109.05897175753999</v>
      </c>
    </row>
    <row r="14" spans="1:9" x14ac:dyDescent="0.25">
      <c r="A14" s="18">
        <v>40909</v>
      </c>
      <c r="B14">
        <v>130.63474258695501</v>
      </c>
      <c r="C14">
        <v>100.502475091905</v>
      </c>
      <c r="D14">
        <v>110.96072960255501</v>
      </c>
    </row>
    <row r="15" spans="1:9" x14ac:dyDescent="0.25">
      <c r="A15" s="18">
        <v>40940</v>
      </c>
      <c r="B15">
        <v>136.238200126631</v>
      </c>
      <c r="C15">
        <v>104.00500763308401</v>
      </c>
      <c r="D15">
        <v>113.410969063682</v>
      </c>
    </row>
    <row r="16" spans="1:9" x14ac:dyDescent="0.25">
      <c r="A16" s="18">
        <v>40969</v>
      </c>
      <c r="B16">
        <v>141.23844083088801</v>
      </c>
      <c r="C16">
        <v>103.54326762651201</v>
      </c>
      <c r="D16">
        <v>114.641467786159</v>
      </c>
    </row>
    <row r="17" spans="1:4" x14ac:dyDescent="0.25">
      <c r="A17" s="18">
        <v>41000</v>
      </c>
      <c r="B17">
        <v>136.11718073122401</v>
      </c>
      <c r="C17">
        <v>100.953866521606</v>
      </c>
      <c r="D17">
        <v>114.750039000489</v>
      </c>
    </row>
    <row r="18" spans="1:4" x14ac:dyDescent="0.25">
      <c r="A18" s="18">
        <v>41030</v>
      </c>
      <c r="B18">
        <v>126.27652470876799</v>
      </c>
      <c r="C18">
        <v>96.628639821277105</v>
      </c>
      <c r="D18">
        <v>113.115825184919</v>
      </c>
    </row>
    <row r="19" spans="1:4" x14ac:dyDescent="0.25">
      <c r="A19" s="18">
        <v>41061</v>
      </c>
      <c r="B19">
        <v>111.5298759029</v>
      </c>
      <c r="C19">
        <v>91.631181259805004</v>
      </c>
      <c r="D19">
        <v>110.673575031333</v>
      </c>
    </row>
    <row r="20" spans="1:4" x14ac:dyDescent="0.25">
      <c r="A20" s="18">
        <v>41091</v>
      </c>
      <c r="B20">
        <v>118.55014307646201</v>
      </c>
      <c r="C20">
        <v>91.185700533803796</v>
      </c>
      <c r="D20">
        <v>118.69308782680299</v>
      </c>
    </row>
    <row r="21" spans="1:4" x14ac:dyDescent="0.25">
      <c r="A21" s="18">
        <v>41122</v>
      </c>
      <c r="B21">
        <v>127.653999665049</v>
      </c>
      <c r="C21">
        <v>87.651185510641994</v>
      </c>
      <c r="D21">
        <v>118.603299137679</v>
      </c>
    </row>
    <row r="22" spans="1:4" x14ac:dyDescent="0.25">
      <c r="A22" s="18">
        <v>41153</v>
      </c>
      <c r="B22">
        <v>128.52664798829699</v>
      </c>
      <c r="C22">
        <v>93.589222478497405</v>
      </c>
      <c r="D22">
        <v>118.45078918544</v>
      </c>
    </row>
    <row r="23" spans="1:4" x14ac:dyDescent="0.25">
      <c r="A23" s="18">
        <v>41183</v>
      </c>
      <c r="B23">
        <v>125.88054102434999</v>
      </c>
      <c r="C23">
        <v>94.001769610328296</v>
      </c>
      <c r="D23">
        <v>115.19316804311801</v>
      </c>
    </row>
    <row r="24" spans="1:4" x14ac:dyDescent="0.25">
      <c r="A24" s="18">
        <v>41214</v>
      </c>
      <c r="B24">
        <v>124.075638862126</v>
      </c>
      <c r="C24">
        <v>92.415149084313299</v>
      </c>
      <c r="D24">
        <v>113.032235547909</v>
      </c>
    </row>
    <row r="25" spans="1:4" x14ac:dyDescent="0.25">
      <c r="A25" s="18">
        <v>41244</v>
      </c>
      <c r="B25">
        <v>124.174980468255</v>
      </c>
      <c r="C25">
        <v>97.423283293127497</v>
      </c>
      <c r="D25">
        <v>112.41378349985401</v>
      </c>
    </row>
    <row r="26" spans="1:4" x14ac:dyDescent="0.25">
      <c r="A26" s="18">
        <v>41275</v>
      </c>
      <c r="B26">
        <v>128.42394592913899</v>
      </c>
      <c r="C26">
        <v>100.285753647626</v>
      </c>
      <c r="D26">
        <v>111.522706067852</v>
      </c>
    </row>
    <row r="27" spans="1:4" x14ac:dyDescent="0.25">
      <c r="A27" s="18">
        <v>41306</v>
      </c>
      <c r="B27">
        <v>131.21206260934801</v>
      </c>
      <c r="C27">
        <v>101.340657267746</v>
      </c>
      <c r="D27">
        <v>110.417685290007</v>
      </c>
    </row>
    <row r="28" spans="1:4" x14ac:dyDescent="0.25">
      <c r="A28" s="18">
        <v>41334</v>
      </c>
      <c r="B28">
        <v>126.23961753981401</v>
      </c>
      <c r="C28">
        <v>94.547307082829803</v>
      </c>
      <c r="D28">
        <v>108.3844804413</v>
      </c>
    </row>
    <row r="29" spans="1:4" x14ac:dyDescent="0.25">
      <c r="A29" s="18">
        <v>41365</v>
      </c>
      <c r="B29">
        <v>123.125952651606</v>
      </c>
      <c r="C29">
        <v>90.733232153797204</v>
      </c>
      <c r="D29">
        <v>106.043630027437</v>
      </c>
    </row>
    <row r="30" spans="1:4" x14ac:dyDescent="0.25">
      <c r="A30" s="18">
        <v>41395</v>
      </c>
      <c r="B30">
        <v>123.216241457226</v>
      </c>
      <c r="C30">
        <v>88.3155085324006</v>
      </c>
      <c r="D30">
        <v>108.06303398990499</v>
      </c>
    </row>
    <row r="31" spans="1:4" x14ac:dyDescent="0.25">
      <c r="A31" s="18">
        <v>41426</v>
      </c>
      <c r="B31">
        <v>122.936452450055</v>
      </c>
      <c r="C31">
        <v>85.411744995699706</v>
      </c>
      <c r="D31">
        <v>107.73449261738099</v>
      </c>
    </row>
    <row r="32" spans="1:4" x14ac:dyDescent="0.25">
      <c r="A32" s="18">
        <v>41456</v>
      </c>
      <c r="B32">
        <v>128.112344227498</v>
      </c>
      <c r="C32">
        <v>85.668841441949695</v>
      </c>
      <c r="D32">
        <v>105.595431319897</v>
      </c>
    </row>
    <row r="33" spans="1:7" x14ac:dyDescent="0.25">
      <c r="A33" s="18">
        <v>41487</v>
      </c>
      <c r="B33">
        <v>130.92651971947001</v>
      </c>
      <c r="C33">
        <v>89.637480547029398</v>
      </c>
      <c r="D33">
        <v>103.751209870224</v>
      </c>
    </row>
    <row r="34" spans="1:7" x14ac:dyDescent="0.25">
      <c r="A34" s="18">
        <v>41518</v>
      </c>
      <c r="B34">
        <v>131.59736181052199</v>
      </c>
      <c r="C34">
        <v>88.153237606722598</v>
      </c>
      <c r="D34">
        <v>103.620055896529</v>
      </c>
    </row>
    <row r="35" spans="1:7" x14ac:dyDescent="0.25">
      <c r="A35" s="18">
        <v>41548</v>
      </c>
      <c r="B35">
        <v>128.28568292832401</v>
      </c>
      <c r="C35">
        <v>89.073563300130203</v>
      </c>
      <c r="D35">
        <v>104.049686153091</v>
      </c>
    </row>
    <row r="36" spans="1:7" x14ac:dyDescent="0.25">
      <c r="A36" s="18">
        <v>41579</v>
      </c>
      <c r="B36">
        <v>125.403208707353</v>
      </c>
      <c r="C36">
        <v>87.820715291554706</v>
      </c>
      <c r="D36">
        <v>103.295712718605</v>
      </c>
    </row>
    <row r="37" spans="1:7" x14ac:dyDescent="0.25">
      <c r="A37" s="18">
        <v>41609</v>
      </c>
      <c r="B37">
        <v>129.51296908108401</v>
      </c>
      <c r="C37">
        <v>88.713665986380093</v>
      </c>
      <c r="D37">
        <v>103.376720440949</v>
      </c>
    </row>
    <row r="38" spans="1:7" x14ac:dyDescent="0.25">
      <c r="A38" s="18">
        <v>41640</v>
      </c>
      <c r="B38">
        <v>126.3809724991</v>
      </c>
      <c r="C38">
        <v>88.075688777821796</v>
      </c>
      <c r="D38">
        <v>102.30822702811901</v>
      </c>
      <c r="G38" s="4" t="s">
        <v>3</v>
      </c>
    </row>
    <row r="39" spans="1:7" x14ac:dyDescent="0.25">
      <c r="A39" s="18">
        <v>41671</v>
      </c>
      <c r="B39">
        <v>130.574174333607</v>
      </c>
      <c r="C39">
        <v>86.163323988168003</v>
      </c>
      <c r="D39">
        <v>106.064608827537</v>
      </c>
    </row>
    <row r="40" spans="1:7" x14ac:dyDescent="0.25">
      <c r="A40" s="18">
        <v>41699</v>
      </c>
      <c r="B40">
        <v>127.930918913206</v>
      </c>
      <c r="C40">
        <v>82.979361737132095</v>
      </c>
      <c r="D40">
        <v>107.990351651221</v>
      </c>
    </row>
    <row r="41" spans="1:7" x14ac:dyDescent="0.25">
      <c r="A41" s="18">
        <v>41730</v>
      </c>
      <c r="B41">
        <v>128.411964813423</v>
      </c>
      <c r="C41">
        <v>85.478255157078905</v>
      </c>
      <c r="D41">
        <v>107.26950235173</v>
      </c>
    </row>
    <row r="42" spans="1:7" x14ac:dyDescent="0.25">
      <c r="A42" s="18">
        <v>41760</v>
      </c>
      <c r="B42">
        <v>128.95971073711399</v>
      </c>
      <c r="C42">
        <v>84.847136663645799</v>
      </c>
      <c r="D42">
        <v>107.24162257694999</v>
      </c>
    </row>
    <row r="43" spans="1:7" x14ac:dyDescent="0.25">
      <c r="A43" s="18">
        <v>41791</v>
      </c>
      <c r="B43">
        <v>131.47651345733499</v>
      </c>
      <c r="C43">
        <v>84.359014806617296</v>
      </c>
      <c r="D43">
        <v>105.22910248638701</v>
      </c>
    </row>
    <row r="44" spans="1:7" x14ac:dyDescent="0.25">
      <c r="A44" s="18">
        <v>41821</v>
      </c>
      <c r="B44">
        <v>126.926352514665</v>
      </c>
      <c r="C44">
        <v>88.1818304372066</v>
      </c>
      <c r="D44">
        <v>103.166323202825</v>
      </c>
    </row>
    <row r="45" spans="1:7" x14ac:dyDescent="0.25">
      <c r="A45" s="18">
        <v>41852</v>
      </c>
      <c r="B45">
        <v>121.203952616881</v>
      </c>
      <c r="C45">
        <v>88.033853741793706</v>
      </c>
      <c r="D45">
        <v>102.055969574654</v>
      </c>
    </row>
    <row r="46" spans="1:7" x14ac:dyDescent="0.25">
      <c r="A46" s="18">
        <v>41883</v>
      </c>
      <c r="B46">
        <v>116.62096602310299</v>
      </c>
      <c r="C46">
        <v>85.070216670716604</v>
      </c>
      <c r="D46">
        <v>98.381284826011594</v>
      </c>
    </row>
    <row r="47" spans="1:7" x14ac:dyDescent="0.25">
      <c r="A47" s="18">
        <v>41913</v>
      </c>
      <c r="B47">
        <v>106.197347017781</v>
      </c>
      <c r="C47">
        <v>82.607469729805501</v>
      </c>
      <c r="D47">
        <v>97.986845992161193</v>
      </c>
    </row>
    <row r="48" spans="1:7" x14ac:dyDescent="0.25">
      <c r="A48" s="18">
        <v>41944</v>
      </c>
      <c r="B48">
        <v>96.382501237330999</v>
      </c>
      <c r="C48">
        <v>82.890307106532404</v>
      </c>
      <c r="D48">
        <v>98.267900069279804</v>
      </c>
    </row>
    <row r="49" spans="1:4" x14ac:dyDescent="0.25">
      <c r="A49" s="18">
        <v>41974</v>
      </c>
      <c r="B49">
        <v>78.552904167012798</v>
      </c>
      <c r="C49">
        <v>78.775553005409094</v>
      </c>
      <c r="D49">
        <v>96.794046306826999</v>
      </c>
    </row>
    <row r="50" spans="1:4" x14ac:dyDescent="0.25">
      <c r="A50" s="18">
        <v>42005</v>
      </c>
      <c r="B50">
        <v>63.055709459890203</v>
      </c>
      <c r="C50">
        <v>73.823453614483398</v>
      </c>
      <c r="D50">
        <v>94.6351272816528</v>
      </c>
    </row>
    <row r="51" spans="1:4" x14ac:dyDescent="0.25">
      <c r="A51" s="18">
        <v>42036</v>
      </c>
      <c r="B51">
        <v>70.448497551922102</v>
      </c>
      <c r="C51">
        <v>72.402730506441102</v>
      </c>
      <c r="D51">
        <v>93.326233904106601</v>
      </c>
    </row>
    <row r="52" spans="1:4" x14ac:dyDescent="0.25">
      <c r="A52" s="18">
        <v>42064</v>
      </c>
      <c r="B52">
        <v>68.2919976435835</v>
      </c>
      <c r="C52">
        <v>71.770780422989901</v>
      </c>
      <c r="D52">
        <v>90.702472671705493</v>
      </c>
    </row>
    <row r="53" spans="1:4" x14ac:dyDescent="0.25">
      <c r="A53" s="18">
        <v>42095</v>
      </c>
      <c r="B53">
        <v>72.210016829989499</v>
      </c>
      <c r="C53">
        <v>72.1003990253393</v>
      </c>
      <c r="D53">
        <v>90.502885002704801</v>
      </c>
    </row>
    <row r="54" spans="1:4" x14ac:dyDescent="0.25">
      <c r="A54" s="18">
        <v>42125</v>
      </c>
      <c r="B54">
        <v>77.887564486113206</v>
      </c>
      <c r="C54">
        <v>74.598093438202397</v>
      </c>
      <c r="D54">
        <v>90.078867291537506</v>
      </c>
    </row>
    <row r="55" spans="1:4" x14ac:dyDescent="0.25">
      <c r="A55" s="18">
        <v>42156</v>
      </c>
      <c r="B55">
        <v>76.405524971844002</v>
      </c>
      <c r="C55">
        <v>70.361212918654502</v>
      </c>
      <c r="D55">
        <v>90.714947235174293</v>
      </c>
    </row>
    <row r="56" spans="1:4" x14ac:dyDescent="0.25">
      <c r="A56" s="3"/>
    </row>
    <row r="57" spans="1:4" x14ac:dyDescent="0.25">
      <c r="A57" s="3"/>
    </row>
    <row r="58" spans="1:4" x14ac:dyDescent="0.25">
      <c r="A58" s="3"/>
    </row>
    <row r="59" spans="1:4" x14ac:dyDescent="0.25">
      <c r="A59" s="3"/>
    </row>
    <row r="60" spans="1:4" x14ac:dyDescent="0.25">
      <c r="A60" s="3"/>
    </row>
    <row r="61" spans="1:4" x14ac:dyDescent="0.25">
      <c r="A61" s="3"/>
    </row>
    <row r="62" spans="1:4" x14ac:dyDescent="0.25">
      <c r="A62" s="3"/>
    </row>
    <row r="63" spans="1:4" x14ac:dyDescent="0.25">
      <c r="A63" s="3"/>
    </row>
    <row r="64" spans="1:4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88" sqref="A188:A201"/>
    </sheetView>
  </sheetViews>
  <sheetFormatPr defaultRowHeight="15" x14ac:dyDescent="0.25"/>
  <sheetData>
    <row r="1" spans="1:8" x14ac:dyDescent="0.25">
      <c r="B1" s="2" t="s">
        <v>62</v>
      </c>
      <c r="C1" s="2" t="s">
        <v>63</v>
      </c>
      <c r="D1" s="2" t="s">
        <v>109</v>
      </c>
      <c r="E1" s="2" t="s">
        <v>110</v>
      </c>
      <c r="H1" s="2" t="s">
        <v>130</v>
      </c>
    </row>
    <row r="2" spans="1:8" x14ac:dyDescent="0.25">
      <c r="A2" s="14">
        <v>36526</v>
      </c>
      <c r="B2" s="7">
        <v>0.94903206291591047</v>
      </c>
      <c r="C2" s="17">
        <v>2.42</v>
      </c>
      <c r="D2" s="17">
        <v>3.36</v>
      </c>
      <c r="E2" s="17">
        <v>4.1500000000000004</v>
      </c>
    </row>
    <row r="3" spans="1:8" x14ac:dyDescent="0.25">
      <c r="A3" s="14">
        <v>36557</v>
      </c>
      <c r="B3" s="7">
        <v>0.94903206291591047</v>
      </c>
      <c r="C3" s="17">
        <v>2.65</v>
      </c>
      <c r="D3" s="17">
        <v>3.46</v>
      </c>
      <c r="E3" s="17">
        <v>4.21</v>
      </c>
    </row>
    <row r="4" spans="1:8" x14ac:dyDescent="0.25">
      <c r="A4" s="14">
        <v>36586</v>
      </c>
      <c r="B4" s="7">
        <v>0.94903206291591047</v>
      </c>
      <c r="C4" s="17">
        <v>2.79</v>
      </c>
      <c r="D4" s="17">
        <v>3.51</v>
      </c>
      <c r="E4" s="17">
        <v>4.46</v>
      </c>
    </row>
    <row r="5" spans="1:8" x14ac:dyDescent="0.25">
      <c r="A5" s="14">
        <v>36617</v>
      </c>
      <c r="B5" s="7">
        <v>0.94903206291591047</v>
      </c>
      <c r="C5" s="17">
        <v>3.03</v>
      </c>
      <c r="D5" s="17">
        <v>3.68</v>
      </c>
      <c r="E5" s="17">
        <v>4.6399999999999997</v>
      </c>
    </row>
    <row r="6" spans="1:8" x14ac:dyDescent="0.25">
      <c r="A6" s="14">
        <v>36647</v>
      </c>
      <c r="B6" s="7">
        <v>0.96793708408953427</v>
      </c>
      <c r="C6" s="17">
        <v>3.58</v>
      </c>
      <c r="D6" s="17">
        <v>3.55</v>
      </c>
      <c r="E6" s="17">
        <v>4.53</v>
      </c>
    </row>
    <row r="7" spans="1:8" x14ac:dyDescent="0.25">
      <c r="A7" s="14">
        <v>36678</v>
      </c>
      <c r="B7" s="7">
        <v>0.96793708408953427</v>
      </c>
      <c r="C7" s="17">
        <v>4.28</v>
      </c>
      <c r="D7" s="17">
        <v>3.6</v>
      </c>
      <c r="E7" s="17">
        <v>4.74</v>
      </c>
    </row>
    <row r="8" spans="1:8" x14ac:dyDescent="0.25">
      <c r="A8" s="14">
        <v>36708</v>
      </c>
      <c r="B8" s="7">
        <v>0.96793708408953427</v>
      </c>
      <c r="C8" s="17">
        <v>3.96</v>
      </c>
      <c r="D8" s="17">
        <v>3.96</v>
      </c>
      <c r="E8" s="17">
        <v>4.8600000000000003</v>
      </c>
    </row>
    <row r="9" spans="1:8" x14ac:dyDescent="0.25">
      <c r="A9" s="14">
        <v>36739</v>
      </c>
      <c r="B9" s="7">
        <v>0.96793708408953427</v>
      </c>
      <c r="C9" s="17">
        <v>4.41</v>
      </c>
      <c r="D9" s="17">
        <v>4.01</v>
      </c>
      <c r="E9" s="17">
        <v>4.84</v>
      </c>
    </row>
    <row r="10" spans="1:8" x14ac:dyDescent="0.25">
      <c r="A10" s="14">
        <v>36770</v>
      </c>
      <c r="B10" s="7">
        <v>1.0265426497277677</v>
      </c>
      <c r="C10" s="17">
        <v>5.0599999999999996</v>
      </c>
      <c r="D10" s="17">
        <v>4.03</v>
      </c>
      <c r="E10" s="17">
        <v>4.9000000000000004</v>
      </c>
    </row>
    <row r="11" spans="1:8" x14ac:dyDescent="0.25">
      <c r="A11" s="14">
        <v>36800</v>
      </c>
      <c r="B11" s="7">
        <v>1.0265426497277677</v>
      </c>
      <c r="C11" s="17">
        <v>5.0199999999999996</v>
      </c>
      <c r="D11" s="17">
        <v>4.3099999999999996</v>
      </c>
      <c r="E11" s="17">
        <v>5.04</v>
      </c>
    </row>
    <row r="12" spans="1:8" x14ac:dyDescent="0.25">
      <c r="A12" s="14">
        <v>36831</v>
      </c>
      <c r="B12" s="7">
        <v>1.0265426497277677</v>
      </c>
      <c r="C12" s="17">
        <v>5.55</v>
      </c>
      <c r="D12" s="17">
        <v>4.3899999999999997</v>
      </c>
      <c r="E12" s="17">
        <v>5.13</v>
      </c>
    </row>
    <row r="13" spans="1:8" x14ac:dyDescent="0.25">
      <c r="A13" s="14">
        <v>36861</v>
      </c>
      <c r="B13" s="7">
        <v>1.1626588021778583</v>
      </c>
      <c r="C13" s="17">
        <v>8.9499999999999993</v>
      </c>
      <c r="D13" s="17">
        <v>4.4400000000000004</v>
      </c>
      <c r="E13" s="17">
        <v>5.05</v>
      </c>
    </row>
    <row r="14" spans="1:8" x14ac:dyDescent="0.25">
      <c r="A14" s="14">
        <v>36892</v>
      </c>
      <c r="B14" s="7">
        <v>1.2137023593466425</v>
      </c>
      <c r="C14" s="17">
        <v>8.17</v>
      </c>
      <c r="D14" s="17">
        <v>4.6500000000000004</v>
      </c>
      <c r="E14" s="17">
        <v>4.88</v>
      </c>
    </row>
    <row r="15" spans="1:8" x14ac:dyDescent="0.25">
      <c r="A15" s="14">
        <v>36923</v>
      </c>
      <c r="B15" s="7">
        <v>1.2137023593466425</v>
      </c>
      <c r="C15" s="17">
        <v>5.63</v>
      </c>
      <c r="D15" s="17">
        <v>4.59</v>
      </c>
      <c r="E15" s="17">
        <v>4.8</v>
      </c>
    </row>
    <row r="16" spans="1:8" x14ac:dyDescent="0.25">
      <c r="A16" s="14">
        <v>36951</v>
      </c>
      <c r="B16" s="7">
        <v>1.2326073805202662</v>
      </c>
      <c r="C16" s="17">
        <v>5.16</v>
      </c>
      <c r="D16" s="17">
        <v>4.57</v>
      </c>
      <c r="E16" s="17">
        <v>4.87</v>
      </c>
    </row>
    <row r="17" spans="1:5" x14ac:dyDescent="0.25">
      <c r="A17" s="14">
        <v>36982</v>
      </c>
      <c r="B17" s="7">
        <v>1.2666364186327888</v>
      </c>
      <c r="C17" s="17">
        <v>5.17</v>
      </c>
      <c r="D17" s="17">
        <v>4.4800000000000004</v>
      </c>
      <c r="E17" s="17">
        <v>4.7300000000000004</v>
      </c>
    </row>
    <row r="18" spans="1:5" x14ac:dyDescent="0.25">
      <c r="A18" s="14">
        <v>37012</v>
      </c>
      <c r="B18" s="7">
        <v>1.277979431336963</v>
      </c>
      <c r="C18" s="17">
        <v>4.21</v>
      </c>
      <c r="D18" s="17">
        <v>4.3600000000000003</v>
      </c>
      <c r="E18" s="17">
        <v>4.66</v>
      </c>
    </row>
    <row r="19" spans="1:5" x14ac:dyDescent="0.25">
      <c r="A19" s="14">
        <v>37043</v>
      </c>
      <c r="B19" s="7">
        <v>1.2817604355716878</v>
      </c>
      <c r="C19" s="17">
        <v>3.71</v>
      </c>
      <c r="D19" s="17">
        <v>4.33</v>
      </c>
      <c r="E19" s="17">
        <v>4.6900000000000004</v>
      </c>
    </row>
    <row r="20" spans="1:5" x14ac:dyDescent="0.25">
      <c r="A20" s="14">
        <v>37073</v>
      </c>
      <c r="B20" s="7">
        <v>1.2855414398064127</v>
      </c>
      <c r="C20" s="17">
        <v>3.1</v>
      </c>
      <c r="D20" s="17">
        <v>3.75</v>
      </c>
      <c r="E20" s="17">
        <v>4.66</v>
      </c>
    </row>
    <row r="21" spans="1:5" x14ac:dyDescent="0.25">
      <c r="A21" s="14">
        <v>37104</v>
      </c>
      <c r="B21" s="7">
        <v>1.277979431336963</v>
      </c>
      <c r="C21" s="17">
        <v>2.95</v>
      </c>
      <c r="D21" s="17">
        <v>3.79</v>
      </c>
      <c r="E21" s="17">
        <v>4.54</v>
      </c>
    </row>
    <row r="22" spans="1:5" x14ac:dyDescent="0.25">
      <c r="A22" s="14">
        <v>37135</v>
      </c>
      <c r="B22" s="7">
        <v>1.2401693889897156</v>
      </c>
      <c r="C22" s="17">
        <v>2.15</v>
      </c>
      <c r="D22" s="17">
        <v>3.79</v>
      </c>
      <c r="E22" s="17">
        <v>4.54</v>
      </c>
    </row>
    <row r="23" spans="1:5" x14ac:dyDescent="0.25">
      <c r="A23" s="14">
        <v>37165</v>
      </c>
      <c r="B23" s="7">
        <v>1.2250453720508165</v>
      </c>
      <c r="C23" s="17">
        <v>2.4500000000000002</v>
      </c>
      <c r="D23" s="17">
        <v>3.52</v>
      </c>
      <c r="E23" s="17">
        <v>4.59</v>
      </c>
    </row>
    <row r="24" spans="1:5" x14ac:dyDescent="0.25">
      <c r="A24" s="14">
        <v>37196</v>
      </c>
      <c r="B24" s="7">
        <v>1.1116152450090744</v>
      </c>
      <c r="C24" s="17">
        <v>2.36</v>
      </c>
      <c r="D24" s="17">
        <v>3.46</v>
      </c>
      <c r="E24" s="17">
        <v>4.38</v>
      </c>
    </row>
    <row r="25" spans="1:5" x14ac:dyDescent="0.25">
      <c r="A25" s="14">
        <v>37226</v>
      </c>
      <c r="B25" s="7">
        <v>1.0341046581972173</v>
      </c>
      <c r="C25" s="17">
        <v>2.41</v>
      </c>
      <c r="D25" s="17">
        <v>3.4</v>
      </c>
      <c r="E25" s="17">
        <v>4.2699999999999996</v>
      </c>
    </row>
    <row r="26" spans="1:5" x14ac:dyDescent="0.25">
      <c r="A26" s="14">
        <v>37257</v>
      </c>
      <c r="B26" s="7">
        <v>1.0341046581972173</v>
      </c>
      <c r="C26" s="17">
        <v>2.25</v>
      </c>
      <c r="D26" s="17">
        <v>3.06</v>
      </c>
      <c r="E26" s="17">
        <v>4.21</v>
      </c>
    </row>
    <row r="27" spans="1:5" x14ac:dyDescent="0.25">
      <c r="A27" s="14">
        <v>37288</v>
      </c>
      <c r="B27" s="7">
        <v>1.0624621899576527</v>
      </c>
      <c r="C27" s="17">
        <v>2.31</v>
      </c>
      <c r="D27" s="17">
        <v>3.03</v>
      </c>
      <c r="E27" s="17">
        <v>4.12</v>
      </c>
    </row>
    <row r="28" spans="1:5" x14ac:dyDescent="0.25">
      <c r="A28" s="14">
        <v>37316</v>
      </c>
      <c r="B28" s="7">
        <v>1.0511191772534785</v>
      </c>
      <c r="C28" s="17">
        <v>3.03</v>
      </c>
      <c r="D28" s="17">
        <v>2.97</v>
      </c>
      <c r="E28" s="17">
        <v>3.99</v>
      </c>
    </row>
    <row r="29" spans="1:5" x14ac:dyDescent="0.25">
      <c r="A29" s="14">
        <v>37347</v>
      </c>
      <c r="B29" s="7">
        <v>1.0241795220810646</v>
      </c>
      <c r="C29" s="17">
        <v>3.42</v>
      </c>
      <c r="D29" s="17">
        <v>2.81</v>
      </c>
      <c r="E29" s="17">
        <v>3.96</v>
      </c>
    </row>
    <row r="30" spans="1:5" x14ac:dyDescent="0.25">
      <c r="A30" s="14">
        <v>37377</v>
      </c>
      <c r="B30" s="7">
        <v>1.0161448880822745</v>
      </c>
      <c r="C30" s="17">
        <v>3.49</v>
      </c>
      <c r="D30" s="17">
        <v>2.83</v>
      </c>
      <c r="E30" s="17">
        <v>4.01</v>
      </c>
    </row>
    <row r="31" spans="1:5" x14ac:dyDescent="0.25">
      <c r="A31" s="14">
        <v>37408</v>
      </c>
      <c r="B31" s="7">
        <v>0.94147005444646092</v>
      </c>
      <c r="C31" s="17">
        <v>3.22</v>
      </c>
      <c r="D31" s="17">
        <v>2.9</v>
      </c>
      <c r="E31" s="17">
        <v>4.0599999999999996</v>
      </c>
    </row>
    <row r="32" spans="1:5" x14ac:dyDescent="0.25">
      <c r="A32" s="14">
        <v>37438</v>
      </c>
      <c r="B32" s="7">
        <v>0.87530248033877789</v>
      </c>
      <c r="C32" s="17">
        <v>2.98</v>
      </c>
      <c r="D32" s="17">
        <v>2.95</v>
      </c>
      <c r="E32" s="17">
        <v>4.5599999999999996</v>
      </c>
    </row>
    <row r="33" spans="1:8" x14ac:dyDescent="0.25">
      <c r="A33" s="14">
        <v>37469</v>
      </c>
      <c r="B33" s="7">
        <v>0.84127344222625533</v>
      </c>
      <c r="C33" s="17">
        <v>3.09</v>
      </c>
      <c r="D33" s="17">
        <v>3.01</v>
      </c>
      <c r="E33" s="17">
        <v>4.3499999999999996</v>
      </c>
    </row>
    <row r="34" spans="1:8" x14ac:dyDescent="0.25">
      <c r="A34" s="14">
        <v>37500</v>
      </c>
      <c r="B34" s="7">
        <v>0.85828796128251661</v>
      </c>
      <c r="C34" s="17">
        <v>3.57</v>
      </c>
      <c r="D34" s="17">
        <v>3.08</v>
      </c>
      <c r="E34" s="17">
        <v>4.46</v>
      </c>
    </row>
    <row r="35" spans="1:8" x14ac:dyDescent="0.25">
      <c r="A35" s="14">
        <v>37530</v>
      </c>
      <c r="B35" s="7">
        <v>0.92634603750756195</v>
      </c>
      <c r="C35" s="17">
        <v>4.12</v>
      </c>
      <c r="D35" s="17">
        <v>3.28</v>
      </c>
      <c r="E35" s="17">
        <v>4.54</v>
      </c>
    </row>
    <row r="36" spans="1:8" x14ac:dyDescent="0.25">
      <c r="A36" s="14">
        <v>37561</v>
      </c>
      <c r="B36" s="7">
        <v>0.92634603750756195</v>
      </c>
      <c r="C36" s="17">
        <v>4.04</v>
      </c>
      <c r="D36" s="17">
        <v>3.34</v>
      </c>
      <c r="E36" s="17">
        <v>4.5599999999999996</v>
      </c>
    </row>
    <row r="37" spans="1:8" x14ac:dyDescent="0.25">
      <c r="A37" s="14">
        <v>37591</v>
      </c>
      <c r="B37" s="7">
        <v>0.92634603750756195</v>
      </c>
      <c r="C37" s="17">
        <v>4.74</v>
      </c>
      <c r="D37" s="17">
        <v>3.36</v>
      </c>
      <c r="E37" s="17">
        <v>4.5599999999999996</v>
      </c>
    </row>
    <row r="38" spans="1:8" x14ac:dyDescent="0.25">
      <c r="A38" s="14">
        <v>37622</v>
      </c>
      <c r="B38" s="7">
        <v>0.94147005444646092</v>
      </c>
      <c r="C38" s="17">
        <v>5.405869</v>
      </c>
      <c r="D38" s="17">
        <v>3.61</v>
      </c>
      <c r="E38" s="17">
        <v>4.6900000000000004</v>
      </c>
      <c r="H38" t="s">
        <v>3</v>
      </c>
    </row>
    <row r="39" spans="1:8" x14ac:dyDescent="0.25">
      <c r="A39" s="14">
        <v>37653</v>
      </c>
      <c r="B39" s="7">
        <v>0.95092256503327277</v>
      </c>
      <c r="C39" s="17">
        <v>7.7736840000000003</v>
      </c>
      <c r="D39" s="17">
        <v>3.67</v>
      </c>
      <c r="E39" s="17">
        <v>4.8</v>
      </c>
    </row>
    <row r="40" spans="1:8" x14ac:dyDescent="0.25">
      <c r="A40" s="14">
        <v>37681</v>
      </c>
      <c r="B40" s="7">
        <v>0.92256503327283723</v>
      </c>
      <c r="C40" s="17">
        <v>5.9468569999999996</v>
      </c>
      <c r="D40" s="17">
        <v>3.74</v>
      </c>
      <c r="E40" s="17">
        <v>4.78</v>
      </c>
    </row>
    <row r="41" spans="1:8" x14ac:dyDescent="0.25">
      <c r="A41" s="14">
        <v>37712</v>
      </c>
      <c r="B41" s="7">
        <v>0.88664549304295215</v>
      </c>
      <c r="C41" s="17">
        <v>5.2893179999999997</v>
      </c>
      <c r="D41" s="17">
        <v>4.03</v>
      </c>
      <c r="E41" s="17">
        <v>4.78</v>
      </c>
    </row>
    <row r="42" spans="1:8" x14ac:dyDescent="0.25">
      <c r="A42" s="14">
        <v>37742</v>
      </c>
      <c r="B42" s="7">
        <v>0.88097398669086513</v>
      </c>
      <c r="C42" s="17">
        <v>5.838044</v>
      </c>
      <c r="D42" s="17">
        <v>4.04</v>
      </c>
      <c r="E42" s="17">
        <v>4.74</v>
      </c>
    </row>
    <row r="43" spans="1:8" x14ac:dyDescent="0.25">
      <c r="A43" s="14">
        <v>37773</v>
      </c>
      <c r="B43" s="7">
        <v>0.91122202056866308</v>
      </c>
      <c r="C43" s="17">
        <v>5.7719050000000003</v>
      </c>
      <c r="D43" s="17">
        <v>4.05</v>
      </c>
      <c r="E43" s="17">
        <v>4.7699999999999996</v>
      </c>
    </row>
    <row r="44" spans="1:8" x14ac:dyDescent="0.25">
      <c r="A44" s="14">
        <v>37803</v>
      </c>
      <c r="B44" s="7">
        <v>0.92067453115547493</v>
      </c>
      <c r="C44" s="17">
        <v>5.0049999999999999</v>
      </c>
      <c r="D44" s="17">
        <v>4.04</v>
      </c>
      <c r="E44" s="17">
        <v>4.75</v>
      </c>
    </row>
    <row r="45" spans="1:8" x14ac:dyDescent="0.25">
      <c r="A45" s="14">
        <v>37834</v>
      </c>
      <c r="B45" s="7">
        <v>0.95753932244404105</v>
      </c>
      <c r="C45" s="17">
        <v>4.9707140000000001</v>
      </c>
      <c r="D45" s="17">
        <v>3.98</v>
      </c>
      <c r="E45" s="17">
        <v>4.67</v>
      </c>
    </row>
    <row r="46" spans="1:8" x14ac:dyDescent="0.25">
      <c r="A46" s="14">
        <v>37865</v>
      </c>
      <c r="B46" s="7">
        <v>1.0095281306715063</v>
      </c>
      <c r="C46" s="17">
        <v>4.6127269999999996</v>
      </c>
      <c r="D46" s="17">
        <v>3.97</v>
      </c>
      <c r="E46" s="17">
        <v>4.7</v>
      </c>
    </row>
    <row r="47" spans="1:8" x14ac:dyDescent="0.25">
      <c r="A47" s="14">
        <v>37895</v>
      </c>
      <c r="B47" s="7">
        <v>1.0397761645493042</v>
      </c>
      <c r="C47" s="17">
        <v>4.6356520000000003</v>
      </c>
      <c r="D47" s="17">
        <v>3.88</v>
      </c>
      <c r="E47" s="17">
        <v>4.62</v>
      </c>
    </row>
    <row r="48" spans="1:8" x14ac:dyDescent="0.25">
      <c r="A48" s="14">
        <v>37926</v>
      </c>
      <c r="B48" s="7">
        <v>1.1309928917120387</v>
      </c>
      <c r="C48" s="17">
        <v>4.5274999999999999</v>
      </c>
      <c r="D48" s="17">
        <v>3.9</v>
      </c>
      <c r="E48" s="17">
        <v>4.72</v>
      </c>
    </row>
    <row r="49" spans="1:5" x14ac:dyDescent="0.25">
      <c r="A49" s="14">
        <v>37956</v>
      </c>
      <c r="B49" s="7">
        <v>1.2855414398064127</v>
      </c>
      <c r="C49" s="17">
        <v>6.1265219999999996</v>
      </c>
      <c r="D49" s="17">
        <v>3.97</v>
      </c>
      <c r="E49" s="17">
        <v>4.75</v>
      </c>
    </row>
    <row r="50" spans="1:5" x14ac:dyDescent="0.25">
      <c r="A50" s="14">
        <v>37987</v>
      </c>
      <c r="B50" s="7">
        <v>1.4273290986085905</v>
      </c>
      <c r="C50" s="17">
        <v>6.0947727272727299</v>
      </c>
      <c r="D50" s="17">
        <v>3.87</v>
      </c>
      <c r="E50" s="17">
        <v>4.75</v>
      </c>
    </row>
    <row r="51" spans="1:5" x14ac:dyDescent="0.25">
      <c r="A51" s="14">
        <v>38018</v>
      </c>
      <c r="B51" s="7">
        <v>1.5785692679975802</v>
      </c>
      <c r="C51" s="17">
        <v>5.3795000000000002</v>
      </c>
      <c r="D51" s="17">
        <v>3.89</v>
      </c>
      <c r="E51" s="17">
        <v>4.8099999999999996</v>
      </c>
    </row>
    <row r="52" spans="1:5" x14ac:dyDescent="0.25">
      <c r="A52" s="14">
        <v>38047</v>
      </c>
      <c r="B52" s="7">
        <v>1.850328947368421</v>
      </c>
      <c r="C52" s="17">
        <v>5.3968695652173899</v>
      </c>
      <c r="D52" s="17">
        <v>3.86</v>
      </c>
      <c r="E52" s="17">
        <v>4.88</v>
      </c>
    </row>
    <row r="53" spans="1:5" x14ac:dyDescent="0.25">
      <c r="A53" s="14">
        <v>38078</v>
      </c>
      <c r="B53" s="7">
        <v>2.0133847549909256</v>
      </c>
      <c r="C53" s="17">
        <v>5.7165217391304299</v>
      </c>
      <c r="D53" s="17">
        <v>3.92</v>
      </c>
      <c r="E53" s="17">
        <v>4.91</v>
      </c>
    </row>
    <row r="54" spans="1:5" x14ac:dyDescent="0.25">
      <c r="A54" s="14">
        <v>38108</v>
      </c>
      <c r="B54" s="7">
        <v>2.1339042649727769</v>
      </c>
      <c r="C54" s="17">
        <v>6.3359523809523797</v>
      </c>
      <c r="D54" s="17">
        <v>3.95</v>
      </c>
      <c r="E54" s="17">
        <v>4.91</v>
      </c>
    </row>
    <row r="55" spans="1:5" x14ac:dyDescent="0.25">
      <c r="A55" s="14">
        <v>38139</v>
      </c>
      <c r="B55" s="7">
        <v>2.2515880217785842</v>
      </c>
      <c r="C55" s="17">
        <v>6.2715909090909099</v>
      </c>
      <c r="D55" s="17">
        <v>4.01</v>
      </c>
      <c r="E55" s="17">
        <v>5.04</v>
      </c>
    </row>
    <row r="56" spans="1:5" x14ac:dyDescent="0.25">
      <c r="A56" s="14">
        <v>38169</v>
      </c>
      <c r="B56" s="7">
        <v>2.3205913490623109</v>
      </c>
      <c r="C56" s="17">
        <v>5.9286363636363602</v>
      </c>
      <c r="D56" s="17">
        <v>4.28</v>
      </c>
      <c r="E56" s="17">
        <v>5.07</v>
      </c>
    </row>
    <row r="57" spans="1:5" x14ac:dyDescent="0.25">
      <c r="A57" s="14">
        <v>38200</v>
      </c>
      <c r="B57" s="7">
        <v>2.2402450090744099</v>
      </c>
      <c r="C57" s="17">
        <v>5.3956818181818198</v>
      </c>
      <c r="D57" s="17">
        <v>4.34</v>
      </c>
      <c r="E57" s="17">
        <v>5.16</v>
      </c>
    </row>
    <row r="58" spans="1:5" x14ac:dyDescent="0.25">
      <c r="A58" s="14">
        <v>38231</v>
      </c>
      <c r="B58" s="7">
        <v>2.0937310949788261</v>
      </c>
      <c r="C58" s="17">
        <v>5.1388636363636397</v>
      </c>
      <c r="D58" s="17">
        <v>4.41</v>
      </c>
      <c r="E58" s="17">
        <v>5.43</v>
      </c>
    </row>
    <row r="59" spans="1:5" x14ac:dyDescent="0.25">
      <c r="A59" s="14">
        <v>38261</v>
      </c>
      <c r="B59" s="7">
        <v>2.1409936479128855</v>
      </c>
      <c r="C59" s="17">
        <v>6.4116666666666697</v>
      </c>
      <c r="D59" s="17">
        <v>4.83</v>
      </c>
      <c r="E59" s="17">
        <v>5.55</v>
      </c>
    </row>
    <row r="60" spans="1:5" x14ac:dyDescent="0.25">
      <c r="A60" s="14">
        <v>38292</v>
      </c>
      <c r="B60" s="7">
        <v>1.9973154869933456</v>
      </c>
      <c r="C60" s="17">
        <v>6.0870454545454598</v>
      </c>
      <c r="D60" s="17">
        <v>4.96</v>
      </c>
      <c r="E60" s="17">
        <v>5.45</v>
      </c>
    </row>
    <row r="61" spans="1:5" x14ac:dyDescent="0.25">
      <c r="A61" s="14">
        <v>38322</v>
      </c>
      <c r="B61" s="7">
        <v>1.9755747126436782</v>
      </c>
      <c r="C61" s="17">
        <v>6.58130434782609</v>
      </c>
      <c r="D61" s="17">
        <v>5.01</v>
      </c>
      <c r="E61" s="17">
        <v>5.57</v>
      </c>
    </row>
    <row r="62" spans="1:5" x14ac:dyDescent="0.25">
      <c r="A62" s="14">
        <v>38353</v>
      </c>
      <c r="B62" s="7">
        <v>2.0056336963097401</v>
      </c>
      <c r="C62" s="17">
        <v>6.15452380952381</v>
      </c>
      <c r="D62" s="17">
        <v>5.46</v>
      </c>
      <c r="E62" s="17">
        <v>5.42</v>
      </c>
    </row>
    <row r="63" spans="1:5" x14ac:dyDescent="0.25">
      <c r="A63" s="14">
        <v>38384</v>
      </c>
      <c r="B63" s="7">
        <v>1.8866265880217785</v>
      </c>
      <c r="C63" s="17">
        <v>6.1447500000000002</v>
      </c>
      <c r="D63" s="17">
        <v>5.49</v>
      </c>
      <c r="E63" s="17">
        <v>5.58</v>
      </c>
    </row>
    <row r="64" spans="1:5" x14ac:dyDescent="0.25">
      <c r="A64" s="14">
        <v>38412</v>
      </c>
      <c r="B64" s="7">
        <v>1.9254764065335752</v>
      </c>
      <c r="C64" s="17">
        <v>6.9680434782608698</v>
      </c>
      <c r="D64" s="17">
        <v>5.52</v>
      </c>
      <c r="E64" s="17">
        <v>5.59</v>
      </c>
    </row>
    <row r="65" spans="1:5" x14ac:dyDescent="0.25">
      <c r="A65" s="14">
        <v>38443</v>
      </c>
      <c r="B65" s="7">
        <v>1.9377646702964306</v>
      </c>
      <c r="C65" s="17">
        <v>7.1526190476190497</v>
      </c>
      <c r="D65" s="17">
        <v>5.86</v>
      </c>
      <c r="E65" s="17">
        <v>5.67</v>
      </c>
    </row>
    <row r="66" spans="1:5" x14ac:dyDescent="0.25">
      <c r="A66" s="14">
        <v>38473</v>
      </c>
      <c r="B66" s="7">
        <v>1.9401277979431337</v>
      </c>
      <c r="C66" s="17">
        <v>6.4693181818181804</v>
      </c>
      <c r="D66" s="17">
        <v>5.89</v>
      </c>
      <c r="E66" s="17">
        <v>5.74</v>
      </c>
    </row>
    <row r="67" spans="1:5" x14ac:dyDescent="0.25">
      <c r="A67" s="14">
        <v>38504</v>
      </c>
      <c r="B67" s="7">
        <v>1.9283121597096189</v>
      </c>
      <c r="C67" s="17">
        <v>7.1861363636363604</v>
      </c>
      <c r="D67" s="17">
        <v>5.91</v>
      </c>
      <c r="E67" s="17">
        <v>5.68</v>
      </c>
    </row>
    <row r="68" spans="1:5" x14ac:dyDescent="0.25">
      <c r="A68" s="14">
        <v>38534</v>
      </c>
      <c r="B68" s="7">
        <v>1.9245311554748941</v>
      </c>
      <c r="C68" s="17">
        <v>7.6261904761904802</v>
      </c>
      <c r="D68" s="17">
        <v>6.42</v>
      </c>
      <c r="E68" s="17">
        <v>6.03</v>
      </c>
    </row>
    <row r="69" spans="1:5" x14ac:dyDescent="0.25">
      <c r="A69" s="14">
        <v>38565</v>
      </c>
      <c r="B69" s="7">
        <v>1.8574183303085299</v>
      </c>
      <c r="C69" s="17">
        <v>9.6297826086956508</v>
      </c>
      <c r="D69" s="17">
        <v>6.56</v>
      </c>
      <c r="E69" s="17">
        <v>6.2</v>
      </c>
    </row>
    <row r="70" spans="1:5" x14ac:dyDescent="0.25">
      <c r="A70" s="14">
        <v>38596</v>
      </c>
      <c r="B70" s="7">
        <v>1.7109044162129461</v>
      </c>
      <c r="C70" s="17">
        <v>12.8756818181818</v>
      </c>
      <c r="D70" s="17">
        <v>6.58</v>
      </c>
      <c r="E70" s="17">
        <v>6.39</v>
      </c>
    </row>
    <row r="71" spans="1:5" x14ac:dyDescent="0.25">
      <c r="A71" s="14">
        <v>38626</v>
      </c>
      <c r="B71" s="7">
        <v>1.6053513813268792</v>
      </c>
      <c r="C71" s="17">
        <v>13.522619047618999</v>
      </c>
      <c r="D71" s="17">
        <v>7.28</v>
      </c>
      <c r="E71" s="17">
        <v>6.48</v>
      </c>
    </row>
    <row r="72" spans="1:5" x14ac:dyDescent="0.25">
      <c r="A72" s="14">
        <v>38657</v>
      </c>
      <c r="B72" s="7">
        <v>1.4391447368421053</v>
      </c>
      <c r="C72" s="17">
        <v>10.4309090909091</v>
      </c>
      <c r="D72" s="17">
        <v>7.46</v>
      </c>
      <c r="E72" s="17">
        <v>6.61</v>
      </c>
    </row>
    <row r="73" spans="1:5" x14ac:dyDescent="0.25">
      <c r="A73" s="14">
        <v>38687</v>
      </c>
      <c r="B73" s="7">
        <v>1.445288868723533</v>
      </c>
      <c r="C73" s="17">
        <v>12.827500000000001</v>
      </c>
      <c r="D73" s="17">
        <v>7.49</v>
      </c>
      <c r="E73" s="17">
        <v>6.49</v>
      </c>
    </row>
    <row r="74" spans="1:5" x14ac:dyDescent="0.25">
      <c r="A74" s="14">
        <v>38718</v>
      </c>
      <c r="B74" s="7">
        <v>1.6329212038717482</v>
      </c>
      <c r="C74" s="17">
        <v>8.6609090909090902</v>
      </c>
      <c r="D74" s="17">
        <v>7.96</v>
      </c>
      <c r="E74" s="17">
        <v>6.53</v>
      </c>
    </row>
    <row r="75" spans="1:5" x14ac:dyDescent="0.25">
      <c r="A75" s="14">
        <v>38749</v>
      </c>
      <c r="B75" s="7">
        <v>1.8035390199637025</v>
      </c>
      <c r="C75" s="17">
        <v>7.4878571428571403</v>
      </c>
      <c r="D75" s="17">
        <v>7.95</v>
      </c>
      <c r="E75" s="17">
        <v>7.04</v>
      </c>
    </row>
    <row r="76" spans="1:5" x14ac:dyDescent="0.25">
      <c r="A76" s="14">
        <v>38777</v>
      </c>
      <c r="B76" s="7">
        <v>1.8810496067755595</v>
      </c>
      <c r="C76" s="17">
        <v>6.8989130434782604</v>
      </c>
      <c r="D76" s="17">
        <v>7.99</v>
      </c>
      <c r="E76" s="17">
        <v>6.88</v>
      </c>
    </row>
    <row r="77" spans="1:5" x14ac:dyDescent="0.25">
      <c r="A77" s="14">
        <v>38808</v>
      </c>
      <c r="B77" s="7">
        <v>1.9992059891107077</v>
      </c>
      <c r="C77" s="17">
        <v>7.0940000000000003</v>
      </c>
      <c r="D77" s="17">
        <v>8.24</v>
      </c>
      <c r="E77" s="17">
        <v>6.93</v>
      </c>
    </row>
    <row r="78" spans="1:5" x14ac:dyDescent="0.25">
      <c r="A78" s="14">
        <v>38838</v>
      </c>
      <c r="B78" s="7">
        <v>1.9888082274652148</v>
      </c>
      <c r="C78" s="17">
        <v>6.1980434782608702</v>
      </c>
      <c r="D78" s="17">
        <v>8.2799999999999994</v>
      </c>
      <c r="E78" s="17">
        <v>6.92</v>
      </c>
    </row>
    <row r="79" spans="1:5" x14ac:dyDescent="0.25">
      <c r="A79" s="14">
        <v>38869</v>
      </c>
      <c r="B79" s="7">
        <v>1.980300967937084</v>
      </c>
      <c r="C79" s="17">
        <v>6.1931818181818201</v>
      </c>
      <c r="D79" s="17">
        <v>8.2899999999999991</v>
      </c>
      <c r="E79" s="17">
        <v>7.1</v>
      </c>
    </row>
    <row r="80" spans="1:5" x14ac:dyDescent="0.25">
      <c r="A80" s="14">
        <v>38899</v>
      </c>
      <c r="B80" s="7">
        <v>1.9944797338173019</v>
      </c>
      <c r="C80" s="17">
        <v>6.25</v>
      </c>
      <c r="D80" s="17">
        <v>8.58</v>
      </c>
      <c r="E80" s="17">
        <v>6.86</v>
      </c>
    </row>
    <row r="81" spans="1:5" x14ac:dyDescent="0.25">
      <c r="A81" s="14">
        <v>38930</v>
      </c>
      <c r="B81" s="7">
        <v>1.9259490320629158</v>
      </c>
      <c r="C81" s="17">
        <v>6.9950000000000001</v>
      </c>
      <c r="D81" s="17">
        <v>8.7100000000000009</v>
      </c>
      <c r="E81" s="17">
        <v>7.23</v>
      </c>
    </row>
    <row r="82" spans="1:5" x14ac:dyDescent="0.25">
      <c r="A82" s="14">
        <v>38961</v>
      </c>
      <c r="B82" s="7">
        <v>1.780852994555354</v>
      </c>
      <c r="C82" s="17">
        <v>4.86238095238095</v>
      </c>
      <c r="D82" s="17">
        <v>8.77</v>
      </c>
      <c r="E82" s="17">
        <v>7.65</v>
      </c>
    </row>
    <row r="83" spans="1:5" x14ac:dyDescent="0.25">
      <c r="A83" s="14">
        <v>38991</v>
      </c>
      <c r="B83" s="7">
        <v>1.665532365396249</v>
      </c>
      <c r="C83" s="17">
        <v>5.9625000000000004</v>
      </c>
      <c r="D83" s="17">
        <v>8.9700000000000006</v>
      </c>
      <c r="E83" s="17">
        <v>7.2</v>
      </c>
    </row>
    <row r="84" spans="1:5" x14ac:dyDescent="0.25">
      <c r="A84" s="14">
        <v>39022</v>
      </c>
      <c r="B84" s="7">
        <v>1.7392619479733817</v>
      </c>
      <c r="C84" s="17">
        <v>7.4536363636363596</v>
      </c>
      <c r="D84" s="17">
        <v>8.99</v>
      </c>
      <c r="E84" s="17">
        <v>7.21</v>
      </c>
    </row>
    <row r="85" spans="1:5" x14ac:dyDescent="0.25">
      <c r="A85" s="14">
        <v>39052</v>
      </c>
      <c r="B85" s="7">
        <v>1.8810496067755595</v>
      </c>
      <c r="C85" s="17">
        <v>6.5780952380952398</v>
      </c>
      <c r="D85" s="17">
        <v>8.92</v>
      </c>
      <c r="E85" s="17">
        <v>7.35</v>
      </c>
    </row>
    <row r="86" spans="1:5" x14ac:dyDescent="0.25">
      <c r="A86" s="14">
        <v>39083</v>
      </c>
      <c r="B86" s="7">
        <v>1.9391825468844526</v>
      </c>
      <c r="C86" s="17">
        <v>6.5843478260869599</v>
      </c>
      <c r="D86" s="17">
        <v>8.59</v>
      </c>
      <c r="E86" s="17">
        <v>7.11</v>
      </c>
    </row>
    <row r="87" spans="1:5" x14ac:dyDescent="0.25">
      <c r="A87" s="14">
        <v>39114</v>
      </c>
      <c r="B87" s="7">
        <v>2.0001512401693891</v>
      </c>
      <c r="C87" s="17">
        <v>7.9725000000000001</v>
      </c>
      <c r="D87" s="17">
        <v>8.56</v>
      </c>
      <c r="E87" s="17">
        <v>6.89</v>
      </c>
    </row>
    <row r="88" spans="1:5" x14ac:dyDescent="0.25">
      <c r="A88" s="14">
        <v>39142</v>
      </c>
      <c r="B88" s="7">
        <v>2.0939201451905625</v>
      </c>
      <c r="C88" s="17">
        <v>7.1231818181818198</v>
      </c>
      <c r="D88" s="17">
        <v>8.3699999999999992</v>
      </c>
      <c r="E88" s="17">
        <v>6.86</v>
      </c>
    </row>
    <row r="89" spans="1:5" x14ac:dyDescent="0.25">
      <c r="A89" s="14">
        <v>39173</v>
      </c>
      <c r="B89" s="7">
        <v>2.1218995765275257</v>
      </c>
      <c r="C89" s="17">
        <v>7.5873809523809497</v>
      </c>
      <c r="D89" s="17">
        <v>8</v>
      </c>
      <c r="E89" s="17">
        <v>7.09</v>
      </c>
    </row>
    <row r="90" spans="1:5" x14ac:dyDescent="0.25">
      <c r="A90" s="14">
        <v>39203</v>
      </c>
      <c r="B90" s="7">
        <v>2.1173623714458558</v>
      </c>
      <c r="C90" s="17">
        <v>7.6134782608695701</v>
      </c>
      <c r="D90" s="17">
        <v>7.98</v>
      </c>
      <c r="E90" s="17">
        <v>7.22</v>
      </c>
    </row>
    <row r="91" spans="1:5" x14ac:dyDescent="0.25">
      <c r="A91" s="14">
        <v>39234</v>
      </c>
      <c r="B91" s="7">
        <v>2.3290986085904417</v>
      </c>
      <c r="C91" s="17">
        <v>7.3041428571428604</v>
      </c>
      <c r="D91" s="17">
        <v>8.0299999999999994</v>
      </c>
      <c r="E91" s="17">
        <v>7.11</v>
      </c>
    </row>
    <row r="92" spans="1:5" x14ac:dyDescent="0.25">
      <c r="A92" s="14">
        <v>39264</v>
      </c>
      <c r="B92" s="7">
        <v>2.5449939503932244</v>
      </c>
      <c r="C92" s="17">
        <v>6.2209090909090898</v>
      </c>
      <c r="D92" s="17">
        <v>8.1300000000000008</v>
      </c>
      <c r="E92" s="17">
        <v>7.26</v>
      </c>
    </row>
    <row r="93" spans="1:5" x14ac:dyDescent="0.25">
      <c r="A93" s="14">
        <v>39295</v>
      </c>
      <c r="B93" s="7">
        <v>2.6221264367816088</v>
      </c>
      <c r="C93" s="17">
        <v>6.1954347826087002</v>
      </c>
      <c r="D93" s="17">
        <v>8.34</v>
      </c>
      <c r="E93" s="17">
        <v>7.7</v>
      </c>
    </row>
    <row r="94" spans="1:5" x14ac:dyDescent="0.25">
      <c r="A94" s="14">
        <v>39326</v>
      </c>
      <c r="B94" s="7">
        <v>2.5877192982456139</v>
      </c>
      <c r="C94" s="17">
        <v>6.0964999999999998</v>
      </c>
      <c r="D94" s="17">
        <v>8.5399999999999991</v>
      </c>
      <c r="E94" s="17">
        <v>8.09</v>
      </c>
    </row>
    <row r="95" spans="1:5" x14ac:dyDescent="0.25">
      <c r="A95" s="14">
        <v>39356</v>
      </c>
      <c r="B95" s="7">
        <v>2.82856926799758</v>
      </c>
      <c r="C95" s="17">
        <v>6.7980434782608699</v>
      </c>
      <c r="D95" s="17">
        <v>9.16</v>
      </c>
      <c r="E95" s="17">
        <v>8.5500000000000007</v>
      </c>
    </row>
    <row r="96" spans="1:5" x14ac:dyDescent="0.25">
      <c r="A96" s="14">
        <v>39387</v>
      </c>
      <c r="B96" s="7">
        <v>3.198729582577132</v>
      </c>
      <c r="C96" s="17">
        <v>7.13772727272727</v>
      </c>
      <c r="D96" s="17">
        <v>9.4700000000000006</v>
      </c>
      <c r="E96" s="17">
        <v>9.14</v>
      </c>
    </row>
    <row r="97" spans="1:5" x14ac:dyDescent="0.25">
      <c r="A97" s="14">
        <v>39417</v>
      </c>
      <c r="B97" s="7">
        <v>3.4407138535995161</v>
      </c>
      <c r="C97" s="17">
        <v>7.1497619047618999</v>
      </c>
      <c r="D97" s="17">
        <v>9.49</v>
      </c>
      <c r="E97" s="17">
        <v>9.18</v>
      </c>
    </row>
    <row r="98" spans="1:5" x14ac:dyDescent="0.25">
      <c r="A98" s="14">
        <v>39448</v>
      </c>
      <c r="B98" s="7">
        <v>3.4690713853599515</v>
      </c>
      <c r="C98" s="17">
        <v>8</v>
      </c>
      <c r="D98" s="17">
        <v>10.7</v>
      </c>
      <c r="E98" s="17">
        <v>9.94</v>
      </c>
    </row>
    <row r="99" spans="1:5" x14ac:dyDescent="0.25">
      <c r="A99" s="14">
        <v>39479</v>
      </c>
      <c r="B99" s="7">
        <v>4.9909255898366602</v>
      </c>
      <c r="C99" s="17">
        <v>8.5500000000000007</v>
      </c>
      <c r="D99" s="17">
        <v>10.84</v>
      </c>
      <c r="E99" s="17">
        <v>10.46</v>
      </c>
    </row>
    <row r="100" spans="1:5" x14ac:dyDescent="0.25">
      <c r="A100" s="14">
        <v>39508</v>
      </c>
      <c r="B100" s="7">
        <v>4.4710375075620084</v>
      </c>
      <c r="C100" s="17">
        <v>9.4014285714285695</v>
      </c>
      <c r="D100" s="17">
        <v>11.04</v>
      </c>
      <c r="E100" s="17">
        <v>10.96</v>
      </c>
    </row>
    <row r="101" spans="1:5" x14ac:dyDescent="0.25">
      <c r="A101" s="14">
        <v>39539</v>
      </c>
      <c r="B101" s="7">
        <v>4.6506352087114333</v>
      </c>
      <c r="C101" s="17">
        <v>10.132272727272699</v>
      </c>
      <c r="D101" s="17">
        <v>12.19</v>
      </c>
      <c r="E101" s="17">
        <v>11.42</v>
      </c>
    </row>
    <row r="102" spans="1:5" x14ac:dyDescent="0.25">
      <c r="A102" s="14">
        <v>39569</v>
      </c>
      <c r="B102" s="7">
        <v>5.0362976406533573</v>
      </c>
      <c r="C102" s="17">
        <v>11.230454545454499</v>
      </c>
      <c r="D102" s="17">
        <v>12.38</v>
      </c>
      <c r="E102" s="17">
        <v>11.63</v>
      </c>
    </row>
    <row r="103" spans="1:5" x14ac:dyDescent="0.25">
      <c r="A103" s="14">
        <v>39600</v>
      </c>
      <c r="B103" s="7">
        <v>6.0401542649727764</v>
      </c>
      <c r="C103" s="17">
        <v>12.6761904761905</v>
      </c>
      <c r="D103" s="17">
        <v>12.63</v>
      </c>
      <c r="E103" s="17">
        <v>12.07</v>
      </c>
    </row>
    <row r="104" spans="1:5" x14ac:dyDescent="0.25">
      <c r="A104" s="14">
        <v>39630</v>
      </c>
      <c r="B104" s="7">
        <v>6.8058076225045374</v>
      </c>
      <c r="C104" s="17">
        <v>11.148782608695701</v>
      </c>
      <c r="D104" s="17">
        <v>14.37</v>
      </c>
      <c r="E104" s="17">
        <v>12.35</v>
      </c>
    </row>
    <row r="105" spans="1:5" x14ac:dyDescent="0.25">
      <c r="A105" s="14">
        <v>39661</v>
      </c>
      <c r="B105" s="7">
        <v>5.9891107078039925</v>
      </c>
      <c r="C105" s="17">
        <v>8.25</v>
      </c>
      <c r="D105" s="17">
        <v>14.64</v>
      </c>
      <c r="E105" s="17">
        <v>13.25</v>
      </c>
    </row>
    <row r="106" spans="1:5" x14ac:dyDescent="0.25">
      <c r="A106" s="14">
        <v>39692</v>
      </c>
      <c r="B106" s="7">
        <v>5.6715063520871141</v>
      </c>
      <c r="C106" s="17">
        <v>7.6944999999999997</v>
      </c>
      <c r="D106" s="17">
        <v>14.85</v>
      </c>
      <c r="E106" s="17">
        <v>14.39</v>
      </c>
    </row>
    <row r="107" spans="1:5" x14ac:dyDescent="0.25">
      <c r="A107" s="14">
        <v>39722</v>
      </c>
      <c r="B107" s="7">
        <v>4.0834845735027221</v>
      </c>
      <c r="C107" s="17">
        <v>6.7335000000000003</v>
      </c>
      <c r="D107" s="17">
        <v>15.93</v>
      </c>
      <c r="E107" s="17">
        <v>15.01</v>
      </c>
    </row>
    <row r="108" spans="1:5" x14ac:dyDescent="0.25">
      <c r="A108" s="14">
        <v>39753</v>
      </c>
      <c r="B108" s="7">
        <v>3.4879764065335754</v>
      </c>
      <c r="C108" s="17">
        <v>6.6745000000000001</v>
      </c>
      <c r="D108" s="17">
        <v>15.81</v>
      </c>
      <c r="E108" s="17">
        <v>15.06</v>
      </c>
    </row>
    <row r="109" spans="1:5" x14ac:dyDescent="0.25">
      <c r="A109" s="14">
        <v>39783</v>
      </c>
      <c r="B109" s="7">
        <v>2.9737598306110105</v>
      </c>
      <c r="C109" s="17">
        <v>5.7948000000000004</v>
      </c>
      <c r="D109" s="17">
        <v>15.5</v>
      </c>
      <c r="E109" s="17">
        <v>13.78</v>
      </c>
    </row>
    <row r="110" spans="1:5" x14ac:dyDescent="0.25">
      <c r="A110" s="14">
        <v>39814</v>
      </c>
      <c r="B110" s="7">
        <v>3.0021173623714459</v>
      </c>
      <c r="C110" s="17">
        <v>5.2413999999999996</v>
      </c>
      <c r="D110" s="17">
        <v>13.89</v>
      </c>
      <c r="E110" s="17">
        <v>12.71</v>
      </c>
    </row>
    <row r="111" spans="1:5" x14ac:dyDescent="0.25">
      <c r="A111" s="14">
        <v>39845</v>
      </c>
      <c r="B111" s="7">
        <v>2.8501209921355111</v>
      </c>
      <c r="C111" s="17">
        <v>4.5190000000000001</v>
      </c>
      <c r="D111" s="17">
        <v>11.04</v>
      </c>
      <c r="E111" s="17">
        <v>10.52</v>
      </c>
    </row>
    <row r="112" spans="1:5" x14ac:dyDescent="0.25">
      <c r="A112" s="14">
        <v>39873</v>
      </c>
      <c r="B112" s="7">
        <v>2.3064125831820932</v>
      </c>
      <c r="C112" s="17">
        <v>3.9502000000000002</v>
      </c>
      <c r="D112" s="17">
        <v>10.9</v>
      </c>
      <c r="E112" s="17">
        <v>9.48</v>
      </c>
    </row>
    <row r="113" spans="1:5" x14ac:dyDescent="0.25">
      <c r="A113" s="14">
        <v>39904</v>
      </c>
      <c r="B113" s="7">
        <v>2.4032062915910468</v>
      </c>
      <c r="C113" s="17">
        <v>3.4998</v>
      </c>
      <c r="D113" s="17">
        <v>8.51</v>
      </c>
      <c r="E113" s="17">
        <v>8.1199999999999992</v>
      </c>
    </row>
    <row r="114" spans="1:5" x14ac:dyDescent="0.25">
      <c r="A114" s="14">
        <v>39934</v>
      </c>
      <c r="B114" s="7">
        <v>2.4387477313974593</v>
      </c>
      <c r="C114" s="17">
        <v>3.81</v>
      </c>
      <c r="D114" s="17">
        <v>8.09</v>
      </c>
      <c r="E114" s="17">
        <v>7.5</v>
      </c>
    </row>
    <row r="115" spans="1:5" x14ac:dyDescent="0.25">
      <c r="A115" s="14">
        <v>39965</v>
      </c>
      <c r="B115" s="7">
        <v>2.6988808227465211</v>
      </c>
      <c r="C115" s="17">
        <v>3.8043</v>
      </c>
      <c r="D115" s="17">
        <v>7.95</v>
      </c>
      <c r="E115" s="17">
        <v>7.18</v>
      </c>
    </row>
    <row r="116" spans="1:5" x14ac:dyDescent="0.25">
      <c r="A116" s="14">
        <v>39995</v>
      </c>
      <c r="B116" s="7">
        <v>2.79038112522686</v>
      </c>
      <c r="C116" s="17">
        <v>3.3902000000000001</v>
      </c>
      <c r="D116" s="17">
        <v>6.67</v>
      </c>
      <c r="E116" s="17">
        <v>7.55</v>
      </c>
    </row>
    <row r="117" spans="1:5" x14ac:dyDescent="0.25">
      <c r="A117" s="14">
        <v>40026</v>
      </c>
      <c r="B117" s="7">
        <v>2.7412280701754383</v>
      </c>
      <c r="C117" s="17">
        <v>3.1478999999999999</v>
      </c>
      <c r="D117" s="17">
        <v>6.92</v>
      </c>
      <c r="E117" s="17">
        <v>7.76</v>
      </c>
    </row>
    <row r="118" spans="1:5" x14ac:dyDescent="0.25">
      <c r="A118" s="14">
        <v>40057</v>
      </c>
      <c r="B118" s="7">
        <v>2.5574712643678161</v>
      </c>
      <c r="C118" s="17">
        <v>2.9615999999999998</v>
      </c>
      <c r="D118" s="17">
        <v>7.13</v>
      </c>
      <c r="E118" s="17">
        <v>8.42</v>
      </c>
    </row>
    <row r="119" spans="1:5" x14ac:dyDescent="0.25">
      <c r="A119" s="14">
        <v>40087</v>
      </c>
      <c r="B119" s="7">
        <v>2.6871597096188746</v>
      </c>
      <c r="C119" s="17">
        <v>4.0232000000000001</v>
      </c>
      <c r="D119" s="17">
        <v>7.6</v>
      </c>
      <c r="E119" s="17">
        <v>9.1</v>
      </c>
    </row>
    <row r="120" spans="1:5" x14ac:dyDescent="0.25">
      <c r="A120" s="14">
        <v>40118</v>
      </c>
      <c r="B120" s="7">
        <v>2.9794313369630974</v>
      </c>
      <c r="C120" s="17">
        <v>3.6907000000000001</v>
      </c>
      <c r="D120" s="17">
        <v>7.81</v>
      </c>
      <c r="E120" s="17">
        <v>9.1300000000000008</v>
      </c>
    </row>
    <row r="121" spans="1:5" x14ac:dyDescent="0.25">
      <c r="A121" s="14">
        <v>40148</v>
      </c>
      <c r="B121" s="7">
        <v>3.1420145190562612</v>
      </c>
      <c r="C121" s="17">
        <v>5.3651999999999997</v>
      </c>
      <c r="D121" s="17">
        <v>8.01</v>
      </c>
      <c r="E121" s="17">
        <v>9.76</v>
      </c>
    </row>
    <row r="122" spans="1:5" x14ac:dyDescent="0.25">
      <c r="A122" s="14">
        <v>40179</v>
      </c>
      <c r="B122" s="7">
        <v>3.6675741076830004</v>
      </c>
      <c r="C122" s="17">
        <v>5.8068999999999997</v>
      </c>
      <c r="D122" s="17">
        <v>8.8000000000000007</v>
      </c>
      <c r="E122" s="17">
        <v>10.02</v>
      </c>
    </row>
    <row r="123" spans="1:5" x14ac:dyDescent="0.25">
      <c r="A123" s="14">
        <v>40210</v>
      </c>
      <c r="B123" s="7">
        <v>3.5613278886872353</v>
      </c>
      <c r="C123" s="17">
        <v>5.3357000000000001</v>
      </c>
      <c r="D123" s="17">
        <v>8.8000000000000007</v>
      </c>
      <c r="E123" s="17">
        <v>10.52</v>
      </c>
    </row>
    <row r="124" spans="1:5" x14ac:dyDescent="0.25">
      <c r="A124" s="14">
        <v>40238</v>
      </c>
      <c r="B124" s="7">
        <v>3.568322746521476</v>
      </c>
      <c r="C124" s="17">
        <v>4.2923999999999998</v>
      </c>
      <c r="D124" s="17">
        <v>8.93</v>
      </c>
      <c r="E124" s="17">
        <v>10.42</v>
      </c>
    </row>
    <row r="125" spans="1:5" x14ac:dyDescent="0.25">
      <c r="A125" s="14">
        <v>40269</v>
      </c>
      <c r="B125" s="7">
        <v>3.7866757410768304</v>
      </c>
      <c r="C125" s="17">
        <v>4.0058999999999996</v>
      </c>
      <c r="D125" s="17">
        <v>7.52</v>
      </c>
      <c r="E125" s="17">
        <v>10.98</v>
      </c>
    </row>
    <row r="126" spans="1:5" x14ac:dyDescent="0.25">
      <c r="A126" s="14">
        <v>40299</v>
      </c>
      <c r="B126" s="7">
        <v>3.7859195402298846</v>
      </c>
      <c r="C126" s="17">
        <v>4.1559999999999997</v>
      </c>
      <c r="D126" s="17">
        <v>7.27</v>
      </c>
      <c r="E126" s="17">
        <v>11.39</v>
      </c>
    </row>
    <row r="127" spans="1:5" x14ac:dyDescent="0.25">
      <c r="A127" s="14">
        <v>40330</v>
      </c>
      <c r="B127" s="7">
        <v>3.7124735329703569</v>
      </c>
      <c r="C127" s="17">
        <v>4.7948000000000004</v>
      </c>
      <c r="D127" s="17">
        <v>7.74</v>
      </c>
      <c r="E127" s="17">
        <v>10.48</v>
      </c>
    </row>
    <row r="128" spans="1:5" x14ac:dyDescent="0.25">
      <c r="A128" s="14">
        <v>40360</v>
      </c>
      <c r="B128" s="7">
        <v>3.6290078644888082</v>
      </c>
      <c r="C128" s="17">
        <v>4.6265999999999998</v>
      </c>
      <c r="D128" s="17">
        <v>8.0399999999999991</v>
      </c>
      <c r="E128" s="17">
        <v>11.32</v>
      </c>
    </row>
    <row r="129" spans="1:5" x14ac:dyDescent="0.25">
      <c r="A129" s="14">
        <v>40391</v>
      </c>
      <c r="B129" s="7">
        <v>3.3945856019358742</v>
      </c>
      <c r="C129" s="17">
        <v>4.3049999999999997</v>
      </c>
      <c r="D129" s="17">
        <v>8.4499999999999993</v>
      </c>
      <c r="E129" s="17">
        <v>11.3</v>
      </c>
    </row>
    <row r="130" spans="1:5" x14ac:dyDescent="0.25">
      <c r="A130" s="14">
        <v>40422</v>
      </c>
      <c r="B130" s="7">
        <v>3.588173018753781</v>
      </c>
      <c r="C130" s="17">
        <v>3.9039000000000001</v>
      </c>
      <c r="D130" s="17">
        <v>8.2799999999999994</v>
      </c>
      <c r="E130" s="17">
        <v>11.03</v>
      </c>
    </row>
    <row r="131" spans="1:5" x14ac:dyDescent="0.25">
      <c r="A131" s="14">
        <v>40452</v>
      </c>
      <c r="B131" s="7">
        <v>3.684588626739262</v>
      </c>
      <c r="C131" s="17">
        <v>3.4315000000000002</v>
      </c>
      <c r="D131" s="17">
        <v>8.2899999999999991</v>
      </c>
      <c r="E131" s="17">
        <v>11.13</v>
      </c>
    </row>
    <row r="132" spans="1:5" x14ac:dyDescent="0.25">
      <c r="A132" s="14">
        <v>40483</v>
      </c>
      <c r="B132" s="7">
        <v>4.0517241379310347</v>
      </c>
      <c r="C132" s="17">
        <v>3.7272500000000002</v>
      </c>
      <c r="D132" s="17">
        <v>8.59</v>
      </c>
      <c r="E132" s="17">
        <v>10.84</v>
      </c>
    </row>
    <row r="133" spans="1:5" x14ac:dyDescent="0.25">
      <c r="A133" s="14">
        <v>40513</v>
      </c>
      <c r="B133" s="7">
        <v>4.4725499092558989</v>
      </c>
      <c r="C133" s="17">
        <v>4.2370952380952396</v>
      </c>
      <c r="D133" s="17">
        <v>8.74</v>
      </c>
      <c r="E133" s="17">
        <v>10.75</v>
      </c>
    </row>
    <row r="134" spans="1:5" x14ac:dyDescent="0.25">
      <c r="A134" s="14">
        <v>40544</v>
      </c>
      <c r="B134" s="7">
        <v>5.0090744101633389</v>
      </c>
      <c r="C134" s="17">
        <v>4.4934000000000003</v>
      </c>
      <c r="D134" s="17">
        <v>9.61</v>
      </c>
      <c r="E134" s="17">
        <v>11.45</v>
      </c>
    </row>
    <row r="135" spans="1:5" x14ac:dyDescent="0.25">
      <c r="A135" s="14">
        <v>40575</v>
      </c>
      <c r="B135" s="7">
        <v>4.8532970356926803</v>
      </c>
      <c r="C135" s="17">
        <v>4.0749000000000004</v>
      </c>
      <c r="D135" s="17">
        <v>9.36</v>
      </c>
      <c r="E135" s="17">
        <v>12.02</v>
      </c>
    </row>
    <row r="136" spans="1:5" x14ac:dyDescent="0.25">
      <c r="A136" s="14">
        <v>40603</v>
      </c>
      <c r="B136" s="7">
        <v>4.7689806412583176</v>
      </c>
      <c r="C136" s="17">
        <v>3.9712999999999998</v>
      </c>
      <c r="D136" s="17">
        <v>9.3699999999999992</v>
      </c>
      <c r="E136" s="17">
        <v>12.5</v>
      </c>
    </row>
    <row r="137" spans="1:5" x14ac:dyDescent="0.25">
      <c r="A137" s="14">
        <v>40634</v>
      </c>
      <c r="B137" s="7">
        <v>4.6317301875378103</v>
      </c>
      <c r="C137" s="17">
        <v>4.2423999999999999</v>
      </c>
      <c r="D137" s="17">
        <v>10.36</v>
      </c>
      <c r="E137" s="17">
        <v>12.99</v>
      </c>
    </row>
    <row r="138" spans="1:5" x14ac:dyDescent="0.25">
      <c r="A138" s="14">
        <v>40664</v>
      </c>
      <c r="B138" s="7">
        <v>4.5039322444041137</v>
      </c>
      <c r="C138" s="17">
        <v>4.3089545454545499</v>
      </c>
      <c r="D138" s="17">
        <v>10.3</v>
      </c>
      <c r="E138" s="17">
        <v>13.61</v>
      </c>
    </row>
    <row r="139" spans="1:5" x14ac:dyDescent="0.25">
      <c r="A139" s="14">
        <v>40695</v>
      </c>
      <c r="B139" s="7">
        <v>4.5406079854809436</v>
      </c>
      <c r="C139" s="17">
        <v>4.5490000000000004</v>
      </c>
      <c r="D139" s="17">
        <v>10.26</v>
      </c>
      <c r="E139" s="17">
        <v>14.52</v>
      </c>
    </row>
    <row r="140" spans="1:5" x14ac:dyDescent="0.25">
      <c r="A140" s="14">
        <v>40725</v>
      </c>
      <c r="B140" s="7">
        <v>4.565562613430127</v>
      </c>
      <c r="C140" s="17">
        <v>4.4131</v>
      </c>
      <c r="D140" s="17">
        <v>10.99</v>
      </c>
      <c r="E140" s="17">
        <v>16.22</v>
      </c>
    </row>
    <row r="141" spans="1:5" x14ac:dyDescent="0.25">
      <c r="A141" s="14">
        <v>40756</v>
      </c>
      <c r="B141" s="7">
        <v>4.5421203871748332</v>
      </c>
      <c r="C141" s="17">
        <v>4.0538999999999996</v>
      </c>
      <c r="D141" s="17">
        <v>10.81</v>
      </c>
      <c r="E141" s="17">
        <v>16.55</v>
      </c>
    </row>
    <row r="142" spans="1:5" x14ac:dyDescent="0.25">
      <c r="A142" s="14">
        <v>40787</v>
      </c>
      <c r="B142" s="7">
        <v>4.6540381125226862</v>
      </c>
      <c r="C142" s="17">
        <v>3.9013</v>
      </c>
      <c r="D142" s="17">
        <v>10.85</v>
      </c>
      <c r="E142" s="17">
        <v>16.27</v>
      </c>
    </row>
    <row r="143" spans="1:5" x14ac:dyDescent="0.25">
      <c r="A143" s="14">
        <v>40817</v>
      </c>
      <c r="B143" s="7">
        <v>4.5141409558378705</v>
      </c>
      <c r="C143" s="17">
        <v>3.5680000000000001</v>
      </c>
      <c r="D143" s="17">
        <v>11.42</v>
      </c>
      <c r="E143" s="17">
        <v>16.48</v>
      </c>
    </row>
    <row r="144" spans="1:5" x14ac:dyDescent="0.25">
      <c r="A144" s="14">
        <v>40848</v>
      </c>
      <c r="B144" s="7">
        <v>4.3020266182698128</v>
      </c>
      <c r="C144" s="17">
        <v>3.2424499999999998</v>
      </c>
      <c r="D144" s="17">
        <v>11.32</v>
      </c>
      <c r="E144" s="17">
        <v>16.78</v>
      </c>
    </row>
    <row r="145" spans="1:5" x14ac:dyDescent="0.25">
      <c r="A145" s="14">
        <v>40878</v>
      </c>
      <c r="B145" s="7">
        <v>4.2180883242589235</v>
      </c>
      <c r="C145" s="17">
        <v>3.1642380952381002</v>
      </c>
      <c r="D145" s="17">
        <v>11.53</v>
      </c>
      <c r="E145" s="17">
        <v>16.48</v>
      </c>
    </row>
    <row r="146" spans="1:5" x14ac:dyDescent="0.25">
      <c r="A146" s="14">
        <v>40909</v>
      </c>
      <c r="B146" s="7">
        <v>4.4033575317604354</v>
      </c>
      <c r="C146" s="17">
        <v>2.6797</v>
      </c>
      <c r="D146" s="17">
        <v>11.45</v>
      </c>
      <c r="E146" s="17">
        <v>16.71</v>
      </c>
    </row>
    <row r="147" spans="1:5" x14ac:dyDescent="0.25">
      <c r="A147" s="14">
        <v>40940</v>
      </c>
      <c r="B147" s="7">
        <v>4.4245311554748943</v>
      </c>
      <c r="C147" s="17">
        <v>2.5192000000000001</v>
      </c>
      <c r="D147" s="17">
        <v>11.12</v>
      </c>
      <c r="E147" s="17">
        <v>16.03</v>
      </c>
    </row>
    <row r="148" spans="1:5" x14ac:dyDescent="0.25">
      <c r="A148" s="14">
        <v>40969</v>
      </c>
      <c r="B148" s="7">
        <v>4.0630671506352085</v>
      </c>
      <c r="C148" s="17">
        <v>2.1661000000000001</v>
      </c>
      <c r="D148" s="17">
        <v>11.97</v>
      </c>
      <c r="E148" s="17">
        <v>16.34</v>
      </c>
    </row>
    <row r="149" spans="1:5" x14ac:dyDescent="0.25">
      <c r="A149" s="14">
        <v>41000</v>
      </c>
      <c r="B149" s="7">
        <v>3.916742286751361</v>
      </c>
      <c r="C149" s="17">
        <v>1.9467000000000001</v>
      </c>
      <c r="D149" s="17">
        <v>11.42</v>
      </c>
      <c r="E149" s="17">
        <v>16.850000000000001</v>
      </c>
    </row>
    <row r="150" spans="1:5" x14ac:dyDescent="0.25">
      <c r="A150" s="14">
        <v>41030</v>
      </c>
      <c r="B150" s="7">
        <v>3.6233363581367208</v>
      </c>
      <c r="C150" s="17">
        <v>2.4373999999999998</v>
      </c>
      <c r="D150" s="17">
        <v>11.64</v>
      </c>
      <c r="E150" s="17">
        <v>17.12</v>
      </c>
    </row>
    <row r="151" spans="1:5" x14ac:dyDescent="0.25">
      <c r="A151" s="14">
        <v>41061</v>
      </c>
      <c r="B151" s="7">
        <v>3.2966575922565031</v>
      </c>
      <c r="C151" s="17">
        <v>2.4552</v>
      </c>
      <c r="D151" s="17">
        <v>11.49</v>
      </c>
      <c r="E151" s="17">
        <v>17.2</v>
      </c>
    </row>
    <row r="152" spans="1:5" x14ac:dyDescent="0.25">
      <c r="A152" s="14">
        <v>41091</v>
      </c>
      <c r="B152" s="7">
        <v>3.3363581367211128</v>
      </c>
      <c r="C152" s="17">
        <v>2.9455</v>
      </c>
      <c r="D152" s="17">
        <v>11.13</v>
      </c>
      <c r="E152" s="17">
        <v>18.11</v>
      </c>
    </row>
    <row r="153" spans="1:5" x14ac:dyDescent="0.25">
      <c r="A153" s="14">
        <v>41122</v>
      </c>
      <c r="B153" s="7">
        <v>3.4407138535995161</v>
      </c>
      <c r="C153" s="17">
        <v>2.8382999999999998</v>
      </c>
      <c r="D153" s="17">
        <v>11.18</v>
      </c>
      <c r="E153" s="17">
        <v>17.739999999999998</v>
      </c>
    </row>
    <row r="154" spans="1:5" x14ac:dyDescent="0.25">
      <c r="A154" s="14">
        <v>41153</v>
      </c>
      <c r="B154" s="7">
        <v>3.3635813672111308</v>
      </c>
      <c r="C154" s="17">
        <v>2.8414999999999999</v>
      </c>
      <c r="D154" s="17">
        <v>11.08</v>
      </c>
      <c r="E154" s="17">
        <v>16.829999999999998</v>
      </c>
    </row>
    <row r="155" spans="1:5" x14ac:dyDescent="0.25">
      <c r="A155" s="14">
        <v>41183</v>
      </c>
      <c r="B155" s="7">
        <v>3.0947519661222018</v>
      </c>
      <c r="C155" s="17">
        <v>3.3174000000000001</v>
      </c>
      <c r="D155" s="17">
        <v>11.58</v>
      </c>
      <c r="E155" s="17">
        <v>15.3</v>
      </c>
    </row>
    <row r="156" spans="1:5" x14ac:dyDescent="0.25">
      <c r="A156" s="14">
        <v>41214</v>
      </c>
      <c r="B156" s="7">
        <v>3.2475045372050815</v>
      </c>
      <c r="C156" s="17">
        <v>3.5379999999999998</v>
      </c>
      <c r="D156" s="17">
        <v>11.83</v>
      </c>
      <c r="E156" s="17">
        <v>15</v>
      </c>
    </row>
    <row r="157" spans="1:5" x14ac:dyDescent="0.25">
      <c r="A157" s="14">
        <v>41244</v>
      </c>
      <c r="B157" s="7">
        <v>3.511796733212341</v>
      </c>
      <c r="C157" s="17">
        <v>3.3395000000000001</v>
      </c>
      <c r="D157" s="17">
        <v>11.79</v>
      </c>
      <c r="E157" s="17">
        <v>15.41</v>
      </c>
    </row>
    <row r="158" spans="1:5" x14ac:dyDescent="0.25">
      <c r="A158" s="14">
        <v>41275</v>
      </c>
      <c r="B158" s="7">
        <v>3.5076376285541437</v>
      </c>
      <c r="C158" s="17">
        <v>3.3381818181818201</v>
      </c>
      <c r="D158" s="17">
        <v>11.87</v>
      </c>
      <c r="E158" s="17">
        <v>15.89</v>
      </c>
    </row>
    <row r="159" spans="1:5" x14ac:dyDescent="0.25">
      <c r="A159" s="14">
        <v>41306</v>
      </c>
      <c r="B159" s="7">
        <v>3.5896854204476707</v>
      </c>
      <c r="C159" s="17">
        <v>3.323</v>
      </c>
      <c r="D159" s="17">
        <v>11.77</v>
      </c>
      <c r="E159" s="17">
        <v>16.47</v>
      </c>
    </row>
    <row r="160" spans="1:5" x14ac:dyDescent="0.25">
      <c r="A160" s="14">
        <v>41334</v>
      </c>
      <c r="B160" s="7">
        <v>3.4399576527525713</v>
      </c>
      <c r="C160" s="17">
        <v>3.82</v>
      </c>
      <c r="D160" s="17">
        <v>11.87</v>
      </c>
      <c r="E160" s="17">
        <v>16.27</v>
      </c>
    </row>
    <row r="161" spans="1:5" x14ac:dyDescent="0.25">
      <c r="A161" s="14">
        <v>41365</v>
      </c>
      <c r="B161" s="7">
        <v>3.3182093163944346</v>
      </c>
      <c r="C161" s="17">
        <v>4.1664000000000003</v>
      </c>
      <c r="D161" s="17">
        <v>12.88</v>
      </c>
      <c r="E161" s="17">
        <v>16.2</v>
      </c>
    </row>
    <row r="162" spans="1:5" x14ac:dyDescent="0.25">
      <c r="A162" s="14">
        <v>41395</v>
      </c>
      <c r="B162" s="7">
        <v>3.3163188142770719</v>
      </c>
      <c r="C162" s="17">
        <v>4.0461</v>
      </c>
      <c r="D162" s="17">
        <v>12.29</v>
      </c>
      <c r="E162" s="17">
        <v>16.22</v>
      </c>
    </row>
    <row r="163" spans="1:5" x14ac:dyDescent="0.25">
      <c r="A163" s="14">
        <v>41426</v>
      </c>
      <c r="B163" s="7">
        <v>3.1289443232761305</v>
      </c>
      <c r="C163" s="17">
        <v>3.8260000000000001</v>
      </c>
      <c r="D163" s="17">
        <v>11.92</v>
      </c>
      <c r="E163" s="17">
        <v>16.61</v>
      </c>
    </row>
    <row r="164" spans="1:5" x14ac:dyDescent="0.25">
      <c r="A164" s="14">
        <v>41456</v>
      </c>
      <c r="B164" s="7">
        <v>2.9211740331530134</v>
      </c>
      <c r="C164" s="17">
        <v>3.6191</v>
      </c>
      <c r="D164" s="17">
        <v>11.6</v>
      </c>
      <c r="E164" s="17">
        <v>16.170000000000002</v>
      </c>
    </row>
    <row r="165" spans="1:5" x14ac:dyDescent="0.25">
      <c r="A165" s="14">
        <v>41487</v>
      </c>
      <c r="B165" s="7">
        <v>2.9098608590441617</v>
      </c>
      <c r="C165" s="17">
        <v>3.4255</v>
      </c>
      <c r="D165" s="17">
        <v>11.64</v>
      </c>
      <c r="E165" s="17">
        <v>15.6</v>
      </c>
    </row>
    <row r="166" spans="1:5" x14ac:dyDescent="0.25">
      <c r="A166" s="14">
        <v>41518</v>
      </c>
      <c r="B166" s="7">
        <v>2.9345319116757409</v>
      </c>
      <c r="C166" s="17">
        <v>3.6124000000000001</v>
      </c>
      <c r="D166" s="17">
        <v>11.25</v>
      </c>
      <c r="E166" s="17">
        <v>14.96</v>
      </c>
    </row>
    <row r="167" spans="1:5" x14ac:dyDescent="0.25">
      <c r="A167" s="14">
        <v>41548</v>
      </c>
      <c r="B167" s="7">
        <v>3.002589987900786</v>
      </c>
      <c r="C167" s="17">
        <v>3.6743000000000001</v>
      </c>
      <c r="D167" s="17">
        <v>11.37</v>
      </c>
      <c r="E167" s="17">
        <v>15.3</v>
      </c>
    </row>
    <row r="168" spans="1:5" x14ac:dyDescent="0.25">
      <c r="A168" s="14">
        <v>41579</v>
      </c>
      <c r="B168" s="7">
        <v>3.1098759830611011</v>
      </c>
      <c r="C168" s="17">
        <v>3.6343000000000001</v>
      </c>
      <c r="D168" s="17">
        <v>11.42</v>
      </c>
      <c r="E168" s="17">
        <v>15.4</v>
      </c>
    </row>
    <row r="169" spans="1:5" x14ac:dyDescent="0.25">
      <c r="A169" s="14">
        <v>41609</v>
      </c>
      <c r="B169" s="7">
        <v>3.1888044464609804</v>
      </c>
      <c r="C169" s="17">
        <v>4.2600476190476204</v>
      </c>
      <c r="D169" s="17">
        <v>11.55</v>
      </c>
      <c r="E169" s="17">
        <v>16.38</v>
      </c>
    </row>
    <row r="170" spans="1:5" x14ac:dyDescent="0.25">
      <c r="A170" s="14">
        <v>41640</v>
      </c>
      <c r="B170" s="7">
        <v>3.0856775559588625</v>
      </c>
      <c r="C170" s="17">
        <v>4.7008000000000001</v>
      </c>
      <c r="D170" s="17">
        <v>11.59</v>
      </c>
      <c r="E170" s="17">
        <v>16.670000000000002</v>
      </c>
    </row>
    <row r="171" spans="1:5" x14ac:dyDescent="0.25">
      <c r="A171" s="14">
        <v>41671</v>
      </c>
      <c r="B171" s="7">
        <v>2.8845281306715065</v>
      </c>
      <c r="C171" s="17">
        <v>5.9733000000000001</v>
      </c>
      <c r="D171" s="17">
        <v>11.3</v>
      </c>
      <c r="E171" s="17">
        <v>16.760000000000002</v>
      </c>
    </row>
    <row r="172" spans="1:5" x14ac:dyDescent="0.25">
      <c r="A172" s="14">
        <v>41699</v>
      </c>
      <c r="B172" s="7">
        <v>2.7729885057471266</v>
      </c>
      <c r="C172" s="17">
        <v>4.8783000000000003</v>
      </c>
      <c r="D172" s="17">
        <v>10.88</v>
      </c>
      <c r="E172" s="17">
        <v>16.55</v>
      </c>
    </row>
    <row r="173" spans="1:5" x14ac:dyDescent="0.25">
      <c r="A173" s="14">
        <v>41730</v>
      </c>
      <c r="B173" s="7">
        <v>2.7533272837265574</v>
      </c>
      <c r="C173" s="17">
        <v>4.6338999999999997</v>
      </c>
      <c r="D173" s="17">
        <v>10.73</v>
      </c>
      <c r="E173" s="17">
        <v>16.79</v>
      </c>
    </row>
    <row r="174" spans="1:5" x14ac:dyDescent="0.25">
      <c r="A174" s="14">
        <v>41760</v>
      </c>
      <c r="B174" s="7">
        <v>2.7862220205686627</v>
      </c>
      <c r="C174" s="17">
        <v>4.5625</v>
      </c>
      <c r="D174" s="17">
        <v>10.199999999999999</v>
      </c>
      <c r="E174" s="17">
        <v>16.32</v>
      </c>
    </row>
    <row r="175" spans="1:5" x14ac:dyDescent="0.25">
      <c r="A175" s="14">
        <v>41791</v>
      </c>
      <c r="B175" s="7">
        <v>2.7026618269812461</v>
      </c>
      <c r="C175" s="17">
        <v>4.5692000000000004</v>
      </c>
      <c r="D175" s="17">
        <v>9.77</v>
      </c>
      <c r="E175" s="17">
        <v>16.13</v>
      </c>
    </row>
    <row r="176" spans="1:5" x14ac:dyDescent="0.25">
      <c r="A176" s="14">
        <v>41821</v>
      </c>
      <c r="B176" s="7">
        <v>2.5994404113732608</v>
      </c>
      <c r="C176" s="17">
        <v>4.0099</v>
      </c>
      <c r="D176" s="17">
        <v>9.27</v>
      </c>
      <c r="E176" s="17">
        <v>15.2088266298726</v>
      </c>
    </row>
    <row r="177" spans="1:5" x14ac:dyDescent="0.25">
      <c r="A177" s="14">
        <v>41852</v>
      </c>
      <c r="B177" s="7">
        <v>2.6066243194192378</v>
      </c>
      <c r="C177" s="17">
        <v>3.8839999999999999</v>
      </c>
      <c r="D177" s="17">
        <v>9.14</v>
      </c>
      <c r="E177" s="17">
        <v>15.74</v>
      </c>
    </row>
    <row r="178" spans="1:5" x14ac:dyDescent="0.25">
      <c r="A178" s="14">
        <v>41883</v>
      </c>
      <c r="B178" s="7">
        <v>2.4931941923774952</v>
      </c>
      <c r="C178" s="17">
        <v>3.9169999999999998</v>
      </c>
      <c r="D178" s="17">
        <v>9.24</v>
      </c>
      <c r="E178" s="17">
        <v>15.16</v>
      </c>
    </row>
    <row r="179" spans="1:5" x14ac:dyDescent="0.25">
      <c r="A179" s="14">
        <v>41913</v>
      </c>
      <c r="B179" s="7">
        <v>2.4088777979431337</v>
      </c>
      <c r="C179" s="17">
        <v>3.7719</v>
      </c>
      <c r="D179" s="17">
        <v>9.77</v>
      </c>
      <c r="E179" s="17">
        <v>15.89</v>
      </c>
    </row>
    <row r="180" spans="1:5" x14ac:dyDescent="0.25">
      <c r="A180" s="14">
        <v>41944</v>
      </c>
      <c r="B180" s="7">
        <v>2.3650181488203263</v>
      </c>
      <c r="C180" s="17">
        <v>4.1002999999999998</v>
      </c>
      <c r="D180" s="17">
        <v>8.9</v>
      </c>
      <c r="E180" s="17">
        <v>15.59</v>
      </c>
    </row>
    <row r="181" spans="1:5" x14ac:dyDescent="0.25">
      <c r="A181" s="14">
        <v>41974</v>
      </c>
      <c r="B181" s="7">
        <v>2.3608590441621295</v>
      </c>
      <c r="C181" s="17">
        <v>3.4327999999999999</v>
      </c>
      <c r="D181" s="17">
        <v>9.83</v>
      </c>
      <c r="E181" s="17">
        <v>15.62</v>
      </c>
    </row>
    <row r="182" spans="1:5" x14ac:dyDescent="0.25">
      <c r="A182" s="14">
        <v>42005</v>
      </c>
      <c r="B182" s="7">
        <v>2.3480036297640652</v>
      </c>
      <c r="C182" s="17">
        <v>2.9742999999999999</v>
      </c>
      <c r="D182" s="17">
        <v>9.25</v>
      </c>
      <c r="E182" s="17">
        <v>15.12</v>
      </c>
    </row>
    <row r="183" spans="1:5" x14ac:dyDescent="0.25">
      <c r="A183" s="14">
        <v>42036</v>
      </c>
      <c r="B183" s="7">
        <v>2.3215366001209921</v>
      </c>
      <c r="C183" s="17">
        <v>2.8477999999999999</v>
      </c>
      <c r="D183" s="17">
        <v>8.27</v>
      </c>
      <c r="E183" s="17">
        <v>13.368087323442801</v>
      </c>
    </row>
    <row r="184" spans="1:5" x14ac:dyDescent="0.25">
      <c r="A184" s="14">
        <v>42064</v>
      </c>
      <c r="B184" s="7">
        <v>2.2729506957047794</v>
      </c>
      <c r="C184" s="17">
        <v>2.8006000000000002</v>
      </c>
      <c r="D184" s="17">
        <v>8.27</v>
      </c>
      <c r="E184" s="17">
        <v>14.2780954000023</v>
      </c>
    </row>
    <row r="185" spans="1:5" x14ac:dyDescent="0.25">
      <c r="A185" s="14">
        <v>42095</v>
      </c>
      <c r="B185" s="7">
        <v>2.1859605911330044</v>
      </c>
      <c r="C185" s="17">
        <v>2.5796999999999999</v>
      </c>
      <c r="D185" s="17">
        <v>7.42</v>
      </c>
      <c r="E185" s="17">
        <v>10.220000000000001</v>
      </c>
    </row>
    <row r="186" spans="1:5" x14ac:dyDescent="0.25">
      <c r="A186" s="14">
        <v>42125</v>
      </c>
      <c r="B186" s="7">
        <v>2.2934014803743645</v>
      </c>
      <c r="C186" s="17">
        <v>2.8382999999999998</v>
      </c>
      <c r="D186" s="17">
        <v>7.27</v>
      </c>
      <c r="E186" s="17">
        <v>10</v>
      </c>
    </row>
    <row r="187" spans="1:5" x14ac:dyDescent="0.25">
      <c r="A187" s="14">
        <v>42156</v>
      </c>
      <c r="B187" s="7">
        <v>2.2934014803743645</v>
      </c>
      <c r="C187" s="17">
        <v>2.7692000000000001</v>
      </c>
      <c r="D187" s="17">
        <v>7.29</v>
      </c>
      <c r="E187" s="17">
        <v>9.5</v>
      </c>
    </row>
    <row r="188" spans="1:5" x14ac:dyDescent="0.25">
      <c r="A188" s="14"/>
    </row>
    <row r="189" spans="1:5" x14ac:dyDescent="0.25">
      <c r="A189" s="14"/>
    </row>
    <row r="190" spans="1:5" x14ac:dyDescent="0.25">
      <c r="A190" s="14"/>
    </row>
    <row r="191" spans="1:5" x14ac:dyDescent="0.25">
      <c r="A191" s="14"/>
    </row>
    <row r="192" spans="1:5" x14ac:dyDescent="0.25">
      <c r="A192" s="14"/>
    </row>
    <row r="193" spans="1:1" x14ac:dyDescent="0.25">
      <c r="A193" s="14"/>
    </row>
    <row r="194" spans="1:1" x14ac:dyDescent="0.25">
      <c r="A194" s="14"/>
    </row>
    <row r="195" spans="1:1" x14ac:dyDescent="0.25">
      <c r="A195" s="14"/>
    </row>
    <row r="196" spans="1:1" x14ac:dyDescent="0.25">
      <c r="A196" s="14"/>
    </row>
    <row r="197" spans="1:1" x14ac:dyDescent="0.25">
      <c r="A197" s="14"/>
    </row>
    <row r="198" spans="1:1" x14ac:dyDescent="0.25">
      <c r="A198" s="14"/>
    </row>
    <row r="199" spans="1:1" x14ac:dyDescent="0.25">
      <c r="A199" s="14"/>
    </row>
    <row r="200" spans="1:1" x14ac:dyDescent="0.25">
      <c r="A200" s="14"/>
    </row>
    <row r="201" spans="1:1" x14ac:dyDescent="0.25">
      <c r="A201" s="14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zoomScale="70" zoomScaleNormal="70" workbookViewId="0">
      <selection activeCell="E1" sqref="E1"/>
    </sheetView>
  </sheetViews>
  <sheetFormatPr defaultRowHeight="15" x14ac:dyDescent="0.25"/>
  <sheetData>
    <row r="1" spans="1:5" x14ac:dyDescent="0.25">
      <c r="B1" s="2" t="s">
        <v>65</v>
      </c>
      <c r="C1" s="2" t="s">
        <v>66</v>
      </c>
      <c r="D1" s="2"/>
      <c r="E1" t="s">
        <v>176</v>
      </c>
    </row>
    <row r="2" spans="1:5" x14ac:dyDescent="0.25">
      <c r="A2" s="29">
        <v>39083</v>
      </c>
      <c r="B2">
        <v>106.873298830869</v>
      </c>
      <c r="C2">
        <v>53.611882787135102</v>
      </c>
    </row>
    <row r="3" spans="1:5" x14ac:dyDescent="0.25">
      <c r="A3" s="29">
        <v>39114</v>
      </c>
      <c r="B3">
        <v>108.46182310734901</v>
      </c>
      <c r="C3">
        <v>56.669542598268301</v>
      </c>
    </row>
    <row r="4" spans="1:5" x14ac:dyDescent="0.25">
      <c r="A4" s="29">
        <v>39142</v>
      </c>
      <c r="B4">
        <v>114.787087074358</v>
      </c>
      <c r="C4">
        <v>60.707573156020601</v>
      </c>
    </row>
    <row r="5" spans="1:5" x14ac:dyDescent="0.25">
      <c r="A5" s="29">
        <v>39173</v>
      </c>
      <c r="B5">
        <v>126.420486323362</v>
      </c>
      <c r="C5">
        <v>62.565478556955803</v>
      </c>
    </row>
    <row r="6" spans="1:5" x14ac:dyDescent="0.25">
      <c r="A6" s="29">
        <v>39203</v>
      </c>
      <c r="B6">
        <v>127.17408021356501</v>
      </c>
      <c r="C6">
        <v>69.942254244802001</v>
      </c>
    </row>
    <row r="7" spans="1:5" x14ac:dyDescent="0.25">
      <c r="A7" s="29">
        <v>39234</v>
      </c>
      <c r="B7">
        <v>119.151833510014</v>
      </c>
      <c r="C7">
        <v>70.758087243736696</v>
      </c>
    </row>
    <row r="8" spans="1:5" x14ac:dyDescent="0.25">
      <c r="A8" s="29">
        <v>39264</v>
      </c>
      <c r="B8">
        <v>119.969834307695</v>
      </c>
      <c r="C8">
        <v>72.732540215948305</v>
      </c>
    </row>
    <row r="9" spans="1:5" x14ac:dyDescent="0.25">
      <c r="A9" s="29">
        <v>39295</v>
      </c>
      <c r="B9">
        <v>110.58737590155199</v>
      </c>
      <c r="C9">
        <v>83.564608605164906</v>
      </c>
    </row>
    <row r="10" spans="1:5" x14ac:dyDescent="0.25">
      <c r="A10" s="29">
        <v>39326</v>
      </c>
      <c r="B10">
        <v>109.64269467968499</v>
      </c>
      <c r="C10">
        <v>101.910567471964</v>
      </c>
    </row>
    <row r="11" spans="1:5" x14ac:dyDescent="0.25">
      <c r="A11" s="29">
        <v>39356</v>
      </c>
      <c r="B11">
        <v>114.226366924069</v>
      </c>
      <c r="C11">
        <v>115.251836513366</v>
      </c>
    </row>
    <row r="12" spans="1:5" x14ac:dyDescent="0.25">
      <c r="A12" s="29">
        <v>39387</v>
      </c>
      <c r="B12">
        <v>107.11847956337699</v>
      </c>
      <c r="C12">
        <v>133.74862164887699</v>
      </c>
    </row>
    <row r="13" spans="1:5" x14ac:dyDescent="0.25">
      <c r="A13" s="29">
        <v>39417</v>
      </c>
      <c r="B13">
        <v>99.4915310541883</v>
      </c>
      <c r="C13">
        <v>130.34131912391399</v>
      </c>
    </row>
    <row r="14" spans="1:5" x14ac:dyDescent="0.25">
      <c r="A14" s="29">
        <v>39448</v>
      </c>
      <c r="B14">
        <v>104.19805872146701</v>
      </c>
      <c r="C14">
        <v>132.56943445713901</v>
      </c>
    </row>
    <row r="15" spans="1:5" x14ac:dyDescent="0.25">
      <c r="A15" s="29">
        <v>39479</v>
      </c>
      <c r="B15">
        <v>115.354354008531</v>
      </c>
      <c r="C15">
        <v>127.59902332917601</v>
      </c>
    </row>
    <row r="16" spans="1:5" x14ac:dyDescent="0.25">
      <c r="A16" s="29">
        <v>39508</v>
      </c>
      <c r="B16">
        <v>124.192425978231</v>
      </c>
      <c r="C16">
        <v>135.14033676470601</v>
      </c>
    </row>
    <row r="17" spans="1:3" x14ac:dyDescent="0.25">
      <c r="A17" s="29">
        <v>39539</v>
      </c>
      <c r="B17">
        <v>123.386568464196</v>
      </c>
      <c r="C17">
        <v>134.33821524474499</v>
      </c>
    </row>
    <row r="18" spans="1:3" x14ac:dyDescent="0.25">
      <c r="A18" s="29">
        <v>39569</v>
      </c>
      <c r="B18">
        <v>118.763277348792</v>
      </c>
      <c r="C18">
        <v>132.28149339869199</v>
      </c>
    </row>
    <row r="19" spans="1:3" x14ac:dyDescent="0.25">
      <c r="A19" s="29">
        <v>39600</v>
      </c>
      <c r="B19">
        <v>116.092140666348</v>
      </c>
      <c r="C19">
        <v>126.097616381557</v>
      </c>
    </row>
    <row r="20" spans="1:3" x14ac:dyDescent="0.25">
      <c r="A20" s="29">
        <v>39630</v>
      </c>
      <c r="B20">
        <v>117.78564412495901</v>
      </c>
      <c r="C20">
        <v>123.74609773756799</v>
      </c>
    </row>
    <row r="21" spans="1:3" x14ac:dyDescent="0.25">
      <c r="A21" s="29">
        <v>39661</v>
      </c>
      <c r="B21">
        <v>106.96567737235399</v>
      </c>
      <c r="C21">
        <v>122.539487587884</v>
      </c>
    </row>
    <row r="22" spans="1:3" x14ac:dyDescent="0.25">
      <c r="A22" s="29">
        <v>39692</v>
      </c>
      <c r="B22">
        <v>98.554101659036405</v>
      </c>
      <c r="C22">
        <v>95.733546194316403</v>
      </c>
    </row>
    <row r="23" spans="1:3" x14ac:dyDescent="0.25">
      <c r="A23" s="29">
        <v>39722</v>
      </c>
      <c r="B23">
        <v>74.967604286718398</v>
      </c>
      <c r="C23">
        <v>60.789842029862797</v>
      </c>
    </row>
    <row r="24" spans="1:3" x14ac:dyDescent="0.25">
      <c r="A24" s="29">
        <v>39753</v>
      </c>
      <c r="B24">
        <v>62.006302862323203</v>
      </c>
      <c r="C24">
        <v>44.528027967064197</v>
      </c>
    </row>
    <row r="25" spans="1:3" x14ac:dyDescent="0.25">
      <c r="A25" s="29">
        <v>39783</v>
      </c>
      <c r="B25">
        <v>51.2483636420884</v>
      </c>
      <c r="C25">
        <v>47.976464928947699</v>
      </c>
    </row>
    <row r="26" spans="1:3" x14ac:dyDescent="0.25">
      <c r="A26" s="29">
        <v>39814</v>
      </c>
      <c r="B26">
        <v>52.145266458436502</v>
      </c>
      <c r="C26">
        <v>49.7109670191197</v>
      </c>
    </row>
    <row r="27" spans="1:3" x14ac:dyDescent="0.25">
      <c r="A27" s="29">
        <v>39845</v>
      </c>
      <c r="B27">
        <v>50.8220121607145</v>
      </c>
      <c r="C27">
        <v>51.822534781068299</v>
      </c>
    </row>
    <row r="28" spans="1:3" x14ac:dyDescent="0.25">
      <c r="A28" s="29">
        <v>39873</v>
      </c>
      <c r="B28">
        <v>53.657001846495902</v>
      </c>
      <c r="C28">
        <v>43.924722892221801</v>
      </c>
    </row>
    <row r="29" spans="1:3" x14ac:dyDescent="0.25">
      <c r="A29" s="29">
        <v>39904</v>
      </c>
      <c r="B29">
        <v>60.401888169542701</v>
      </c>
      <c r="C29">
        <v>40.983610652364902</v>
      </c>
    </row>
    <row r="30" spans="1:3" x14ac:dyDescent="0.25">
      <c r="A30" s="29">
        <v>39934</v>
      </c>
      <c r="B30">
        <v>63.251377258085</v>
      </c>
      <c r="C30">
        <v>42.978630843037003</v>
      </c>
    </row>
    <row r="31" spans="1:3" x14ac:dyDescent="0.25">
      <c r="A31" s="29">
        <v>39965</v>
      </c>
      <c r="B31">
        <v>69.387496965776094</v>
      </c>
      <c r="C31">
        <v>49.128229162737803</v>
      </c>
    </row>
    <row r="32" spans="1:3" x14ac:dyDescent="0.25">
      <c r="A32" s="29">
        <v>39995</v>
      </c>
      <c r="B32">
        <v>72.480993019338101</v>
      </c>
      <c r="C32">
        <v>57.553932992071502</v>
      </c>
    </row>
    <row r="33" spans="1:5" x14ac:dyDescent="0.25">
      <c r="A33" s="29">
        <v>40026</v>
      </c>
      <c r="B33">
        <v>85.037317070858094</v>
      </c>
      <c r="C33">
        <v>66.960007568024096</v>
      </c>
    </row>
    <row r="34" spans="1:5" x14ac:dyDescent="0.25">
      <c r="A34" s="29">
        <v>40057</v>
      </c>
      <c r="B34">
        <v>83.195664856440303</v>
      </c>
      <c r="C34">
        <v>55.332673398333398</v>
      </c>
    </row>
    <row r="35" spans="1:5" x14ac:dyDescent="0.25">
      <c r="A35" s="29">
        <v>40087</v>
      </c>
      <c r="B35">
        <v>85.413901028555699</v>
      </c>
      <c r="C35">
        <v>59.500963006335702</v>
      </c>
    </row>
    <row r="36" spans="1:5" x14ac:dyDescent="0.25">
      <c r="A36" s="29">
        <v>40118</v>
      </c>
      <c r="B36">
        <v>88.566067960127697</v>
      </c>
      <c r="C36">
        <v>68.050070146432603</v>
      </c>
    </row>
    <row r="37" spans="1:5" x14ac:dyDescent="0.25">
      <c r="A37" s="29">
        <v>40148</v>
      </c>
      <c r="B37">
        <v>94.538095810179499</v>
      </c>
      <c r="C37">
        <v>72.033254788290094</v>
      </c>
    </row>
    <row r="38" spans="1:5" x14ac:dyDescent="0.25">
      <c r="A38" s="29">
        <v>40179</v>
      </c>
      <c r="B38">
        <v>98.991148554433295</v>
      </c>
      <c r="C38">
        <v>86.190356828626904</v>
      </c>
      <c r="E38" t="s">
        <v>3</v>
      </c>
    </row>
    <row r="39" spans="1:5" x14ac:dyDescent="0.25">
      <c r="A39" s="29">
        <v>40210</v>
      </c>
      <c r="B39">
        <v>91.967336441391794</v>
      </c>
      <c r="C39">
        <v>87.403822717798604</v>
      </c>
    </row>
    <row r="40" spans="1:5" x14ac:dyDescent="0.25">
      <c r="A40" s="29">
        <v>40238</v>
      </c>
      <c r="B40">
        <v>100.265018129723</v>
      </c>
      <c r="C40">
        <v>95.767824891750607</v>
      </c>
    </row>
    <row r="41" spans="1:5" x14ac:dyDescent="0.25">
      <c r="A41" s="29">
        <v>40269</v>
      </c>
      <c r="B41">
        <v>105.798668887038</v>
      </c>
      <c r="C41">
        <v>118.240938929631</v>
      </c>
    </row>
    <row r="42" spans="1:5" x14ac:dyDescent="0.25">
      <c r="A42" s="29">
        <v>40299</v>
      </c>
      <c r="B42">
        <v>92.622229160572402</v>
      </c>
      <c r="C42">
        <v>110.617356620259</v>
      </c>
    </row>
    <row r="43" spans="1:5" x14ac:dyDescent="0.25">
      <c r="A43" s="29">
        <v>40330</v>
      </c>
      <c r="B43">
        <v>86.910910314645406</v>
      </c>
      <c r="C43">
        <v>98.468986249567905</v>
      </c>
    </row>
    <row r="44" spans="1:5" x14ac:dyDescent="0.25">
      <c r="A44" s="29">
        <v>40360</v>
      </c>
      <c r="B44">
        <v>89.795781175524795</v>
      </c>
      <c r="C44">
        <v>86.629124155784993</v>
      </c>
    </row>
    <row r="45" spans="1:5" x14ac:dyDescent="0.25">
      <c r="A45" s="29">
        <v>40391</v>
      </c>
      <c r="B45">
        <v>97.110208744789603</v>
      </c>
      <c r="C45">
        <v>99.641317701818593</v>
      </c>
    </row>
    <row r="46" spans="1:5" x14ac:dyDescent="0.25">
      <c r="A46" s="29">
        <v>40422</v>
      </c>
      <c r="B46">
        <v>101.62019418089901</v>
      </c>
      <c r="C46">
        <v>96.410394656381598</v>
      </c>
    </row>
    <row r="47" spans="1:5" x14ac:dyDescent="0.25">
      <c r="A47" s="29">
        <v>40452</v>
      </c>
      <c r="B47">
        <v>109.779015018975</v>
      </c>
      <c r="C47">
        <v>101.794672828258</v>
      </c>
    </row>
    <row r="48" spans="1:5" x14ac:dyDescent="0.25">
      <c r="A48" s="29">
        <v>40483</v>
      </c>
      <c r="B48">
        <v>109.986853636565</v>
      </c>
      <c r="C48">
        <v>107.018093389664</v>
      </c>
    </row>
    <row r="49" spans="1:3" x14ac:dyDescent="0.25">
      <c r="A49" s="29">
        <v>40513</v>
      </c>
      <c r="B49">
        <v>115.15263575543899</v>
      </c>
      <c r="C49">
        <v>111.817111030457</v>
      </c>
    </row>
    <row r="50" spans="1:3" x14ac:dyDescent="0.25">
      <c r="A50" s="29">
        <v>40544</v>
      </c>
      <c r="B50">
        <v>120.333873736063</v>
      </c>
      <c r="C50">
        <v>122.841140125305</v>
      </c>
    </row>
    <row r="51" spans="1:3" x14ac:dyDescent="0.25">
      <c r="A51" s="29">
        <v>40575</v>
      </c>
      <c r="B51">
        <v>125.237064040296</v>
      </c>
      <c r="C51">
        <v>128.32573171478199</v>
      </c>
    </row>
    <row r="52" spans="1:3" x14ac:dyDescent="0.25">
      <c r="A52" s="29">
        <v>40603</v>
      </c>
      <c r="B52">
        <v>122.593735869656</v>
      </c>
      <c r="C52">
        <v>116.10880394922199</v>
      </c>
    </row>
    <row r="53" spans="1:3" x14ac:dyDescent="0.25">
      <c r="A53" s="29">
        <v>40634</v>
      </c>
      <c r="B53">
        <v>124.597106780986</v>
      </c>
      <c r="C53">
        <v>122.943976217607</v>
      </c>
    </row>
    <row r="54" spans="1:3" x14ac:dyDescent="0.25">
      <c r="A54" s="29">
        <v>40664</v>
      </c>
      <c r="B54">
        <v>117.82143720142</v>
      </c>
      <c r="C54">
        <v>121.380867614607</v>
      </c>
    </row>
    <row r="55" spans="1:3" x14ac:dyDescent="0.25">
      <c r="A55" s="29">
        <v>40695</v>
      </c>
      <c r="B55">
        <v>116.936500646052</v>
      </c>
      <c r="C55">
        <v>117.150876351223</v>
      </c>
    </row>
    <row r="56" spans="1:3" x14ac:dyDescent="0.25">
      <c r="A56" s="29">
        <v>40725</v>
      </c>
      <c r="B56">
        <v>121.544097993581</v>
      </c>
      <c r="C56">
        <v>118.59058164346</v>
      </c>
    </row>
    <row r="57" spans="1:3" x14ac:dyDescent="0.25">
      <c r="A57" s="29">
        <v>40756</v>
      </c>
      <c r="B57">
        <v>113.160756000174</v>
      </c>
      <c r="C57">
        <v>121.689375891515</v>
      </c>
    </row>
    <row r="58" spans="1:3" x14ac:dyDescent="0.25">
      <c r="A58" s="29">
        <v>40787</v>
      </c>
      <c r="B58">
        <v>106.193201549958</v>
      </c>
      <c r="C58">
        <v>121.50427092536999</v>
      </c>
    </row>
    <row r="59" spans="1:3" x14ac:dyDescent="0.25">
      <c r="A59" s="29">
        <v>40817</v>
      </c>
      <c r="B59">
        <v>97.287674173265003</v>
      </c>
      <c r="C59">
        <v>103.13088910062299</v>
      </c>
    </row>
    <row r="60" spans="1:3" x14ac:dyDescent="0.25">
      <c r="A60" s="29">
        <v>40848</v>
      </c>
      <c r="B60">
        <v>96.517742339626594</v>
      </c>
      <c r="C60">
        <v>92.9226930047096</v>
      </c>
    </row>
    <row r="61" spans="1:3" x14ac:dyDescent="0.25">
      <c r="A61" s="29">
        <v>40878</v>
      </c>
      <c r="B61">
        <v>95.441023069825206</v>
      </c>
      <c r="C61">
        <v>93.505430861091497</v>
      </c>
    </row>
    <row r="62" spans="1:3" x14ac:dyDescent="0.25">
      <c r="A62" s="29">
        <v>40909</v>
      </c>
      <c r="B62">
        <v>101.51224921421201</v>
      </c>
      <c r="C62">
        <v>96.158602042500902</v>
      </c>
    </row>
    <row r="63" spans="1:3" x14ac:dyDescent="0.25">
      <c r="A63" s="29">
        <v>40940</v>
      </c>
      <c r="B63">
        <v>105.806666832828</v>
      </c>
      <c r="C63">
        <v>96.254582395316703</v>
      </c>
    </row>
    <row r="64" spans="1:3" x14ac:dyDescent="0.25">
      <c r="A64" s="29">
        <v>40969</v>
      </c>
      <c r="B64">
        <v>104.558682878363</v>
      </c>
      <c r="C64">
        <v>99.175127416713096</v>
      </c>
    </row>
    <row r="65" spans="1:3" x14ac:dyDescent="0.25">
      <c r="A65" s="29">
        <v>41000</v>
      </c>
      <c r="B65">
        <v>100.892434182587</v>
      </c>
      <c r="C65">
        <v>101.218137783793</v>
      </c>
    </row>
    <row r="66" spans="1:3" x14ac:dyDescent="0.25">
      <c r="A66" s="29">
        <v>41030</v>
      </c>
      <c r="B66">
        <v>97.3195981180112</v>
      </c>
      <c r="C66">
        <v>93.6562571298021</v>
      </c>
    </row>
    <row r="67" spans="1:3" x14ac:dyDescent="0.25">
      <c r="A67" s="29">
        <v>41061</v>
      </c>
      <c r="B67">
        <v>91.471201150275107</v>
      </c>
      <c r="C67">
        <v>92.319387929867105</v>
      </c>
    </row>
    <row r="68" spans="1:3" x14ac:dyDescent="0.25">
      <c r="A68" s="29">
        <v>41091</v>
      </c>
      <c r="B68">
        <v>91.993117932494002</v>
      </c>
      <c r="C68">
        <v>87.712330994706704</v>
      </c>
    </row>
    <row r="69" spans="1:3" x14ac:dyDescent="0.25">
      <c r="A69" s="29">
        <v>41122</v>
      </c>
      <c r="B69">
        <v>90.894455809906006</v>
      </c>
      <c r="C69">
        <v>73.699199483593603</v>
      </c>
    </row>
    <row r="70" spans="1:3" x14ac:dyDescent="0.25">
      <c r="A70" s="29">
        <v>41153</v>
      </c>
      <c r="B70">
        <v>99.492571200742901</v>
      </c>
      <c r="C70">
        <v>68.194040675656296</v>
      </c>
    </row>
    <row r="71" spans="1:3" x14ac:dyDescent="0.25">
      <c r="A71" s="29">
        <v>41183</v>
      </c>
      <c r="B71">
        <v>97.693368577316207</v>
      </c>
      <c r="C71">
        <v>78.121151452609197</v>
      </c>
    </row>
    <row r="72" spans="1:3" x14ac:dyDescent="0.25">
      <c r="A72" s="29">
        <v>41214</v>
      </c>
      <c r="B72">
        <v>94.7179673002844</v>
      </c>
      <c r="C72">
        <v>82.508824724190603</v>
      </c>
    </row>
    <row r="73" spans="1:3" x14ac:dyDescent="0.25">
      <c r="A73" s="29">
        <v>41244</v>
      </c>
      <c r="B73">
        <v>99.589668539243604</v>
      </c>
      <c r="C73">
        <v>88.103869894288707</v>
      </c>
    </row>
    <row r="74" spans="1:3" x14ac:dyDescent="0.25">
      <c r="A74" s="29">
        <v>41275</v>
      </c>
      <c r="B74">
        <v>99.614668200967799</v>
      </c>
      <c r="C74">
        <v>103.172646786588</v>
      </c>
    </row>
    <row r="75" spans="1:3" x14ac:dyDescent="0.25">
      <c r="A75" s="29">
        <v>41306</v>
      </c>
      <c r="B75">
        <v>100.253738388249</v>
      </c>
      <c r="C75">
        <v>106.01639367575299</v>
      </c>
    </row>
    <row r="76" spans="1:3" x14ac:dyDescent="0.25">
      <c r="A76" s="29">
        <v>41334</v>
      </c>
      <c r="B76">
        <v>94.234899985834801</v>
      </c>
      <c r="C76">
        <v>95.891228202513901</v>
      </c>
    </row>
    <row r="77" spans="1:3" x14ac:dyDescent="0.25">
      <c r="A77" s="29">
        <v>41365</v>
      </c>
      <c r="B77">
        <v>89.929295517098097</v>
      </c>
      <c r="C77">
        <v>94.191628058820299</v>
      </c>
    </row>
    <row r="78" spans="1:3" x14ac:dyDescent="0.25">
      <c r="A78" s="29">
        <v>41395</v>
      </c>
      <c r="B78">
        <v>89.082115377606698</v>
      </c>
      <c r="C78">
        <v>85.0176989125913</v>
      </c>
    </row>
    <row r="79" spans="1:3" x14ac:dyDescent="0.25">
      <c r="A79" s="29">
        <v>41426</v>
      </c>
      <c r="B79">
        <v>86.968658581618797</v>
      </c>
      <c r="C79">
        <v>78.714172918221394</v>
      </c>
    </row>
    <row r="80" spans="1:3" x14ac:dyDescent="0.25">
      <c r="A80" s="29">
        <v>41456</v>
      </c>
      <c r="B80">
        <v>85.3131312968911</v>
      </c>
      <c r="C80">
        <v>87.199044760082799</v>
      </c>
    </row>
    <row r="81" spans="1:3" x14ac:dyDescent="0.25">
      <c r="A81" s="29">
        <v>41487</v>
      </c>
      <c r="B81">
        <v>88.632359345894201</v>
      </c>
      <c r="C81">
        <v>93.961337536966795</v>
      </c>
    </row>
    <row r="82" spans="1:3" x14ac:dyDescent="0.25">
      <c r="A82" s="29">
        <v>41518</v>
      </c>
      <c r="B82">
        <v>87.260362819978695</v>
      </c>
      <c r="C82">
        <v>91.994229999919398</v>
      </c>
    </row>
    <row r="83" spans="1:3" x14ac:dyDescent="0.25">
      <c r="A83" s="29">
        <v>41548</v>
      </c>
      <c r="B83">
        <v>88.651685561403596</v>
      </c>
      <c r="C83">
        <v>90.888408124248897</v>
      </c>
    </row>
    <row r="84" spans="1:3" x14ac:dyDescent="0.25">
      <c r="A84" s="29">
        <v>41579</v>
      </c>
      <c r="B84">
        <v>86.509798372660995</v>
      </c>
      <c r="C84">
        <v>93.460052394964606</v>
      </c>
    </row>
    <row r="85" spans="1:3" x14ac:dyDescent="0.25">
      <c r="A85" s="29">
        <v>41609</v>
      </c>
      <c r="B85">
        <v>87.695320174785294</v>
      </c>
      <c r="C85">
        <v>93.094412955665703</v>
      </c>
    </row>
    <row r="86" spans="1:3" x14ac:dyDescent="0.25">
      <c r="A86" s="29">
        <v>41640</v>
      </c>
      <c r="B86">
        <v>88.131627818576703</v>
      </c>
      <c r="C86">
        <v>87.835048731521198</v>
      </c>
    </row>
    <row r="87" spans="1:3" x14ac:dyDescent="0.25">
      <c r="A87" s="29">
        <v>41671</v>
      </c>
      <c r="B87">
        <v>86.8502912231355</v>
      </c>
      <c r="C87">
        <v>83.208110151848899</v>
      </c>
    </row>
    <row r="88" spans="1:3" x14ac:dyDescent="0.25">
      <c r="A88" s="29">
        <v>41699</v>
      </c>
      <c r="B88">
        <v>84.446080670575995</v>
      </c>
      <c r="C88">
        <v>76.669791403244005</v>
      </c>
    </row>
    <row r="89" spans="1:3" x14ac:dyDescent="0.25">
      <c r="A89" s="29">
        <v>41730</v>
      </c>
      <c r="B89">
        <v>87.087921792634901</v>
      </c>
      <c r="C89">
        <v>78.553748614229207</v>
      </c>
    </row>
    <row r="90" spans="1:3" x14ac:dyDescent="0.25">
      <c r="A90" s="29">
        <v>41760</v>
      </c>
      <c r="B90">
        <v>88.544594125013404</v>
      </c>
      <c r="C90">
        <v>68.941316279722599</v>
      </c>
    </row>
    <row r="91" spans="1:3" x14ac:dyDescent="0.25">
      <c r="A91" s="29">
        <v>41791</v>
      </c>
      <c r="B91">
        <v>89.188784259717593</v>
      </c>
      <c r="C91">
        <v>63.582184722855096</v>
      </c>
    </row>
    <row r="92" spans="1:3" x14ac:dyDescent="0.25">
      <c r="A92" s="29">
        <v>41821</v>
      </c>
      <c r="B92">
        <v>93.3732189822571</v>
      </c>
      <c r="C92">
        <v>65.849377771155005</v>
      </c>
    </row>
    <row r="93" spans="1:3" x14ac:dyDescent="0.25">
      <c r="A93" s="29">
        <v>41852</v>
      </c>
      <c r="B93">
        <v>93.738432534517202</v>
      </c>
      <c r="C93">
        <v>63.493745683474799</v>
      </c>
    </row>
    <row r="94" spans="1:3" x14ac:dyDescent="0.25">
      <c r="A94" s="29">
        <v>41883</v>
      </c>
      <c r="B94">
        <v>91.716915832844805</v>
      </c>
      <c r="C94">
        <v>56.477270268114601</v>
      </c>
    </row>
    <row r="95" spans="1:3" x14ac:dyDescent="0.25">
      <c r="A95" s="29">
        <v>41913</v>
      </c>
      <c r="B95">
        <v>88.901535765897904</v>
      </c>
      <c r="C95">
        <v>55.531489843451901</v>
      </c>
    </row>
    <row r="96" spans="1:3" x14ac:dyDescent="0.25">
      <c r="A96" s="29">
        <v>41944</v>
      </c>
      <c r="B96">
        <v>90.365698110377096</v>
      </c>
      <c r="C96">
        <v>50.7324722026598</v>
      </c>
    </row>
    <row r="97" spans="1:3" x14ac:dyDescent="0.25">
      <c r="A97" s="29">
        <v>41974</v>
      </c>
      <c r="B97">
        <v>86.250639392360497</v>
      </c>
      <c r="C97">
        <v>46.619028510552198</v>
      </c>
    </row>
    <row r="98" spans="1:3" x14ac:dyDescent="0.25">
      <c r="A98" s="29">
        <v>42005</v>
      </c>
      <c r="B98">
        <v>80.147377948773894</v>
      </c>
      <c r="C98">
        <v>46.619028510552198</v>
      </c>
    </row>
    <row r="99" spans="1:3" x14ac:dyDescent="0.25">
      <c r="A99" s="29">
        <v>42036</v>
      </c>
      <c r="B99">
        <v>79.193234943103903</v>
      </c>
      <c r="C99">
        <v>43.191158767129302</v>
      </c>
    </row>
    <row r="100" spans="1:3" x14ac:dyDescent="0.25">
      <c r="A100" s="29">
        <v>42064</v>
      </c>
      <c r="B100">
        <v>79.211222665978894</v>
      </c>
      <c r="C100">
        <v>39.763289023706299</v>
      </c>
    </row>
    <row r="101" spans="1:3" x14ac:dyDescent="0.25">
      <c r="A101" s="29">
        <v>42095</v>
      </c>
      <c r="B101">
        <v>80.573672863017194</v>
      </c>
      <c r="C101">
        <v>35.649845331598797</v>
      </c>
    </row>
    <row r="102" spans="1:3" x14ac:dyDescent="0.25">
      <c r="A102" s="29">
        <v>42125</v>
      </c>
      <c r="B102">
        <v>82.377034950641004</v>
      </c>
      <c r="C102">
        <v>41.134436921075498</v>
      </c>
    </row>
    <row r="103" spans="1:3" x14ac:dyDescent="0.25">
      <c r="A103" s="29">
        <v>42156</v>
      </c>
      <c r="B103">
        <v>76.677147401974693</v>
      </c>
      <c r="C103">
        <v>43.191158767129302</v>
      </c>
    </row>
    <row r="104" spans="1:3" x14ac:dyDescent="0.25">
      <c r="A104" s="29"/>
    </row>
    <row r="105" spans="1:3" x14ac:dyDescent="0.25">
      <c r="A105" s="29"/>
    </row>
    <row r="106" spans="1:3" x14ac:dyDescent="0.25">
      <c r="A106" s="29"/>
    </row>
    <row r="107" spans="1:3" x14ac:dyDescent="0.25">
      <c r="A107" s="29"/>
    </row>
    <row r="108" spans="1:3" x14ac:dyDescent="0.25">
      <c r="A108" s="29"/>
    </row>
    <row r="109" spans="1:3" x14ac:dyDescent="0.25">
      <c r="A109" s="29"/>
    </row>
    <row r="110" spans="1:3" x14ac:dyDescent="0.25">
      <c r="A110" s="29"/>
    </row>
    <row r="111" spans="1:3" x14ac:dyDescent="0.25">
      <c r="A111" s="29"/>
    </row>
    <row r="112" spans="1:3" x14ac:dyDescent="0.25">
      <c r="A112" s="29"/>
    </row>
    <row r="113" spans="1:1" x14ac:dyDescent="0.25">
      <c r="A113" s="29"/>
    </row>
    <row r="114" spans="1:1" x14ac:dyDescent="0.25">
      <c r="A114" s="29"/>
    </row>
    <row r="115" spans="1:1" x14ac:dyDescent="0.25">
      <c r="A115" s="29"/>
    </row>
    <row r="116" spans="1:1" x14ac:dyDescent="0.25">
      <c r="A116" s="29"/>
    </row>
    <row r="117" spans="1:1" x14ac:dyDescent="0.25">
      <c r="A117" s="29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4"/>
  <sheetViews>
    <sheetView zoomScale="85" zoomScaleNormal="85" workbookViewId="0">
      <selection activeCell="G252" sqref="G252"/>
    </sheetView>
  </sheetViews>
  <sheetFormatPr defaultRowHeight="15" x14ac:dyDescent="0.25"/>
  <cols>
    <col min="2" max="3" width="10.5703125" bestFit="1" customWidth="1"/>
  </cols>
  <sheetData>
    <row r="1" spans="1:5" x14ac:dyDescent="0.25">
      <c r="B1" t="s">
        <v>34</v>
      </c>
      <c r="C1" t="s">
        <v>35</v>
      </c>
      <c r="E1" t="s">
        <v>36</v>
      </c>
    </row>
    <row r="2" spans="1:5" x14ac:dyDescent="0.25">
      <c r="A2" s="3">
        <v>34700</v>
      </c>
      <c r="B2" s="12">
        <v>241526</v>
      </c>
      <c r="C2" s="12">
        <v>3543234</v>
      </c>
    </row>
    <row r="3" spans="1:5" x14ac:dyDescent="0.25">
      <c r="A3" s="3">
        <v>34731</v>
      </c>
      <c r="B3" s="12">
        <v>249128</v>
      </c>
      <c r="C3" s="12">
        <v>3513044</v>
      </c>
    </row>
    <row r="4" spans="1:5" x14ac:dyDescent="0.25">
      <c r="A4" s="3">
        <v>34759</v>
      </c>
      <c r="B4" s="12">
        <v>258498</v>
      </c>
      <c r="C4" s="12">
        <v>3809292</v>
      </c>
    </row>
    <row r="5" spans="1:5" x14ac:dyDescent="0.25">
      <c r="A5" s="3">
        <v>34790</v>
      </c>
      <c r="B5" s="12">
        <v>324968</v>
      </c>
      <c r="C5" s="12">
        <v>3713103</v>
      </c>
    </row>
    <row r="6" spans="1:5" x14ac:dyDescent="0.25">
      <c r="A6" s="3">
        <v>34820</v>
      </c>
      <c r="B6" s="12">
        <v>375460</v>
      </c>
      <c r="C6" s="12">
        <v>3637645</v>
      </c>
    </row>
    <row r="7" spans="1:5" x14ac:dyDescent="0.25">
      <c r="A7" s="3">
        <v>34851</v>
      </c>
      <c r="B7" s="12">
        <v>351327</v>
      </c>
      <c r="C7" s="12">
        <v>3669411</v>
      </c>
    </row>
    <row r="8" spans="1:5" x14ac:dyDescent="0.25">
      <c r="A8" s="3">
        <v>34881</v>
      </c>
      <c r="B8" s="12">
        <v>367352</v>
      </c>
      <c r="C8" s="12">
        <v>3371318</v>
      </c>
    </row>
    <row r="9" spans="1:5" x14ac:dyDescent="0.25">
      <c r="A9" s="3">
        <v>34912</v>
      </c>
      <c r="B9" s="12">
        <v>426989</v>
      </c>
      <c r="C9" s="12">
        <v>3316845</v>
      </c>
    </row>
    <row r="10" spans="1:5" x14ac:dyDescent="0.25">
      <c r="A10" s="3">
        <v>34943</v>
      </c>
      <c r="B10" s="12">
        <v>353722</v>
      </c>
      <c r="C10" s="12">
        <v>3387422</v>
      </c>
    </row>
    <row r="11" spans="1:5" x14ac:dyDescent="0.25">
      <c r="A11" s="3">
        <v>34973</v>
      </c>
      <c r="B11" s="12">
        <v>335335</v>
      </c>
      <c r="C11" s="12">
        <v>3637235</v>
      </c>
    </row>
    <row r="12" spans="1:5" x14ac:dyDescent="0.25">
      <c r="A12" s="3">
        <v>35004</v>
      </c>
      <c r="B12" s="12">
        <v>340040</v>
      </c>
      <c r="C12" s="12">
        <v>3430063</v>
      </c>
    </row>
    <row r="13" spans="1:5" x14ac:dyDescent="0.25">
      <c r="A13" s="3">
        <v>35034</v>
      </c>
      <c r="B13" s="12">
        <v>338539</v>
      </c>
      <c r="C13" s="12">
        <v>3298899</v>
      </c>
    </row>
    <row r="14" spans="1:5" x14ac:dyDescent="0.25">
      <c r="A14" s="3">
        <v>35065</v>
      </c>
      <c r="B14" s="12">
        <v>318139</v>
      </c>
      <c r="C14" s="12">
        <v>3496931</v>
      </c>
    </row>
    <row r="15" spans="1:5" x14ac:dyDescent="0.25">
      <c r="A15" s="3">
        <v>35096</v>
      </c>
      <c r="B15" s="12">
        <v>334597</v>
      </c>
      <c r="C15" s="12">
        <v>3390209</v>
      </c>
    </row>
    <row r="16" spans="1:5" x14ac:dyDescent="0.25">
      <c r="A16" s="3">
        <v>35125</v>
      </c>
      <c r="B16" s="12">
        <v>353679</v>
      </c>
      <c r="C16" s="12">
        <v>3565378</v>
      </c>
    </row>
    <row r="17" spans="1:3" x14ac:dyDescent="0.25">
      <c r="A17" s="3">
        <v>35156</v>
      </c>
      <c r="B17" s="12">
        <v>354178</v>
      </c>
      <c r="C17" s="12">
        <v>3548779</v>
      </c>
    </row>
    <row r="18" spans="1:3" x14ac:dyDescent="0.25">
      <c r="A18" s="3">
        <v>35186</v>
      </c>
      <c r="B18" s="12">
        <v>388684</v>
      </c>
      <c r="C18" s="12">
        <v>3578018</v>
      </c>
    </row>
    <row r="19" spans="1:3" x14ac:dyDescent="0.25">
      <c r="A19" s="3">
        <v>35217</v>
      </c>
      <c r="B19" s="12">
        <v>362704</v>
      </c>
      <c r="C19" s="12">
        <v>3490960</v>
      </c>
    </row>
    <row r="20" spans="1:3" x14ac:dyDescent="0.25">
      <c r="A20" s="3">
        <v>35247</v>
      </c>
      <c r="B20" s="12">
        <v>399539</v>
      </c>
      <c r="C20" s="12">
        <v>3478886</v>
      </c>
    </row>
    <row r="21" spans="1:3" x14ac:dyDescent="0.25">
      <c r="A21" s="3">
        <v>35278</v>
      </c>
      <c r="B21" s="12">
        <v>374997</v>
      </c>
      <c r="C21" s="12">
        <v>3344322</v>
      </c>
    </row>
    <row r="22" spans="1:3" x14ac:dyDescent="0.25">
      <c r="A22" s="3">
        <v>35309</v>
      </c>
      <c r="B22" s="12">
        <v>412202</v>
      </c>
      <c r="C22" s="12">
        <v>3551714</v>
      </c>
    </row>
    <row r="23" spans="1:3" x14ac:dyDescent="0.25">
      <c r="A23" s="3">
        <v>35339</v>
      </c>
      <c r="B23" s="12">
        <v>403052</v>
      </c>
      <c r="C23" s="12">
        <v>3788793</v>
      </c>
    </row>
    <row r="24" spans="1:3" x14ac:dyDescent="0.25">
      <c r="A24" s="3">
        <v>35370</v>
      </c>
      <c r="B24" s="12">
        <v>400161</v>
      </c>
      <c r="C24" s="12">
        <v>3699327</v>
      </c>
    </row>
    <row r="25" spans="1:3" x14ac:dyDescent="0.25">
      <c r="A25" s="3">
        <v>35400</v>
      </c>
      <c r="B25" s="12">
        <v>402833</v>
      </c>
      <c r="C25" s="12">
        <v>3589206</v>
      </c>
    </row>
    <row r="26" spans="1:3" x14ac:dyDescent="0.25">
      <c r="A26" s="3">
        <v>35431</v>
      </c>
      <c r="B26" s="12">
        <v>328677</v>
      </c>
      <c r="C26" s="12">
        <v>3637177</v>
      </c>
    </row>
    <row r="27" spans="1:3" x14ac:dyDescent="0.25">
      <c r="A27" s="3">
        <v>35462</v>
      </c>
      <c r="B27" s="12">
        <v>306170</v>
      </c>
      <c r="C27" s="12">
        <v>3495010</v>
      </c>
    </row>
    <row r="28" spans="1:3" x14ac:dyDescent="0.25">
      <c r="A28" s="3">
        <v>35490</v>
      </c>
      <c r="B28" s="12">
        <v>339098</v>
      </c>
      <c r="C28" s="12">
        <v>3780997</v>
      </c>
    </row>
    <row r="29" spans="1:3" x14ac:dyDescent="0.25">
      <c r="A29" s="3">
        <v>35521</v>
      </c>
      <c r="B29" s="12">
        <v>402547</v>
      </c>
      <c r="C29" s="12">
        <v>3879871</v>
      </c>
    </row>
    <row r="30" spans="1:3" x14ac:dyDescent="0.25">
      <c r="A30" s="3">
        <v>35551</v>
      </c>
      <c r="B30" s="12">
        <v>422097</v>
      </c>
      <c r="C30" s="12">
        <v>3782916</v>
      </c>
    </row>
    <row r="31" spans="1:3" x14ac:dyDescent="0.25">
      <c r="A31" s="3">
        <v>35582</v>
      </c>
      <c r="B31" s="12">
        <v>383277</v>
      </c>
      <c r="C31" s="12">
        <v>3754898</v>
      </c>
    </row>
    <row r="32" spans="1:3" x14ac:dyDescent="0.25">
      <c r="A32" s="3">
        <v>35612</v>
      </c>
      <c r="B32" s="12">
        <v>371501</v>
      </c>
      <c r="C32" s="12">
        <v>3697229</v>
      </c>
    </row>
    <row r="33" spans="1:5" x14ac:dyDescent="0.25">
      <c r="A33" s="3">
        <v>35643</v>
      </c>
      <c r="B33" s="12">
        <v>338441</v>
      </c>
      <c r="C33" s="12">
        <v>3477929</v>
      </c>
    </row>
    <row r="34" spans="1:5" x14ac:dyDescent="0.25">
      <c r="A34" s="3">
        <v>35674</v>
      </c>
      <c r="B34" s="12">
        <v>357334</v>
      </c>
      <c r="C34" s="12">
        <v>3677137</v>
      </c>
    </row>
    <row r="35" spans="1:5" x14ac:dyDescent="0.25">
      <c r="A35" s="3">
        <v>35704</v>
      </c>
      <c r="B35" s="12">
        <v>366538</v>
      </c>
      <c r="C35" s="12">
        <v>3749112</v>
      </c>
    </row>
    <row r="36" spans="1:5" x14ac:dyDescent="0.25">
      <c r="A36" s="3">
        <v>35735</v>
      </c>
      <c r="B36" s="12">
        <v>494704</v>
      </c>
      <c r="C36" s="12">
        <v>3693485</v>
      </c>
    </row>
    <row r="37" spans="1:5" x14ac:dyDescent="0.25">
      <c r="A37" s="3">
        <v>35765</v>
      </c>
      <c r="B37" s="12">
        <v>456849</v>
      </c>
      <c r="C37" s="12">
        <v>3614178</v>
      </c>
    </row>
    <row r="38" spans="1:5" x14ac:dyDescent="0.25">
      <c r="A38" s="3">
        <v>35796</v>
      </c>
      <c r="B38" s="12">
        <v>406426</v>
      </c>
      <c r="C38" s="12">
        <v>3678914</v>
      </c>
      <c r="E38" t="s">
        <v>33</v>
      </c>
    </row>
    <row r="39" spans="1:5" x14ac:dyDescent="0.25">
      <c r="A39" s="3">
        <v>35827</v>
      </c>
      <c r="B39" s="12">
        <v>423645</v>
      </c>
      <c r="C39" s="12">
        <v>3599817</v>
      </c>
    </row>
    <row r="40" spans="1:5" x14ac:dyDescent="0.25">
      <c r="A40" s="3">
        <v>35855</v>
      </c>
      <c r="B40" s="12">
        <v>435442</v>
      </c>
      <c r="C40" s="12">
        <v>3772000</v>
      </c>
    </row>
    <row r="41" spans="1:5" x14ac:dyDescent="0.25">
      <c r="A41" s="3">
        <v>35886</v>
      </c>
      <c r="B41" s="12">
        <v>461380</v>
      </c>
      <c r="C41" s="12">
        <v>3839675</v>
      </c>
    </row>
    <row r="42" spans="1:5" x14ac:dyDescent="0.25">
      <c r="A42" s="3">
        <v>35916</v>
      </c>
      <c r="B42" s="12">
        <v>480635</v>
      </c>
      <c r="C42" s="12">
        <v>3737536</v>
      </c>
    </row>
    <row r="43" spans="1:5" x14ac:dyDescent="0.25">
      <c r="A43" s="3">
        <v>35947</v>
      </c>
      <c r="B43" s="12">
        <v>475678</v>
      </c>
      <c r="C43" s="12">
        <v>3806588</v>
      </c>
    </row>
    <row r="44" spans="1:5" x14ac:dyDescent="0.25">
      <c r="A44" s="3">
        <v>35977</v>
      </c>
      <c r="B44" s="12">
        <v>467959</v>
      </c>
      <c r="C44" s="12">
        <v>3686146</v>
      </c>
    </row>
    <row r="45" spans="1:5" x14ac:dyDescent="0.25">
      <c r="A45" s="3">
        <v>36008</v>
      </c>
      <c r="B45" s="12">
        <v>414421</v>
      </c>
      <c r="C45" s="12">
        <v>3547980</v>
      </c>
    </row>
    <row r="46" spans="1:5" x14ac:dyDescent="0.25">
      <c r="A46" s="3">
        <v>36039</v>
      </c>
      <c r="B46" s="12">
        <v>462858</v>
      </c>
      <c r="C46" s="12">
        <v>3740589</v>
      </c>
    </row>
    <row r="47" spans="1:5" x14ac:dyDescent="0.25">
      <c r="A47" s="3">
        <v>36069</v>
      </c>
      <c r="B47" s="12">
        <v>410785</v>
      </c>
      <c r="C47" s="12">
        <v>3773453</v>
      </c>
    </row>
    <row r="48" spans="1:5" x14ac:dyDescent="0.25">
      <c r="A48" s="3">
        <v>36100</v>
      </c>
      <c r="B48" s="12">
        <v>414367</v>
      </c>
      <c r="C48" s="12">
        <v>3741371</v>
      </c>
    </row>
    <row r="49" spans="1:3" x14ac:dyDescent="0.25">
      <c r="A49" s="3">
        <v>36130</v>
      </c>
      <c r="B49" s="12">
        <v>538746</v>
      </c>
      <c r="C49" s="12">
        <v>3617930</v>
      </c>
    </row>
    <row r="50" spans="1:3" x14ac:dyDescent="0.25">
      <c r="A50" s="3">
        <v>36161</v>
      </c>
      <c r="B50" s="12">
        <v>420329</v>
      </c>
      <c r="C50" s="12">
        <v>3837706</v>
      </c>
    </row>
    <row r="51" spans="1:3" x14ac:dyDescent="0.25">
      <c r="A51" s="3">
        <v>36192</v>
      </c>
      <c r="B51" s="12">
        <v>415569</v>
      </c>
      <c r="C51" s="12">
        <v>3639828</v>
      </c>
    </row>
    <row r="52" spans="1:3" x14ac:dyDescent="0.25">
      <c r="A52" s="3">
        <v>36220</v>
      </c>
      <c r="B52" s="12">
        <v>428513</v>
      </c>
      <c r="C52" s="12">
        <v>4133348</v>
      </c>
    </row>
    <row r="53" spans="1:3" x14ac:dyDescent="0.25">
      <c r="A53" s="3">
        <v>36251</v>
      </c>
      <c r="B53" s="12">
        <v>476667</v>
      </c>
      <c r="C53" s="12">
        <v>4056292</v>
      </c>
    </row>
    <row r="54" spans="1:3" x14ac:dyDescent="0.25">
      <c r="A54" s="3">
        <v>36281</v>
      </c>
      <c r="B54" s="12">
        <v>488718</v>
      </c>
      <c r="C54" s="12">
        <v>3957345</v>
      </c>
    </row>
    <row r="55" spans="1:3" x14ac:dyDescent="0.25">
      <c r="A55" s="3">
        <v>36312</v>
      </c>
      <c r="B55" s="12">
        <v>531311</v>
      </c>
      <c r="C55" s="12">
        <v>4086466</v>
      </c>
    </row>
    <row r="56" spans="1:3" x14ac:dyDescent="0.25">
      <c r="A56" s="3">
        <v>36342</v>
      </c>
      <c r="B56" s="12">
        <v>496599</v>
      </c>
      <c r="C56" s="12">
        <v>3907273</v>
      </c>
    </row>
    <row r="57" spans="1:3" x14ac:dyDescent="0.25">
      <c r="A57" s="3">
        <v>36373</v>
      </c>
      <c r="B57" s="12">
        <v>458497</v>
      </c>
      <c r="C57" s="12">
        <v>3760667</v>
      </c>
    </row>
    <row r="58" spans="1:3" x14ac:dyDescent="0.25">
      <c r="A58" s="3">
        <v>36404</v>
      </c>
      <c r="B58" s="12">
        <v>457732</v>
      </c>
      <c r="C58" s="12">
        <v>3975356</v>
      </c>
    </row>
    <row r="59" spans="1:3" x14ac:dyDescent="0.25">
      <c r="A59" s="3">
        <v>36434</v>
      </c>
      <c r="B59" s="12">
        <v>462593</v>
      </c>
      <c r="C59" s="12">
        <v>3982241</v>
      </c>
    </row>
    <row r="60" spans="1:3" x14ac:dyDescent="0.25">
      <c r="A60" s="3">
        <v>36465</v>
      </c>
      <c r="B60" s="12">
        <v>489321</v>
      </c>
      <c r="C60" s="12">
        <v>4027740</v>
      </c>
    </row>
    <row r="61" spans="1:3" x14ac:dyDescent="0.25">
      <c r="A61" s="3">
        <v>36495</v>
      </c>
      <c r="B61" s="12">
        <v>613943</v>
      </c>
      <c r="C61" s="12">
        <v>3888974</v>
      </c>
    </row>
    <row r="62" spans="1:3" x14ac:dyDescent="0.25">
      <c r="A62" s="3">
        <v>36526</v>
      </c>
      <c r="B62" s="12">
        <v>484465</v>
      </c>
      <c r="C62" s="12">
        <v>3983254</v>
      </c>
    </row>
    <row r="63" spans="1:3" x14ac:dyDescent="0.25">
      <c r="A63" s="3">
        <v>36557</v>
      </c>
      <c r="B63" s="12">
        <v>468936</v>
      </c>
      <c r="C63" s="12">
        <v>3947940</v>
      </c>
    </row>
    <row r="64" spans="1:3" x14ac:dyDescent="0.25">
      <c r="A64" s="3">
        <v>36586</v>
      </c>
      <c r="B64" s="12">
        <v>479146</v>
      </c>
      <c r="C64" s="12">
        <v>4244808</v>
      </c>
    </row>
    <row r="65" spans="1:3" x14ac:dyDescent="0.25">
      <c r="A65" s="3">
        <v>36617</v>
      </c>
      <c r="B65" s="12">
        <v>532956</v>
      </c>
      <c r="C65" s="12">
        <v>4257942</v>
      </c>
    </row>
    <row r="66" spans="1:3" x14ac:dyDescent="0.25">
      <c r="A66" s="3">
        <v>36647</v>
      </c>
      <c r="B66" s="12">
        <v>544670</v>
      </c>
      <c r="C66" s="12">
        <v>4413976</v>
      </c>
    </row>
    <row r="67" spans="1:3" x14ac:dyDescent="0.25">
      <c r="A67" s="3">
        <v>36678</v>
      </c>
      <c r="B67" s="12">
        <v>720650</v>
      </c>
      <c r="C67" s="12">
        <v>4258809</v>
      </c>
    </row>
    <row r="68" spans="1:3" x14ac:dyDescent="0.25">
      <c r="A68" s="3">
        <v>36708</v>
      </c>
      <c r="B68" s="12">
        <v>667643</v>
      </c>
      <c r="C68" s="12">
        <v>4213653</v>
      </c>
    </row>
    <row r="69" spans="1:3" x14ac:dyDescent="0.25">
      <c r="A69" s="3">
        <v>36739</v>
      </c>
      <c r="B69" s="12">
        <v>670092</v>
      </c>
      <c r="C69" s="12">
        <v>3934269</v>
      </c>
    </row>
    <row r="70" spans="1:3" x14ac:dyDescent="0.25">
      <c r="A70" s="3">
        <v>36770</v>
      </c>
      <c r="B70" s="12">
        <v>730674</v>
      </c>
      <c r="C70" s="12">
        <v>4082400</v>
      </c>
    </row>
    <row r="71" spans="1:3" x14ac:dyDescent="0.25">
      <c r="A71" s="3">
        <v>36800</v>
      </c>
      <c r="B71" s="12">
        <v>646538</v>
      </c>
      <c r="C71" s="12">
        <v>4207659</v>
      </c>
    </row>
    <row r="72" spans="1:3" x14ac:dyDescent="0.25">
      <c r="A72" s="3">
        <v>36831</v>
      </c>
      <c r="B72" s="12">
        <v>691935</v>
      </c>
      <c r="C72" s="12">
        <v>4091407</v>
      </c>
    </row>
    <row r="73" spans="1:3" x14ac:dyDescent="0.25">
      <c r="A73" s="3">
        <v>36861</v>
      </c>
      <c r="B73" s="12">
        <v>753090</v>
      </c>
      <c r="C73" s="12">
        <v>3883727</v>
      </c>
    </row>
    <row r="74" spans="1:3" x14ac:dyDescent="0.25">
      <c r="A74" s="3">
        <v>36892</v>
      </c>
      <c r="B74" s="12">
        <v>616680</v>
      </c>
      <c r="C74" s="12">
        <v>4013262</v>
      </c>
    </row>
    <row r="75" spans="1:3" x14ac:dyDescent="0.25">
      <c r="A75" s="3">
        <v>36923</v>
      </c>
      <c r="B75" s="12">
        <v>618310</v>
      </c>
      <c r="C75" s="12">
        <v>3850580</v>
      </c>
    </row>
    <row r="76" spans="1:3" x14ac:dyDescent="0.25">
      <c r="A76" s="3">
        <v>36951</v>
      </c>
      <c r="B76" s="12">
        <v>638506</v>
      </c>
      <c r="C76" s="12">
        <v>4098914</v>
      </c>
    </row>
    <row r="77" spans="1:3" x14ac:dyDescent="0.25">
      <c r="A77" s="3">
        <v>36982</v>
      </c>
      <c r="B77" s="12">
        <v>650274</v>
      </c>
      <c r="C77" s="12">
        <v>3947119</v>
      </c>
    </row>
    <row r="78" spans="1:3" x14ac:dyDescent="0.25">
      <c r="A78" s="3">
        <v>37012</v>
      </c>
      <c r="B78" s="12">
        <v>654124</v>
      </c>
      <c r="C78" s="12">
        <v>4051697</v>
      </c>
    </row>
    <row r="79" spans="1:3" x14ac:dyDescent="0.25">
      <c r="A79" s="3">
        <v>37043</v>
      </c>
      <c r="B79" s="12">
        <v>689786</v>
      </c>
      <c r="C79" s="12">
        <v>3993247</v>
      </c>
    </row>
    <row r="80" spans="1:3" x14ac:dyDescent="0.25">
      <c r="A80" s="3">
        <v>37073</v>
      </c>
      <c r="B80" s="12">
        <v>662967</v>
      </c>
      <c r="C80" s="12">
        <v>3877873</v>
      </c>
    </row>
    <row r="81" spans="1:3" x14ac:dyDescent="0.25">
      <c r="A81" s="3">
        <v>37104</v>
      </c>
      <c r="B81" s="12">
        <v>683086</v>
      </c>
      <c r="C81" s="12">
        <v>3743875</v>
      </c>
    </row>
    <row r="82" spans="1:3" x14ac:dyDescent="0.25">
      <c r="A82" s="3">
        <v>37135</v>
      </c>
      <c r="B82" s="12">
        <v>681660</v>
      </c>
      <c r="C82" s="12">
        <v>3822331</v>
      </c>
    </row>
    <row r="83" spans="1:3" x14ac:dyDescent="0.25">
      <c r="A83" s="3">
        <v>37165</v>
      </c>
      <c r="B83" s="12">
        <v>695850</v>
      </c>
      <c r="C83" s="12">
        <v>3985476</v>
      </c>
    </row>
    <row r="84" spans="1:3" x14ac:dyDescent="0.25">
      <c r="A84" s="3">
        <v>37196</v>
      </c>
      <c r="B84" s="12">
        <v>764659</v>
      </c>
      <c r="C84" s="12">
        <v>3828879</v>
      </c>
    </row>
    <row r="85" spans="1:3" x14ac:dyDescent="0.25">
      <c r="A85" s="3">
        <v>37226</v>
      </c>
      <c r="B85" s="12">
        <v>785610</v>
      </c>
      <c r="C85" s="12">
        <v>3761184</v>
      </c>
    </row>
    <row r="86" spans="1:3" x14ac:dyDescent="0.25">
      <c r="A86" s="3">
        <v>37257</v>
      </c>
      <c r="B86" s="12">
        <v>729370</v>
      </c>
      <c r="C86" s="12">
        <v>3797698</v>
      </c>
    </row>
    <row r="87" spans="1:3" x14ac:dyDescent="0.25">
      <c r="A87" s="3">
        <v>37288</v>
      </c>
      <c r="B87" s="12">
        <v>699796</v>
      </c>
      <c r="C87" s="12">
        <v>3717225</v>
      </c>
    </row>
    <row r="88" spans="1:3" x14ac:dyDescent="0.25">
      <c r="A88" s="3">
        <v>37316</v>
      </c>
      <c r="B88" s="12">
        <v>733060</v>
      </c>
      <c r="C88" s="12">
        <v>3955023</v>
      </c>
    </row>
    <row r="89" spans="1:3" x14ac:dyDescent="0.25">
      <c r="A89" s="3">
        <v>37347</v>
      </c>
      <c r="B89" s="12">
        <v>685001</v>
      </c>
      <c r="C89" s="12">
        <v>4096535</v>
      </c>
    </row>
    <row r="90" spans="1:3" x14ac:dyDescent="0.25">
      <c r="A90" s="3">
        <v>37377</v>
      </c>
      <c r="B90" s="12">
        <v>774484</v>
      </c>
      <c r="C90" s="12">
        <v>4173049</v>
      </c>
    </row>
    <row r="91" spans="1:3" x14ac:dyDescent="0.25">
      <c r="A91" s="3">
        <v>37408</v>
      </c>
      <c r="B91" s="12">
        <v>746428</v>
      </c>
      <c r="C91" s="12">
        <v>4118859</v>
      </c>
    </row>
    <row r="92" spans="1:3" x14ac:dyDescent="0.25">
      <c r="A92" s="3">
        <v>37438</v>
      </c>
      <c r="B92" s="12">
        <v>809717</v>
      </c>
      <c r="C92" s="12">
        <v>4074755</v>
      </c>
    </row>
    <row r="93" spans="1:3" x14ac:dyDescent="0.25">
      <c r="A93" s="3">
        <v>37469</v>
      </c>
      <c r="B93" s="12">
        <v>902682</v>
      </c>
      <c r="C93" s="12">
        <v>4068086</v>
      </c>
    </row>
    <row r="94" spans="1:3" x14ac:dyDescent="0.25">
      <c r="A94" s="3">
        <v>37500</v>
      </c>
      <c r="B94" s="12">
        <v>905048</v>
      </c>
      <c r="C94" s="12">
        <v>4094655</v>
      </c>
    </row>
    <row r="95" spans="1:3" x14ac:dyDescent="0.25">
      <c r="A95" s="3">
        <v>37530</v>
      </c>
      <c r="B95" s="12">
        <v>881371</v>
      </c>
      <c r="C95" s="12">
        <v>4135598</v>
      </c>
    </row>
    <row r="96" spans="1:3" x14ac:dyDescent="0.25">
      <c r="A96" s="3">
        <v>37561</v>
      </c>
      <c r="B96" s="12">
        <v>889680</v>
      </c>
      <c r="C96" s="12">
        <v>4053912</v>
      </c>
    </row>
    <row r="97" spans="1:3" x14ac:dyDescent="0.25">
      <c r="A97" s="3">
        <v>37591</v>
      </c>
      <c r="B97" s="12">
        <v>963097</v>
      </c>
      <c r="C97" s="12">
        <v>4028210</v>
      </c>
    </row>
    <row r="98" spans="1:3" x14ac:dyDescent="0.25">
      <c r="A98" s="3">
        <v>37622</v>
      </c>
      <c r="B98" s="12">
        <v>902874</v>
      </c>
      <c r="C98" s="12">
        <v>4050401</v>
      </c>
    </row>
    <row r="99" spans="1:3" x14ac:dyDescent="0.25">
      <c r="A99" s="3">
        <v>37653</v>
      </c>
      <c r="B99" s="12">
        <v>818264</v>
      </c>
      <c r="C99" s="12">
        <v>3954165</v>
      </c>
    </row>
    <row r="100" spans="1:3" x14ac:dyDescent="0.25">
      <c r="A100" s="3">
        <v>37681</v>
      </c>
      <c r="B100" s="12">
        <v>881169</v>
      </c>
      <c r="C100" s="12">
        <v>4404101</v>
      </c>
    </row>
    <row r="101" spans="1:3" x14ac:dyDescent="0.25">
      <c r="A101" s="3">
        <v>37712</v>
      </c>
      <c r="B101" s="12">
        <v>911653</v>
      </c>
      <c r="C101" s="12">
        <v>4097406</v>
      </c>
    </row>
    <row r="102" spans="1:3" x14ac:dyDescent="0.25">
      <c r="A102" s="3">
        <v>37742</v>
      </c>
      <c r="B102" s="12">
        <v>967586</v>
      </c>
      <c r="C102" s="12">
        <v>4250982</v>
      </c>
    </row>
    <row r="103" spans="1:3" x14ac:dyDescent="0.25">
      <c r="A103" s="3">
        <v>37773</v>
      </c>
      <c r="B103" s="12">
        <v>982369</v>
      </c>
      <c r="C103" s="12">
        <v>4289438</v>
      </c>
    </row>
    <row r="104" spans="1:3" x14ac:dyDescent="0.25">
      <c r="A104" s="3">
        <v>37803</v>
      </c>
      <c r="B104" s="12">
        <v>1019151</v>
      </c>
      <c r="C104" s="12">
        <v>3932066</v>
      </c>
    </row>
    <row r="105" spans="1:3" x14ac:dyDescent="0.25">
      <c r="A105" s="3">
        <v>37834</v>
      </c>
      <c r="B105" s="12">
        <v>962611</v>
      </c>
      <c r="C105" s="12">
        <v>3910069</v>
      </c>
    </row>
    <row r="106" spans="1:3" x14ac:dyDescent="0.25">
      <c r="A106" s="3">
        <v>37865</v>
      </c>
      <c r="B106" s="12">
        <v>1075610</v>
      </c>
      <c r="C106" s="12">
        <v>4139769</v>
      </c>
    </row>
    <row r="107" spans="1:3" x14ac:dyDescent="0.25">
      <c r="A107" s="3">
        <v>37895</v>
      </c>
      <c r="B107" s="12">
        <v>1026250</v>
      </c>
      <c r="C107" s="12">
        <v>4083026</v>
      </c>
    </row>
    <row r="108" spans="1:3" x14ac:dyDescent="0.25">
      <c r="A108" s="3">
        <v>37926</v>
      </c>
      <c r="B108" s="12">
        <v>1074503</v>
      </c>
      <c r="C108" s="12">
        <v>4046598</v>
      </c>
    </row>
    <row r="109" spans="1:3" x14ac:dyDescent="0.25">
      <c r="A109" s="3">
        <v>37956</v>
      </c>
      <c r="B109" s="12">
        <v>938025</v>
      </c>
      <c r="C109" s="12">
        <v>3989544</v>
      </c>
    </row>
    <row r="110" spans="1:3" x14ac:dyDescent="0.25">
      <c r="A110" s="3">
        <v>37987</v>
      </c>
      <c r="B110" s="12">
        <v>1001218</v>
      </c>
      <c r="C110" s="12">
        <v>4289825</v>
      </c>
    </row>
    <row r="111" spans="1:3" x14ac:dyDescent="0.25">
      <c r="A111" s="3">
        <v>38018</v>
      </c>
      <c r="B111" s="12">
        <v>1071021</v>
      </c>
      <c r="C111" s="12">
        <v>4157484</v>
      </c>
    </row>
    <row r="112" spans="1:3" x14ac:dyDescent="0.25">
      <c r="A112" s="3">
        <v>38047</v>
      </c>
      <c r="B112" s="12">
        <v>1172299</v>
      </c>
      <c r="C112" s="12">
        <v>4563731</v>
      </c>
    </row>
    <row r="113" spans="1:3" x14ac:dyDescent="0.25">
      <c r="A113" s="3">
        <v>38078</v>
      </c>
      <c r="B113" s="12">
        <v>1195099</v>
      </c>
      <c r="C113" s="12">
        <v>4396101</v>
      </c>
    </row>
    <row r="114" spans="1:3" x14ac:dyDescent="0.25">
      <c r="A114" s="3">
        <v>38108</v>
      </c>
      <c r="B114" s="12">
        <v>1154272</v>
      </c>
      <c r="C114" s="12">
        <v>4313739</v>
      </c>
    </row>
    <row r="115" spans="1:3" x14ac:dyDescent="0.25">
      <c r="A115" s="3">
        <v>38139</v>
      </c>
      <c r="B115" s="12">
        <v>1130568</v>
      </c>
      <c r="C115" s="12">
        <v>4506514</v>
      </c>
    </row>
    <row r="116" spans="1:3" x14ac:dyDescent="0.25">
      <c r="A116" s="3">
        <v>38169</v>
      </c>
      <c r="B116" s="12">
        <v>1108060</v>
      </c>
      <c r="C116" s="12">
        <v>4411822</v>
      </c>
    </row>
    <row r="117" spans="1:3" x14ac:dyDescent="0.25">
      <c r="A117" s="3">
        <v>38200</v>
      </c>
      <c r="B117" s="12">
        <v>1095946</v>
      </c>
      <c r="C117" s="12">
        <v>4190155</v>
      </c>
    </row>
    <row r="118" spans="1:3" x14ac:dyDescent="0.25">
      <c r="A118" s="3">
        <v>38231</v>
      </c>
      <c r="B118" s="12">
        <v>1143816</v>
      </c>
      <c r="C118" s="12">
        <v>4334056</v>
      </c>
    </row>
    <row r="119" spans="1:3" x14ac:dyDescent="0.25">
      <c r="A119" s="3">
        <v>38261</v>
      </c>
      <c r="B119" s="12">
        <v>1141121</v>
      </c>
      <c r="C119" s="12">
        <v>4452690</v>
      </c>
    </row>
    <row r="120" spans="1:3" x14ac:dyDescent="0.25">
      <c r="A120" s="3">
        <v>38292</v>
      </c>
      <c r="B120" s="12">
        <v>1185595</v>
      </c>
      <c r="C120" s="12">
        <v>4285720</v>
      </c>
    </row>
    <row r="121" spans="1:3" x14ac:dyDescent="0.25">
      <c r="A121" s="3">
        <v>38322</v>
      </c>
      <c r="B121" s="12">
        <v>1386383</v>
      </c>
      <c r="C121" s="12">
        <v>4295829</v>
      </c>
    </row>
    <row r="122" spans="1:3" x14ac:dyDescent="0.25">
      <c r="A122" s="3">
        <v>38353</v>
      </c>
      <c r="B122" s="12">
        <v>1127765</v>
      </c>
      <c r="C122" s="12">
        <v>4402859</v>
      </c>
    </row>
    <row r="123" spans="1:3" x14ac:dyDescent="0.25">
      <c r="A123" s="3">
        <v>38384</v>
      </c>
      <c r="B123" s="12">
        <v>1170585</v>
      </c>
      <c r="C123" s="12">
        <v>4195352</v>
      </c>
    </row>
    <row r="124" spans="1:3" x14ac:dyDescent="0.25">
      <c r="A124" s="3">
        <v>38412</v>
      </c>
      <c r="B124" s="12">
        <v>1200893</v>
      </c>
      <c r="C124" s="12">
        <v>4365436</v>
      </c>
    </row>
    <row r="125" spans="1:3" x14ac:dyDescent="0.25">
      <c r="A125" s="3">
        <v>38443</v>
      </c>
      <c r="B125" s="12">
        <v>1305343</v>
      </c>
      <c r="C125" s="12">
        <v>4391157</v>
      </c>
    </row>
    <row r="126" spans="1:3" x14ac:dyDescent="0.25">
      <c r="A126" s="3">
        <v>38473</v>
      </c>
      <c r="B126" s="12">
        <v>1274440</v>
      </c>
      <c r="C126" s="12">
        <v>4451107</v>
      </c>
    </row>
    <row r="127" spans="1:3" x14ac:dyDescent="0.25">
      <c r="A127" s="3">
        <v>38504</v>
      </c>
      <c r="B127" s="12">
        <v>1327644</v>
      </c>
      <c r="C127" s="12">
        <v>4437987</v>
      </c>
    </row>
    <row r="128" spans="1:3" x14ac:dyDescent="0.25">
      <c r="A128" s="3">
        <v>38534</v>
      </c>
      <c r="B128" s="12">
        <v>1309413</v>
      </c>
      <c r="C128" s="12">
        <v>4302612</v>
      </c>
    </row>
    <row r="129" spans="1:3" x14ac:dyDescent="0.25">
      <c r="A129" s="3">
        <v>38565</v>
      </c>
      <c r="B129" s="12">
        <v>1399820</v>
      </c>
      <c r="C129" s="12">
        <v>4051202</v>
      </c>
    </row>
    <row r="130" spans="1:3" x14ac:dyDescent="0.25">
      <c r="A130" s="3">
        <v>38596</v>
      </c>
      <c r="B130" s="12">
        <v>1499707</v>
      </c>
      <c r="C130" s="12">
        <v>4353412</v>
      </c>
    </row>
    <row r="131" spans="1:3" x14ac:dyDescent="0.25">
      <c r="A131" s="3">
        <v>38626</v>
      </c>
      <c r="B131" s="12">
        <v>1412017</v>
      </c>
      <c r="C131" s="12">
        <v>4436703</v>
      </c>
    </row>
    <row r="132" spans="1:3" x14ac:dyDescent="0.25">
      <c r="A132" s="3">
        <v>38657</v>
      </c>
      <c r="B132" s="12">
        <v>1457574</v>
      </c>
      <c r="C132" s="12">
        <v>4422401</v>
      </c>
    </row>
    <row r="133" spans="1:3" x14ac:dyDescent="0.25">
      <c r="A133" s="3">
        <v>38687</v>
      </c>
      <c r="B133" s="12">
        <v>1527354</v>
      </c>
      <c r="C133" s="12">
        <v>4291516</v>
      </c>
    </row>
    <row r="134" spans="1:3" x14ac:dyDescent="0.25">
      <c r="A134" s="3">
        <v>38718</v>
      </c>
      <c r="B134" s="12">
        <v>1265395</v>
      </c>
      <c r="C134" s="12">
        <v>4491980</v>
      </c>
    </row>
    <row r="135" spans="1:3" x14ac:dyDescent="0.25">
      <c r="A135" s="3">
        <v>38749</v>
      </c>
      <c r="B135" s="12">
        <v>1318510</v>
      </c>
      <c r="C135" s="12">
        <v>4262558</v>
      </c>
    </row>
    <row r="136" spans="1:3" x14ac:dyDescent="0.25">
      <c r="A136" s="3">
        <v>38777</v>
      </c>
      <c r="B136" s="12">
        <v>1427052</v>
      </c>
      <c r="C136" s="12">
        <v>4606470</v>
      </c>
    </row>
    <row r="137" spans="1:3" x14ac:dyDescent="0.25">
      <c r="A137" s="3">
        <v>38808</v>
      </c>
      <c r="B137" s="12">
        <v>1412830</v>
      </c>
      <c r="C137" s="12">
        <v>4423568</v>
      </c>
    </row>
    <row r="138" spans="1:3" x14ac:dyDescent="0.25">
      <c r="A138" s="3">
        <v>38838</v>
      </c>
      <c r="B138" s="12">
        <v>1445919</v>
      </c>
      <c r="C138" s="12">
        <v>4632454</v>
      </c>
    </row>
    <row r="139" spans="1:3" x14ac:dyDescent="0.25">
      <c r="A139" s="3">
        <v>38869</v>
      </c>
      <c r="B139" s="12">
        <v>1429699</v>
      </c>
      <c r="C139" s="12">
        <v>4556776</v>
      </c>
    </row>
    <row r="140" spans="1:3" x14ac:dyDescent="0.25">
      <c r="A140" s="3">
        <v>38899</v>
      </c>
      <c r="B140" s="12">
        <v>1451765</v>
      </c>
      <c r="C140" s="12">
        <v>4551478</v>
      </c>
    </row>
    <row r="141" spans="1:3" x14ac:dyDescent="0.25">
      <c r="A141" s="3">
        <v>38930</v>
      </c>
      <c r="B141" s="12">
        <v>1525531</v>
      </c>
      <c r="C141" s="12">
        <v>4298233</v>
      </c>
    </row>
    <row r="142" spans="1:3" x14ac:dyDescent="0.25">
      <c r="A142" s="3">
        <v>38961</v>
      </c>
      <c r="B142" s="12">
        <v>1610123</v>
      </c>
      <c r="C142" s="12">
        <v>4501960</v>
      </c>
    </row>
    <row r="143" spans="1:3" x14ac:dyDescent="0.25">
      <c r="A143" s="3">
        <v>38991</v>
      </c>
      <c r="B143" s="12">
        <v>1676753</v>
      </c>
      <c r="C143" s="12">
        <v>4531188</v>
      </c>
    </row>
    <row r="144" spans="1:3" x14ac:dyDescent="0.25">
      <c r="A144" s="3">
        <v>39022</v>
      </c>
      <c r="B144" s="12">
        <v>1657054</v>
      </c>
      <c r="C144" s="12">
        <v>4502565</v>
      </c>
    </row>
    <row r="145" spans="1:3" x14ac:dyDescent="0.25">
      <c r="A145" s="3">
        <v>39052</v>
      </c>
      <c r="B145" s="12">
        <v>1706451</v>
      </c>
      <c r="C145" s="12">
        <v>4159167</v>
      </c>
    </row>
    <row r="146" spans="1:3" x14ac:dyDescent="0.25">
      <c r="A146" s="3">
        <v>39083</v>
      </c>
      <c r="B146" s="12">
        <v>1765903</v>
      </c>
      <c r="C146" s="12">
        <v>4454323</v>
      </c>
    </row>
    <row r="147" spans="1:3" x14ac:dyDescent="0.25">
      <c r="A147" s="3">
        <v>39114</v>
      </c>
      <c r="B147" s="12">
        <v>1778696</v>
      </c>
      <c r="C147" s="12">
        <v>4316024</v>
      </c>
    </row>
    <row r="148" spans="1:3" x14ac:dyDescent="0.25">
      <c r="A148" s="3">
        <v>39142</v>
      </c>
      <c r="B148" s="12">
        <v>1815951</v>
      </c>
      <c r="C148" s="12">
        <v>4486355</v>
      </c>
    </row>
    <row r="149" spans="1:3" x14ac:dyDescent="0.25">
      <c r="A149" s="3">
        <v>39173</v>
      </c>
      <c r="B149" s="12">
        <v>2047807</v>
      </c>
      <c r="C149" s="12">
        <v>4484109</v>
      </c>
    </row>
    <row r="150" spans="1:3" x14ac:dyDescent="0.25">
      <c r="A150" s="3">
        <v>39203</v>
      </c>
      <c r="B150" s="12">
        <v>1911399</v>
      </c>
      <c r="C150" s="12">
        <v>4627640</v>
      </c>
    </row>
    <row r="151" spans="1:3" x14ac:dyDescent="0.25">
      <c r="A151" s="3">
        <v>39234</v>
      </c>
      <c r="B151" s="12">
        <v>1984810</v>
      </c>
      <c r="C151" s="12">
        <v>4566244</v>
      </c>
    </row>
    <row r="152" spans="1:3" x14ac:dyDescent="0.25">
      <c r="A152" s="3">
        <v>39264</v>
      </c>
      <c r="B152" s="12">
        <v>1955457</v>
      </c>
      <c r="C152" s="12">
        <v>4389720</v>
      </c>
    </row>
    <row r="153" spans="1:3" x14ac:dyDescent="0.25">
      <c r="A153" s="3">
        <v>39295</v>
      </c>
      <c r="B153" s="12">
        <v>1946173</v>
      </c>
      <c r="C153" s="12">
        <v>4292353</v>
      </c>
    </row>
    <row r="154" spans="1:3" x14ac:dyDescent="0.25">
      <c r="A154" s="3">
        <v>39326</v>
      </c>
      <c r="B154" s="12">
        <v>2091529</v>
      </c>
      <c r="C154" s="12">
        <v>4397182</v>
      </c>
    </row>
    <row r="155" spans="1:3" x14ac:dyDescent="0.25">
      <c r="A155" s="3">
        <v>39356</v>
      </c>
      <c r="B155" s="12">
        <v>2165045</v>
      </c>
      <c r="C155" s="12">
        <v>4471712</v>
      </c>
    </row>
    <row r="156" spans="1:3" x14ac:dyDescent="0.25">
      <c r="A156" s="3">
        <v>39387</v>
      </c>
      <c r="B156" s="12">
        <v>2119788</v>
      </c>
      <c r="C156" s="12">
        <v>4455937</v>
      </c>
    </row>
    <row r="157" spans="1:3" x14ac:dyDescent="0.25">
      <c r="A157" s="3">
        <v>39417</v>
      </c>
      <c r="B157" s="12">
        <v>2136926</v>
      </c>
      <c r="C157" s="12">
        <v>4415369</v>
      </c>
    </row>
    <row r="158" spans="1:3" x14ac:dyDescent="0.25">
      <c r="A158" s="3">
        <v>39448</v>
      </c>
      <c r="B158" s="12">
        <v>2109971</v>
      </c>
      <c r="C158" s="12">
        <v>4565307</v>
      </c>
    </row>
    <row r="159" spans="1:3" x14ac:dyDescent="0.25">
      <c r="A159" s="3">
        <v>39479</v>
      </c>
      <c r="B159" s="12">
        <v>2075346</v>
      </c>
      <c r="C159" s="12">
        <v>4363693</v>
      </c>
    </row>
    <row r="160" spans="1:3" x14ac:dyDescent="0.25">
      <c r="A160" s="3">
        <v>39508</v>
      </c>
      <c r="B160" s="12">
        <v>2124810</v>
      </c>
      <c r="C160" s="12">
        <v>4357605</v>
      </c>
    </row>
    <row r="161" spans="1:3" x14ac:dyDescent="0.25">
      <c r="A161" s="3">
        <v>39539</v>
      </c>
      <c r="B161" s="12">
        <v>2175701</v>
      </c>
      <c r="C161" s="12">
        <v>4554312</v>
      </c>
    </row>
    <row r="162" spans="1:3" x14ac:dyDescent="0.25">
      <c r="A162" s="3">
        <v>39569</v>
      </c>
      <c r="B162" s="12">
        <v>2030997</v>
      </c>
      <c r="C162" s="12">
        <v>4473124</v>
      </c>
    </row>
    <row r="163" spans="1:3" x14ac:dyDescent="0.25">
      <c r="A163" s="3">
        <v>39600</v>
      </c>
      <c r="B163" s="12">
        <v>2145914</v>
      </c>
      <c r="C163" s="12">
        <v>4555340</v>
      </c>
    </row>
    <row r="164" spans="1:3" x14ac:dyDescent="0.25">
      <c r="A164" s="3">
        <v>39630</v>
      </c>
      <c r="B164" s="12">
        <v>2213714</v>
      </c>
      <c r="C164" s="12">
        <v>4537559</v>
      </c>
    </row>
    <row r="165" spans="1:3" x14ac:dyDescent="0.25">
      <c r="A165" s="3">
        <v>39661</v>
      </c>
      <c r="B165" s="12">
        <v>2170277</v>
      </c>
      <c r="C165" s="12">
        <v>4254628</v>
      </c>
    </row>
    <row r="166" spans="1:3" x14ac:dyDescent="0.25">
      <c r="A166" s="3">
        <v>39692</v>
      </c>
      <c r="B166" s="12">
        <v>2232959</v>
      </c>
      <c r="C166" s="12">
        <v>4224261</v>
      </c>
    </row>
    <row r="167" spans="1:3" x14ac:dyDescent="0.25">
      <c r="A167" s="3">
        <v>39722</v>
      </c>
      <c r="B167" s="12">
        <v>2187913</v>
      </c>
      <c r="C167" s="12">
        <v>4345099</v>
      </c>
    </row>
    <row r="168" spans="1:3" x14ac:dyDescent="0.25">
      <c r="A168" s="3">
        <v>39753</v>
      </c>
      <c r="B168" s="12">
        <v>2108968</v>
      </c>
      <c r="C168" s="12">
        <v>3953911</v>
      </c>
    </row>
    <row r="169" spans="1:3" x14ac:dyDescent="0.25">
      <c r="A169" s="3">
        <v>39783</v>
      </c>
      <c r="B169" s="12">
        <v>2070703</v>
      </c>
      <c r="C169" s="12">
        <v>3603559</v>
      </c>
    </row>
    <row r="170" spans="1:3" x14ac:dyDescent="0.25">
      <c r="A170" s="3">
        <v>39814</v>
      </c>
      <c r="B170" s="12">
        <v>2097480</v>
      </c>
      <c r="C170" s="12">
        <v>3493813</v>
      </c>
    </row>
    <row r="171" spans="1:3" x14ac:dyDescent="0.25">
      <c r="A171" s="3">
        <v>39845</v>
      </c>
      <c r="B171" s="12">
        <v>2257894</v>
      </c>
      <c r="C171" s="12">
        <v>3186212</v>
      </c>
    </row>
    <row r="172" spans="1:3" x14ac:dyDescent="0.25">
      <c r="A172" s="3">
        <v>39873</v>
      </c>
      <c r="B172" s="12">
        <v>2456488</v>
      </c>
      <c r="C172" s="12">
        <v>3511412</v>
      </c>
    </row>
    <row r="173" spans="1:3" x14ac:dyDescent="0.25">
      <c r="A173" s="3">
        <v>39904</v>
      </c>
      <c r="B173" s="12">
        <v>2813554</v>
      </c>
      <c r="C173" s="12">
        <v>3408172</v>
      </c>
    </row>
    <row r="174" spans="1:3" x14ac:dyDescent="0.25">
      <c r="A174" s="3">
        <v>39934</v>
      </c>
      <c r="B174" s="12">
        <v>2828684</v>
      </c>
      <c r="C174" s="12">
        <v>3659425</v>
      </c>
    </row>
    <row r="175" spans="1:3" x14ac:dyDescent="0.25">
      <c r="A175" s="3">
        <v>39965</v>
      </c>
      <c r="B175" s="12">
        <v>2805513</v>
      </c>
      <c r="C175" s="12">
        <v>3663891</v>
      </c>
    </row>
    <row r="176" spans="1:3" x14ac:dyDescent="0.25">
      <c r="A176" s="3">
        <v>39995</v>
      </c>
      <c r="B176" s="12">
        <v>2642486</v>
      </c>
      <c r="C176" s="12">
        <v>3872316</v>
      </c>
    </row>
    <row r="177" spans="1:3" x14ac:dyDescent="0.25">
      <c r="A177" s="3">
        <v>40026</v>
      </c>
      <c r="B177" s="12">
        <v>2551048</v>
      </c>
      <c r="C177" s="12">
        <v>3740220</v>
      </c>
    </row>
    <row r="178" spans="1:3" x14ac:dyDescent="0.25">
      <c r="A178" s="3">
        <v>40057</v>
      </c>
      <c r="B178" s="12">
        <v>2736573</v>
      </c>
      <c r="C178" s="12">
        <v>3905815</v>
      </c>
    </row>
    <row r="179" spans="1:3" x14ac:dyDescent="0.25">
      <c r="A179" s="3">
        <v>40087</v>
      </c>
      <c r="B179" s="12">
        <v>2523179</v>
      </c>
      <c r="C179" s="12">
        <v>3857388</v>
      </c>
    </row>
    <row r="180" spans="1:3" x14ac:dyDescent="0.25">
      <c r="A180" s="3">
        <v>40118</v>
      </c>
      <c r="B180" s="12">
        <v>2610019</v>
      </c>
      <c r="C180" s="12">
        <v>3797772</v>
      </c>
    </row>
    <row r="181" spans="1:3" x14ac:dyDescent="0.25">
      <c r="A181" s="3">
        <v>40148</v>
      </c>
      <c r="B181" s="12">
        <v>2518473</v>
      </c>
      <c r="C181" s="12">
        <v>3713962</v>
      </c>
    </row>
    <row r="182" spans="1:3" x14ac:dyDescent="0.25">
      <c r="A182" s="3">
        <v>40179</v>
      </c>
      <c r="B182" s="12">
        <v>2565730</v>
      </c>
      <c r="C182" s="12">
        <v>3967872</v>
      </c>
    </row>
    <row r="183" spans="1:3" x14ac:dyDescent="0.25">
      <c r="A183" s="3">
        <v>40210</v>
      </c>
      <c r="B183" s="12">
        <v>2410933</v>
      </c>
      <c r="C183" s="12">
        <v>3876968</v>
      </c>
    </row>
    <row r="184" spans="1:3" x14ac:dyDescent="0.25">
      <c r="A184" s="3">
        <v>40238</v>
      </c>
      <c r="B184" s="12">
        <v>2933953</v>
      </c>
      <c r="C184" s="12">
        <v>4139013</v>
      </c>
    </row>
    <row r="185" spans="1:3" x14ac:dyDescent="0.25">
      <c r="A185" s="3">
        <v>40269</v>
      </c>
      <c r="B185" s="12">
        <v>2827378</v>
      </c>
      <c r="C185" s="12">
        <v>4222016</v>
      </c>
    </row>
    <row r="186" spans="1:3" x14ac:dyDescent="0.25">
      <c r="A186" s="3">
        <v>40299</v>
      </c>
      <c r="B186" s="12">
        <v>2881801</v>
      </c>
      <c r="C186" s="12">
        <v>4161218</v>
      </c>
    </row>
    <row r="187" spans="1:3" x14ac:dyDescent="0.25">
      <c r="A187" s="3">
        <v>40330</v>
      </c>
      <c r="B187" s="12">
        <v>2893128</v>
      </c>
      <c r="C187" s="12">
        <v>4582318</v>
      </c>
    </row>
    <row r="188" spans="1:3" x14ac:dyDescent="0.25">
      <c r="A188" s="3">
        <v>40360</v>
      </c>
      <c r="B188" s="12">
        <v>2878332</v>
      </c>
      <c r="C188" s="12">
        <v>4388684</v>
      </c>
    </row>
    <row r="189" spans="1:3" x14ac:dyDescent="0.25">
      <c r="A189" s="3">
        <v>40391</v>
      </c>
      <c r="B189" s="12">
        <v>2919538</v>
      </c>
      <c r="C189" s="12">
        <v>4196566</v>
      </c>
    </row>
    <row r="190" spans="1:3" x14ac:dyDescent="0.25">
      <c r="A190" s="3">
        <v>40422</v>
      </c>
      <c r="B190" s="12">
        <v>2861291</v>
      </c>
      <c r="C190" s="12">
        <v>4308417</v>
      </c>
    </row>
    <row r="191" spans="1:3" x14ac:dyDescent="0.25">
      <c r="A191" s="3">
        <v>40452</v>
      </c>
      <c r="B191" s="12">
        <v>2678268</v>
      </c>
      <c r="C191" s="12">
        <v>4424453</v>
      </c>
    </row>
    <row r="192" spans="1:3" x14ac:dyDescent="0.25">
      <c r="A192" s="3">
        <v>40483</v>
      </c>
      <c r="B192" s="12">
        <v>2693046</v>
      </c>
      <c r="C192" s="12">
        <v>4246996</v>
      </c>
    </row>
    <row r="193" spans="1:3" x14ac:dyDescent="0.25">
      <c r="A193" s="3">
        <v>40513</v>
      </c>
      <c r="B193" s="12">
        <v>2861204</v>
      </c>
      <c r="C193" s="12">
        <v>4113952</v>
      </c>
    </row>
    <row r="194" spans="1:3" x14ac:dyDescent="0.25">
      <c r="A194" s="3">
        <v>40544</v>
      </c>
      <c r="B194" s="12">
        <v>2699988</v>
      </c>
      <c r="C194" s="12">
        <v>4300212</v>
      </c>
    </row>
    <row r="195" spans="1:3" x14ac:dyDescent="0.25">
      <c r="A195" s="3">
        <v>40575</v>
      </c>
      <c r="B195" s="12">
        <v>2553539</v>
      </c>
      <c r="C195" s="12">
        <v>4106570</v>
      </c>
    </row>
    <row r="196" spans="1:3" x14ac:dyDescent="0.25">
      <c r="A196" s="3">
        <v>40603</v>
      </c>
      <c r="B196" s="12">
        <v>2891449</v>
      </c>
      <c r="C196" s="12">
        <v>4376967</v>
      </c>
    </row>
    <row r="197" spans="1:3" x14ac:dyDescent="0.25">
      <c r="A197" s="3">
        <v>40634</v>
      </c>
      <c r="B197" s="12">
        <v>2916389</v>
      </c>
      <c r="C197" s="12">
        <v>4276736</v>
      </c>
    </row>
    <row r="198" spans="1:3" x14ac:dyDescent="0.25">
      <c r="A198" s="3">
        <v>40664</v>
      </c>
      <c r="B198" s="12">
        <v>3000957</v>
      </c>
      <c r="C198" s="12">
        <v>4509110</v>
      </c>
    </row>
    <row r="199" spans="1:3" x14ac:dyDescent="0.25">
      <c r="A199" s="3">
        <v>40695</v>
      </c>
      <c r="B199" s="12">
        <v>3110934</v>
      </c>
      <c r="C199" s="12">
        <v>4557438</v>
      </c>
    </row>
    <row r="200" spans="1:3" x14ac:dyDescent="0.25">
      <c r="A200" s="3">
        <v>40725</v>
      </c>
      <c r="B200" s="12">
        <v>3008066</v>
      </c>
      <c r="C200" s="12">
        <v>4286122</v>
      </c>
    </row>
    <row r="201" spans="1:3" x14ac:dyDescent="0.25">
      <c r="A201" s="3">
        <v>40756</v>
      </c>
      <c r="B201" s="12">
        <v>3206241</v>
      </c>
      <c r="C201" s="12">
        <v>4422174</v>
      </c>
    </row>
    <row r="202" spans="1:3" x14ac:dyDescent="0.25">
      <c r="A202" s="3">
        <v>40787</v>
      </c>
      <c r="B202" s="12">
        <v>3305403</v>
      </c>
      <c r="C202" s="12">
        <v>4159317</v>
      </c>
    </row>
    <row r="203" spans="1:3" x14ac:dyDescent="0.25">
      <c r="A203" s="3">
        <v>40817</v>
      </c>
      <c r="B203" s="12">
        <v>3181114</v>
      </c>
      <c r="C203" s="12">
        <v>4134754</v>
      </c>
    </row>
    <row r="204" spans="1:3" x14ac:dyDescent="0.25">
      <c r="A204" s="3">
        <v>40848</v>
      </c>
      <c r="B204" s="12">
        <v>3308535</v>
      </c>
      <c r="C204" s="12">
        <v>4078121</v>
      </c>
    </row>
    <row r="205" spans="1:3" x14ac:dyDescent="0.25">
      <c r="A205" s="3">
        <v>40878</v>
      </c>
      <c r="B205" s="12">
        <v>3357371</v>
      </c>
      <c r="C205" s="12">
        <v>3879176</v>
      </c>
    </row>
    <row r="206" spans="1:3" x14ac:dyDescent="0.25">
      <c r="A206" s="3">
        <v>40909</v>
      </c>
      <c r="B206" s="12">
        <v>2993468</v>
      </c>
      <c r="C206" s="12">
        <v>4064548</v>
      </c>
    </row>
    <row r="207" spans="1:3" x14ac:dyDescent="0.25">
      <c r="A207" s="3">
        <v>40940</v>
      </c>
      <c r="B207" s="12">
        <v>3112401</v>
      </c>
      <c r="C207" s="12">
        <v>4038945</v>
      </c>
    </row>
    <row r="208" spans="1:3" x14ac:dyDescent="0.25">
      <c r="A208" s="3">
        <v>40969</v>
      </c>
      <c r="B208" s="12">
        <v>3228592</v>
      </c>
      <c r="C208" s="12">
        <v>4365586</v>
      </c>
    </row>
    <row r="209" spans="1:3" x14ac:dyDescent="0.25">
      <c r="A209" s="3">
        <v>41000</v>
      </c>
      <c r="B209" s="12">
        <v>3130863</v>
      </c>
      <c r="C209" s="12">
        <v>4237954</v>
      </c>
    </row>
    <row r="210" spans="1:3" x14ac:dyDescent="0.25">
      <c r="A210" s="3">
        <v>41030</v>
      </c>
      <c r="B210" s="12">
        <v>3321187</v>
      </c>
      <c r="C210" s="12">
        <v>4421373</v>
      </c>
    </row>
    <row r="211" spans="1:3" x14ac:dyDescent="0.25">
      <c r="A211" s="3">
        <v>41061</v>
      </c>
      <c r="B211" s="12">
        <v>3429984</v>
      </c>
      <c r="C211" s="12">
        <v>4336449</v>
      </c>
    </row>
    <row r="212" spans="1:3" x14ac:dyDescent="0.25">
      <c r="A212" s="3">
        <v>41091</v>
      </c>
      <c r="B212" s="12">
        <v>3429087</v>
      </c>
      <c r="C212" s="12">
        <v>4316637</v>
      </c>
    </row>
    <row r="213" spans="1:3" x14ac:dyDescent="0.25">
      <c r="A213" s="3">
        <v>41122</v>
      </c>
      <c r="B213" s="12">
        <v>3558820</v>
      </c>
      <c r="C213" s="12">
        <v>4212882</v>
      </c>
    </row>
    <row r="214" spans="1:3" x14ac:dyDescent="0.25">
      <c r="A214" s="3">
        <v>41153</v>
      </c>
      <c r="B214" s="12">
        <v>3460729</v>
      </c>
      <c r="C214" s="12">
        <v>4079262</v>
      </c>
    </row>
    <row r="215" spans="1:3" x14ac:dyDescent="0.25">
      <c r="A215" s="3">
        <v>41183</v>
      </c>
      <c r="B215" s="12">
        <v>3465262</v>
      </c>
      <c r="C215" s="12">
        <v>4392139</v>
      </c>
    </row>
    <row r="216" spans="1:3" x14ac:dyDescent="0.25">
      <c r="A216" s="3">
        <v>41214</v>
      </c>
      <c r="B216" s="12">
        <v>3469312</v>
      </c>
      <c r="C216" s="12">
        <v>4263869</v>
      </c>
    </row>
    <row r="217" spans="1:3" x14ac:dyDescent="0.25">
      <c r="A217" s="3">
        <v>41244</v>
      </c>
      <c r="B217" s="12">
        <v>3514931</v>
      </c>
      <c r="C217" s="12">
        <v>4025790</v>
      </c>
    </row>
    <row r="218" spans="1:3" x14ac:dyDescent="0.25">
      <c r="A218" s="3">
        <v>41275</v>
      </c>
      <c r="B218" s="12">
        <v>3285699</v>
      </c>
      <c r="C218" s="12">
        <v>4235117</v>
      </c>
    </row>
    <row r="219" spans="1:3" x14ac:dyDescent="0.25">
      <c r="A219" s="3">
        <v>41306</v>
      </c>
      <c r="B219" s="12">
        <v>3218952</v>
      </c>
      <c r="C219" s="12">
        <v>4052882</v>
      </c>
    </row>
    <row r="220" spans="1:3" x14ac:dyDescent="0.25">
      <c r="A220" s="3">
        <v>41334</v>
      </c>
      <c r="B220" s="12">
        <v>3373584</v>
      </c>
      <c r="C220" s="12">
        <v>4188652</v>
      </c>
    </row>
    <row r="221" spans="1:3" x14ac:dyDescent="0.25">
      <c r="A221" s="3">
        <v>41365</v>
      </c>
      <c r="B221" s="12">
        <v>3476192</v>
      </c>
      <c r="C221" s="12">
        <v>4354470</v>
      </c>
    </row>
    <row r="222" spans="1:3" x14ac:dyDescent="0.25">
      <c r="A222" s="3">
        <v>41395</v>
      </c>
      <c r="B222" s="12">
        <v>3498915</v>
      </c>
      <c r="C222" s="12">
        <v>4277036</v>
      </c>
    </row>
    <row r="223" spans="1:3" x14ac:dyDescent="0.25">
      <c r="A223" s="3">
        <v>41426</v>
      </c>
      <c r="B223" s="12">
        <v>3614805</v>
      </c>
      <c r="C223" s="12">
        <v>4059587</v>
      </c>
    </row>
    <row r="224" spans="1:3" x14ac:dyDescent="0.25">
      <c r="A224" s="3">
        <v>41456</v>
      </c>
      <c r="B224" s="12">
        <v>3678295</v>
      </c>
      <c r="C224" s="12">
        <v>4258843</v>
      </c>
    </row>
    <row r="225" spans="1:3" x14ac:dyDescent="0.25">
      <c r="A225" s="3">
        <v>41487</v>
      </c>
      <c r="B225" s="12">
        <v>3606690</v>
      </c>
      <c r="C225" s="12">
        <v>4175162</v>
      </c>
    </row>
    <row r="226" spans="1:3" x14ac:dyDescent="0.25">
      <c r="A226" s="3">
        <v>41518</v>
      </c>
      <c r="B226" s="12">
        <v>3817609</v>
      </c>
      <c r="C226" s="12">
        <v>4137355</v>
      </c>
    </row>
    <row r="227" spans="1:3" x14ac:dyDescent="0.25">
      <c r="A227" s="3">
        <v>41548</v>
      </c>
      <c r="B227" s="12">
        <v>3952369</v>
      </c>
      <c r="C227" s="12">
        <v>4372581</v>
      </c>
    </row>
    <row r="228" spans="1:3" x14ac:dyDescent="0.25">
      <c r="A228" s="3">
        <v>41579</v>
      </c>
      <c r="B228" s="12">
        <v>4002430</v>
      </c>
      <c r="C228" s="12">
        <v>4084325</v>
      </c>
    </row>
    <row r="229" spans="1:3" x14ac:dyDescent="0.25">
      <c r="A229" s="3">
        <v>41609</v>
      </c>
      <c r="B229" s="12">
        <v>3798623</v>
      </c>
      <c r="C229" s="12">
        <v>3959462</v>
      </c>
    </row>
    <row r="230" spans="1:3" x14ac:dyDescent="0.25">
      <c r="A230" s="3">
        <v>41640</v>
      </c>
      <c r="B230" s="12">
        <v>3770861</v>
      </c>
      <c r="C230" s="12">
        <v>4297856</v>
      </c>
    </row>
    <row r="231" spans="1:3" x14ac:dyDescent="0.25">
      <c r="A231" s="3">
        <v>41671</v>
      </c>
      <c r="B231" s="12">
        <v>3452263</v>
      </c>
      <c r="C231" s="12">
        <v>4030592</v>
      </c>
    </row>
    <row r="232" spans="1:3" x14ac:dyDescent="0.25">
      <c r="A232" s="3">
        <v>41699</v>
      </c>
      <c r="B232" s="12">
        <v>3884988</v>
      </c>
      <c r="C232" s="12">
        <v>4331750</v>
      </c>
    </row>
    <row r="233" spans="1:3" x14ac:dyDescent="0.25">
      <c r="A233" s="3">
        <v>41730</v>
      </c>
      <c r="B233" s="12">
        <v>3820973</v>
      </c>
      <c r="C233" s="12">
        <v>4489732</v>
      </c>
    </row>
    <row r="234" spans="1:3" x14ac:dyDescent="0.25">
      <c r="A234" s="3">
        <v>41760</v>
      </c>
      <c r="B234" s="12">
        <v>3764532</v>
      </c>
      <c r="C234" s="12">
        <v>4535486</v>
      </c>
    </row>
    <row r="235" spans="1:3" x14ac:dyDescent="0.25">
      <c r="A235" s="3">
        <v>41791</v>
      </c>
      <c r="B235" s="12">
        <v>3903607</v>
      </c>
      <c r="C235" s="12">
        <v>4421678</v>
      </c>
    </row>
    <row r="236" spans="1:3" x14ac:dyDescent="0.25">
      <c r="A236" s="3">
        <v>41821</v>
      </c>
      <c r="B236" s="12">
        <v>3740923</v>
      </c>
      <c r="C236" s="12">
        <v>4546729</v>
      </c>
    </row>
    <row r="237" spans="1:3" x14ac:dyDescent="0.25">
      <c r="A237" s="3">
        <v>41852</v>
      </c>
      <c r="B237" s="12">
        <v>3907049</v>
      </c>
      <c r="C237" s="12">
        <v>4274475</v>
      </c>
    </row>
    <row r="238" spans="1:3" x14ac:dyDescent="0.25">
      <c r="A238" s="3">
        <v>41883</v>
      </c>
      <c r="B238" s="12">
        <v>3966790</v>
      </c>
      <c r="C238" s="12">
        <v>4312751</v>
      </c>
    </row>
    <row r="239" spans="1:3" x14ac:dyDescent="0.25">
      <c r="A239" s="3">
        <v>41913</v>
      </c>
      <c r="B239" s="12">
        <v>4002532</v>
      </c>
      <c r="C239" s="12">
        <v>4353916</v>
      </c>
    </row>
    <row r="240" spans="1:3" x14ac:dyDescent="0.25">
      <c r="A240" s="3">
        <v>41944</v>
      </c>
      <c r="B240" s="12">
        <v>4348414</v>
      </c>
      <c r="C240" s="12">
        <v>4327601</v>
      </c>
    </row>
    <row r="241" spans="1:3" x14ac:dyDescent="0.25">
      <c r="A241" s="3">
        <v>41974</v>
      </c>
      <c r="B241" s="12">
        <v>4431352</v>
      </c>
      <c r="C241" s="12">
        <v>4128723</v>
      </c>
    </row>
    <row r="242" spans="1:3" x14ac:dyDescent="0.25">
      <c r="A242" s="3">
        <v>42005</v>
      </c>
      <c r="B242" s="12">
        <v>3801874</v>
      </c>
      <c r="C242" s="12">
        <v>4346995</v>
      </c>
    </row>
    <row r="243" spans="1:3" x14ac:dyDescent="0.25">
      <c r="A243" s="3">
        <v>42036</v>
      </c>
      <c r="B243" s="12">
        <v>4089976</v>
      </c>
      <c r="C243" s="12">
        <v>4030106</v>
      </c>
    </row>
    <row r="244" spans="1:3" x14ac:dyDescent="0.25">
      <c r="A244" s="3">
        <v>42064</v>
      </c>
      <c r="B244" s="12">
        <v>4667581</v>
      </c>
      <c r="C244" s="12">
        <v>4299356</v>
      </c>
    </row>
    <row r="245" spans="1:3" x14ac:dyDescent="0.25">
      <c r="A245" s="3">
        <v>42095</v>
      </c>
      <c r="B245" s="12">
        <v>4774643</v>
      </c>
      <c r="C245" s="12">
        <v>4341422</v>
      </c>
    </row>
    <row r="246" spans="1:3" x14ac:dyDescent="0.25">
      <c r="A246" s="3"/>
      <c r="B246" s="12"/>
      <c r="C246" s="12"/>
    </row>
    <row r="247" spans="1:3" x14ac:dyDescent="0.25">
      <c r="A247" s="3"/>
      <c r="B247" s="12"/>
      <c r="C247" s="12"/>
    </row>
    <row r="248" spans="1:3" x14ac:dyDescent="0.25">
      <c r="A248" s="3"/>
      <c r="B248" s="12"/>
      <c r="C248" s="12"/>
    </row>
    <row r="249" spans="1:3" x14ac:dyDescent="0.25">
      <c r="A249" s="3"/>
      <c r="B249" s="12"/>
      <c r="C249" s="12"/>
    </row>
    <row r="250" spans="1:3" x14ac:dyDescent="0.25">
      <c r="A250" s="3"/>
      <c r="B250" s="12"/>
      <c r="C250" s="12"/>
    </row>
    <row r="251" spans="1:3" x14ac:dyDescent="0.25">
      <c r="A251" s="3"/>
      <c r="B251" s="12"/>
      <c r="C251" s="12"/>
    </row>
    <row r="252" spans="1:3" x14ac:dyDescent="0.25">
      <c r="A252" s="3"/>
      <c r="B252" s="12"/>
      <c r="C252" s="12"/>
    </row>
    <row r="253" spans="1:3" x14ac:dyDescent="0.25">
      <c r="A253" s="3"/>
      <c r="B253" s="12"/>
      <c r="C253" s="12"/>
    </row>
    <row r="254" spans="1:3" x14ac:dyDescent="0.25">
      <c r="A254" s="3"/>
      <c r="B254" s="12"/>
      <c r="C254" s="12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="85" zoomScaleNormal="85" workbookViewId="0">
      <selection activeCell="K42" sqref="K42"/>
    </sheetView>
  </sheetViews>
  <sheetFormatPr defaultRowHeight="15" x14ac:dyDescent="0.25"/>
  <cols>
    <col min="2" max="2" width="9.85546875" bestFit="1" customWidth="1"/>
    <col min="3" max="3" width="10.28515625" bestFit="1" customWidth="1"/>
  </cols>
  <sheetData>
    <row r="1" spans="1:5" x14ac:dyDescent="0.25">
      <c r="B1" t="s">
        <v>30</v>
      </c>
      <c r="C1" t="s">
        <v>31</v>
      </c>
      <c r="E1" t="s">
        <v>32</v>
      </c>
    </row>
    <row r="2" spans="1:5" x14ac:dyDescent="0.25">
      <c r="A2" s="10">
        <v>1996</v>
      </c>
      <c r="B2" s="11">
        <v>359941</v>
      </c>
      <c r="C2" s="11">
        <v>406910</v>
      </c>
    </row>
    <row r="3" spans="1:5" x14ac:dyDescent="0.25">
      <c r="A3" s="10">
        <v>1997</v>
      </c>
      <c r="B3" s="11">
        <v>1200213</v>
      </c>
      <c r="C3" s="11">
        <v>581513</v>
      </c>
    </row>
    <row r="4" spans="1:5" x14ac:dyDescent="0.25">
      <c r="A4" s="10">
        <v>1998</v>
      </c>
      <c r="B4" s="11">
        <v>6478983</v>
      </c>
      <c r="C4" s="11">
        <v>2880226</v>
      </c>
    </row>
    <row r="5" spans="1:5" x14ac:dyDescent="0.25">
      <c r="A5" s="10">
        <v>1999</v>
      </c>
      <c r="B5" s="11">
        <v>-3850327</v>
      </c>
      <c r="C5" s="11">
        <v>-1347226</v>
      </c>
    </row>
    <row r="6" spans="1:5" x14ac:dyDescent="0.25">
      <c r="A6" s="10">
        <v>2000</v>
      </c>
      <c r="B6" s="11">
        <v>1463219</v>
      </c>
      <c r="C6" s="11">
        <v>2449535</v>
      </c>
    </row>
    <row r="7" spans="1:5" x14ac:dyDescent="0.25">
      <c r="A7" s="10">
        <v>2001</v>
      </c>
      <c r="B7" s="11">
        <v>-2715063</v>
      </c>
      <c r="C7" s="11">
        <v>925709</v>
      </c>
    </row>
    <row r="8" spans="1:5" x14ac:dyDescent="0.25">
      <c r="A8" s="10">
        <v>2002</v>
      </c>
      <c r="B8" s="11">
        <v>429020</v>
      </c>
      <c r="C8" s="11">
        <v>2486379</v>
      </c>
    </row>
    <row r="9" spans="1:5" x14ac:dyDescent="0.25">
      <c r="A9" s="10">
        <v>2003</v>
      </c>
      <c r="B9" s="11">
        <v>267424</v>
      </c>
      <c r="C9" s="11">
        <v>2407955</v>
      </c>
    </row>
    <row r="10" spans="1:5" x14ac:dyDescent="0.25">
      <c r="A10" s="10">
        <v>2004</v>
      </c>
      <c r="B10" s="11">
        <v>1514835</v>
      </c>
      <c r="C10" s="11">
        <v>3762135</v>
      </c>
    </row>
    <row r="11" spans="1:5" x14ac:dyDescent="0.25">
      <c r="A11" s="10">
        <v>2005</v>
      </c>
      <c r="B11" s="11">
        <v>-488026</v>
      </c>
      <c r="C11" s="11">
        <v>2615197</v>
      </c>
    </row>
    <row r="12" spans="1:5" x14ac:dyDescent="0.25">
      <c r="A12" s="10">
        <v>2006</v>
      </c>
      <c r="B12" s="11">
        <v>718563</v>
      </c>
      <c r="C12" s="11">
        <v>2613362</v>
      </c>
    </row>
    <row r="13" spans="1:5" x14ac:dyDescent="0.25">
      <c r="A13" s="10">
        <v>2007</v>
      </c>
      <c r="B13" s="11">
        <v>-821256</v>
      </c>
      <c r="C13" s="11">
        <v>6452148</v>
      </c>
    </row>
    <row r="14" spans="1:5" x14ac:dyDescent="0.25">
      <c r="A14" s="10">
        <v>2008</v>
      </c>
      <c r="B14" s="11">
        <v>-2119350</v>
      </c>
      <c r="C14" s="11">
        <v>2477524</v>
      </c>
    </row>
    <row r="15" spans="1:5" x14ac:dyDescent="0.25">
      <c r="A15" s="10">
        <v>2009</v>
      </c>
      <c r="B15" s="11">
        <v>-7108629</v>
      </c>
      <c r="C15" s="11">
        <v>4325988</v>
      </c>
    </row>
    <row r="16" spans="1:5" x14ac:dyDescent="0.25">
      <c r="A16" s="10">
        <v>2010</v>
      </c>
      <c r="B16" s="11">
        <v>5218131</v>
      </c>
      <c r="C16" s="11">
        <v>4163954</v>
      </c>
    </row>
    <row r="17" spans="1:3" x14ac:dyDescent="0.25">
      <c r="A17" s="10">
        <v>2011</v>
      </c>
      <c r="B17" s="11">
        <v>-63347</v>
      </c>
      <c r="C17" s="11">
        <v>3655873</v>
      </c>
    </row>
    <row r="18" spans="1:3" x14ac:dyDescent="0.25">
      <c r="A18" s="10">
        <v>2012</v>
      </c>
      <c r="B18" s="11">
        <v>-321156</v>
      </c>
      <c r="C18" s="11">
        <v>3562743</v>
      </c>
    </row>
    <row r="19" spans="1:3" x14ac:dyDescent="0.25">
      <c r="A19" s="10">
        <v>2013</v>
      </c>
      <c r="B19" s="11">
        <v>-399322</v>
      </c>
      <c r="C19" s="11">
        <v>3007397</v>
      </c>
    </row>
    <row r="20" spans="1:3" x14ac:dyDescent="0.25">
      <c r="A20" s="10">
        <v>2014</v>
      </c>
      <c r="B20" s="11">
        <v>2004516</v>
      </c>
      <c r="C20" s="11">
        <v>3563343</v>
      </c>
    </row>
    <row r="38" spans="5:5" x14ac:dyDescent="0.25">
      <c r="E38" t="s">
        <v>33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33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2227" sqref="I2227"/>
    </sheetView>
  </sheetViews>
  <sheetFormatPr defaultRowHeight="15" x14ac:dyDescent="0.25"/>
  <cols>
    <col min="1" max="1" width="10.85546875" bestFit="1" customWidth="1"/>
    <col min="2" max="2" width="18.140625" bestFit="1" customWidth="1"/>
  </cols>
  <sheetData>
    <row r="1" spans="1:5" x14ac:dyDescent="0.25">
      <c r="B1" t="s">
        <v>28</v>
      </c>
      <c r="C1" t="s">
        <v>29</v>
      </c>
      <c r="E1" t="s">
        <v>131</v>
      </c>
    </row>
    <row r="2" spans="1:5" x14ac:dyDescent="0.25">
      <c r="A2" s="30">
        <v>39083</v>
      </c>
      <c r="B2" t="e">
        <v>#N/A</v>
      </c>
      <c r="C2" t="e">
        <v>#N/A</v>
      </c>
    </row>
    <row r="3" spans="1:5" x14ac:dyDescent="0.25">
      <c r="A3" s="30">
        <v>39084</v>
      </c>
      <c r="B3">
        <v>33150</v>
      </c>
      <c r="C3">
        <v>6594</v>
      </c>
    </row>
    <row r="4" spans="1:5" x14ac:dyDescent="0.25">
      <c r="A4" s="30">
        <v>39085</v>
      </c>
      <c r="B4">
        <v>33505</v>
      </c>
      <c r="C4">
        <v>6570</v>
      </c>
    </row>
    <row r="5" spans="1:5" x14ac:dyDescent="0.25">
      <c r="A5" s="30">
        <v>39086</v>
      </c>
      <c r="B5">
        <v>35225</v>
      </c>
      <c r="C5">
        <v>6234</v>
      </c>
    </row>
    <row r="6" spans="1:5" x14ac:dyDescent="0.25">
      <c r="A6" s="30">
        <v>39087</v>
      </c>
      <c r="B6">
        <v>34100</v>
      </c>
      <c r="C6">
        <v>6084</v>
      </c>
    </row>
    <row r="7" spans="1:5" x14ac:dyDescent="0.25">
      <c r="A7" s="30">
        <v>39090</v>
      </c>
      <c r="B7">
        <v>32400</v>
      </c>
      <c r="C7">
        <v>6798</v>
      </c>
    </row>
    <row r="8" spans="1:5" x14ac:dyDescent="0.25">
      <c r="A8" s="30">
        <v>39091</v>
      </c>
      <c r="B8">
        <v>31575</v>
      </c>
      <c r="C8">
        <v>6690</v>
      </c>
    </row>
    <row r="9" spans="1:5" x14ac:dyDescent="0.25">
      <c r="A9" s="30">
        <v>39092</v>
      </c>
      <c r="B9">
        <v>34000</v>
      </c>
      <c r="C9">
        <v>6456</v>
      </c>
    </row>
    <row r="10" spans="1:5" x14ac:dyDescent="0.25">
      <c r="A10" s="30">
        <v>39093</v>
      </c>
      <c r="B10">
        <v>35440</v>
      </c>
      <c r="C10">
        <v>6300</v>
      </c>
    </row>
    <row r="11" spans="1:5" x14ac:dyDescent="0.25">
      <c r="A11" s="30">
        <v>39094</v>
      </c>
      <c r="B11">
        <v>34530</v>
      </c>
      <c r="C11">
        <v>5916</v>
      </c>
    </row>
    <row r="12" spans="1:5" x14ac:dyDescent="0.25">
      <c r="A12" s="30">
        <v>39097</v>
      </c>
      <c r="B12">
        <v>35175</v>
      </c>
      <c r="C12">
        <v>5676</v>
      </c>
    </row>
    <row r="13" spans="1:5" x14ac:dyDescent="0.25">
      <c r="A13" s="30">
        <v>39098</v>
      </c>
      <c r="B13">
        <v>35500</v>
      </c>
      <c r="C13">
        <v>5406</v>
      </c>
    </row>
    <row r="14" spans="1:5" x14ac:dyDescent="0.25">
      <c r="A14" s="30">
        <v>39099</v>
      </c>
      <c r="B14">
        <v>37400</v>
      </c>
      <c r="C14">
        <v>5316</v>
      </c>
    </row>
    <row r="15" spans="1:5" x14ac:dyDescent="0.25">
      <c r="A15" s="30">
        <v>39100</v>
      </c>
      <c r="B15">
        <v>37040</v>
      </c>
      <c r="C15">
        <v>5322</v>
      </c>
    </row>
    <row r="16" spans="1:5" x14ac:dyDescent="0.25">
      <c r="A16" s="30">
        <v>39101</v>
      </c>
      <c r="B16">
        <v>37785</v>
      </c>
      <c r="C16">
        <v>5178</v>
      </c>
    </row>
    <row r="17" spans="1:3" x14ac:dyDescent="0.25">
      <c r="A17" s="30">
        <v>39104</v>
      </c>
      <c r="B17">
        <v>39800</v>
      </c>
      <c r="C17">
        <v>5052</v>
      </c>
    </row>
    <row r="18" spans="1:3" x14ac:dyDescent="0.25">
      <c r="A18" s="30">
        <v>39105</v>
      </c>
      <c r="B18">
        <v>41000</v>
      </c>
      <c r="C18">
        <v>5064</v>
      </c>
    </row>
    <row r="19" spans="1:3" x14ac:dyDescent="0.25">
      <c r="A19" s="30">
        <v>39106</v>
      </c>
      <c r="B19">
        <v>40850</v>
      </c>
      <c r="C19">
        <v>5016</v>
      </c>
    </row>
    <row r="20" spans="1:3" x14ac:dyDescent="0.25">
      <c r="A20" s="30">
        <v>39107</v>
      </c>
      <c r="B20">
        <v>41425</v>
      </c>
      <c r="C20">
        <v>4950</v>
      </c>
    </row>
    <row r="21" spans="1:3" x14ac:dyDescent="0.25">
      <c r="A21" s="30">
        <v>39108</v>
      </c>
      <c r="B21">
        <v>41325</v>
      </c>
      <c r="C21">
        <v>4878</v>
      </c>
    </row>
    <row r="22" spans="1:3" x14ac:dyDescent="0.25">
      <c r="A22" s="30">
        <v>39111</v>
      </c>
      <c r="B22">
        <v>40625</v>
      </c>
      <c r="C22">
        <v>4278</v>
      </c>
    </row>
    <row r="23" spans="1:3" x14ac:dyDescent="0.25">
      <c r="A23" s="30">
        <v>39112</v>
      </c>
      <c r="B23">
        <v>38650</v>
      </c>
      <c r="C23">
        <v>4278</v>
      </c>
    </row>
    <row r="24" spans="1:3" x14ac:dyDescent="0.25">
      <c r="A24" s="30">
        <v>39113</v>
      </c>
      <c r="B24">
        <v>39575</v>
      </c>
      <c r="C24">
        <v>3972</v>
      </c>
    </row>
    <row r="25" spans="1:3" x14ac:dyDescent="0.25">
      <c r="A25" s="30">
        <v>39114</v>
      </c>
      <c r="B25">
        <v>39625</v>
      </c>
      <c r="C25">
        <v>3366</v>
      </c>
    </row>
    <row r="26" spans="1:3" x14ac:dyDescent="0.25">
      <c r="A26" s="30">
        <v>39115</v>
      </c>
      <c r="B26">
        <v>40575</v>
      </c>
      <c r="C26">
        <v>3222</v>
      </c>
    </row>
    <row r="27" spans="1:3" x14ac:dyDescent="0.25">
      <c r="A27" s="30">
        <v>39118</v>
      </c>
      <c r="B27">
        <v>39195</v>
      </c>
      <c r="C27">
        <v>3222</v>
      </c>
    </row>
    <row r="28" spans="1:3" x14ac:dyDescent="0.25">
      <c r="A28" s="30">
        <v>39119</v>
      </c>
      <c r="B28">
        <v>39400</v>
      </c>
      <c r="C28">
        <v>2982</v>
      </c>
    </row>
    <row r="29" spans="1:3" x14ac:dyDescent="0.25">
      <c r="A29" s="30">
        <v>39120</v>
      </c>
      <c r="B29">
        <v>39175</v>
      </c>
      <c r="C29">
        <v>3120</v>
      </c>
    </row>
    <row r="30" spans="1:3" x14ac:dyDescent="0.25">
      <c r="A30" s="30">
        <v>39121</v>
      </c>
      <c r="B30">
        <v>38050</v>
      </c>
      <c r="C30">
        <v>3654</v>
      </c>
    </row>
    <row r="31" spans="1:3" x14ac:dyDescent="0.25">
      <c r="A31" s="30">
        <v>39122</v>
      </c>
      <c r="B31">
        <v>38410</v>
      </c>
      <c r="C31">
        <v>3678</v>
      </c>
    </row>
    <row r="32" spans="1:3" x14ac:dyDescent="0.25">
      <c r="A32" s="30">
        <v>39125</v>
      </c>
      <c r="B32">
        <v>36825</v>
      </c>
      <c r="C32">
        <v>3750</v>
      </c>
    </row>
    <row r="33" spans="1:5" x14ac:dyDescent="0.25">
      <c r="A33" s="30">
        <v>39126</v>
      </c>
      <c r="B33">
        <v>38290</v>
      </c>
      <c r="C33">
        <v>3768</v>
      </c>
    </row>
    <row r="34" spans="1:5" x14ac:dyDescent="0.25">
      <c r="A34" s="30">
        <v>39127</v>
      </c>
      <c r="B34">
        <v>40075</v>
      </c>
      <c r="C34">
        <v>3924</v>
      </c>
    </row>
    <row r="35" spans="1:5" x14ac:dyDescent="0.25">
      <c r="A35" s="30">
        <v>39128</v>
      </c>
      <c r="B35">
        <v>42300</v>
      </c>
      <c r="C35">
        <v>3990</v>
      </c>
    </row>
    <row r="36" spans="1:5" x14ac:dyDescent="0.25">
      <c r="A36" s="30">
        <v>39129</v>
      </c>
      <c r="B36">
        <v>41675</v>
      </c>
      <c r="C36">
        <v>4152</v>
      </c>
    </row>
    <row r="37" spans="1:5" x14ac:dyDescent="0.25">
      <c r="A37" s="30">
        <v>39132</v>
      </c>
      <c r="B37">
        <v>41625</v>
      </c>
      <c r="C37">
        <v>4434</v>
      </c>
    </row>
    <row r="38" spans="1:5" x14ac:dyDescent="0.25">
      <c r="A38" s="30">
        <v>39133</v>
      </c>
      <c r="B38">
        <v>42950</v>
      </c>
      <c r="C38">
        <v>4398</v>
      </c>
      <c r="E38" t="s">
        <v>37</v>
      </c>
    </row>
    <row r="39" spans="1:5" x14ac:dyDescent="0.25">
      <c r="A39" s="30">
        <v>39134</v>
      </c>
      <c r="B39">
        <v>42650</v>
      </c>
      <c r="C39">
        <v>3930</v>
      </c>
    </row>
    <row r="40" spans="1:5" x14ac:dyDescent="0.25">
      <c r="A40" s="30">
        <v>39135</v>
      </c>
      <c r="B40">
        <v>42200</v>
      </c>
      <c r="C40">
        <v>3450</v>
      </c>
    </row>
    <row r="41" spans="1:5" x14ac:dyDescent="0.25">
      <c r="A41" s="30">
        <v>39136</v>
      </c>
      <c r="B41">
        <v>44125</v>
      </c>
      <c r="C41">
        <v>3492</v>
      </c>
    </row>
    <row r="42" spans="1:5" x14ac:dyDescent="0.25">
      <c r="A42" s="30">
        <v>39139</v>
      </c>
      <c r="B42">
        <v>44675</v>
      </c>
      <c r="C42">
        <v>3510</v>
      </c>
    </row>
    <row r="43" spans="1:5" x14ac:dyDescent="0.25">
      <c r="A43" s="30">
        <v>39140</v>
      </c>
      <c r="B43">
        <v>45050</v>
      </c>
      <c r="C43">
        <v>3282</v>
      </c>
    </row>
    <row r="44" spans="1:5" x14ac:dyDescent="0.25">
      <c r="A44" s="30">
        <v>39141</v>
      </c>
      <c r="B44">
        <v>44695</v>
      </c>
      <c r="C44">
        <v>3294</v>
      </c>
    </row>
    <row r="45" spans="1:5" x14ac:dyDescent="0.25">
      <c r="A45" s="30">
        <v>39142</v>
      </c>
      <c r="B45">
        <v>44700</v>
      </c>
      <c r="C45">
        <v>3342</v>
      </c>
    </row>
    <row r="46" spans="1:5" x14ac:dyDescent="0.25">
      <c r="A46" s="30">
        <v>39143</v>
      </c>
      <c r="B46">
        <v>44050</v>
      </c>
      <c r="C46">
        <v>3486</v>
      </c>
    </row>
    <row r="47" spans="1:5" x14ac:dyDescent="0.25">
      <c r="A47" s="30">
        <v>39146</v>
      </c>
      <c r="B47">
        <v>42100</v>
      </c>
      <c r="C47">
        <v>3690</v>
      </c>
    </row>
    <row r="48" spans="1:5" x14ac:dyDescent="0.25">
      <c r="A48" s="30">
        <v>39147</v>
      </c>
      <c r="B48">
        <v>43025</v>
      </c>
      <c r="C48">
        <v>3810</v>
      </c>
    </row>
    <row r="49" spans="1:3" x14ac:dyDescent="0.25">
      <c r="A49" s="30">
        <v>39148</v>
      </c>
      <c r="B49">
        <v>44505</v>
      </c>
      <c r="C49">
        <v>3648</v>
      </c>
    </row>
    <row r="50" spans="1:3" x14ac:dyDescent="0.25">
      <c r="A50" s="30">
        <v>39149</v>
      </c>
      <c r="B50">
        <v>45425</v>
      </c>
      <c r="C50">
        <v>3426</v>
      </c>
    </row>
    <row r="51" spans="1:3" x14ac:dyDescent="0.25">
      <c r="A51" s="30">
        <v>39150</v>
      </c>
      <c r="B51">
        <v>45050</v>
      </c>
      <c r="C51">
        <v>3870</v>
      </c>
    </row>
    <row r="52" spans="1:3" x14ac:dyDescent="0.25">
      <c r="A52" s="30">
        <v>39153</v>
      </c>
      <c r="B52">
        <v>46725</v>
      </c>
      <c r="C52">
        <v>3948</v>
      </c>
    </row>
    <row r="53" spans="1:3" x14ac:dyDescent="0.25">
      <c r="A53" s="30">
        <v>39154</v>
      </c>
      <c r="B53">
        <v>46525</v>
      </c>
      <c r="C53">
        <v>3876</v>
      </c>
    </row>
    <row r="54" spans="1:3" x14ac:dyDescent="0.25">
      <c r="A54" s="30">
        <v>39155</v>
      </c>
      <c r="B54">
        <v>47720</v>
      </c>
      <c r="C54">
        <v>3816</v>
      </c>
    </row>
    <row r="55" spans="1:3" x14ac:dyDescent="0.25">
      <c r="A55" s="30">
        <v>39156</v>
      </c>
      <c r="B55">
        <v>50075</v>
      </c>
      <c r="C55">
        <v>3594</v>
      </c>
    </row>
    <row r="56" spans="1:3" x14ac:dyDescent="0.25">
      <c r="A56" s="30">
        <v>39157</v>
      </c>
      <c r="B56">
        <v>50875</v>
      </c>
      <c r="C56">
        <v>3564</v>
      </c>
    </row>
    <row r="57" spans="1:3" x14ac:dyDescent="0.25">
      <c r="A57" s="30">
        <v>39160</v>
      </c>
      <c r="B57">
        <v>49800</v>
      </c>
      <c r="C57">
        <v>3702</v>
      </c>
    </row>
    <row r="58" spans="1:3" x14ac:dyDescent="0.25">
      <c r="A58" s="30">
        <v>39161</v>
      </c>
      <c r="B58">
        <v>47600</v>
      </c>
      <c r="C58">
        <v>3648</v>
      </c>
    </row>
    <row r="59" spans="1:3" x14ac:dyDescent="0.25">
      <c r="A59" s="30">
        <v>39162</v>
      </c>
      <c r="B59">
        <v>46780</v>
      </c>
      <c r="C59">
        <v>4302</v>
      </c>
    </row>
    <row r="60" spans="1:3" x14ac:dyDescent="0.25">
      <c r="A60" s="30">
        <v>39163</v>
      </c>
      <c r="B60">
        <v>48125</v>
      </c>
      <c r="C60">
        <v>4314</v>
      </c>
    </row>
    <row r="61" spans="1:3" x14ac:dyDescent="0.25">
      <c r="A61" s="30">
        <v>39164</v>
      </c>
      <c r="B61">
        <v>44800</v>
      </c>
      <c r="C61">
        <v>4932</v>
      </c>
    </row>
    <row r="62" spans="1:3" x14ac:dyDescent="0.25">
      <c r="A62" s="30">
        <v>39167</v>
      </c>
      <c r="B62">
        <v>44750</v>
      </c>
      <c r="C62">
        <v>4902</v>
      </c>
    </row>
    <row r="63" spans="1:3" x14ac:dyDescent="0.25">
      <c r="A63" s="30">
        <v>39168</v>
      </c>
      <c r="B63">
        <v>44750</v>
      </c>
      <c r="C63">
        <v>5370</v>
      </c>
    </row>
    <row r="64" spans="1:3" x14ac:dyDescent="0.25">
      <c r="A64" s="30">
        <v>39169</v>
      </c>
      <c r="B64">
        <v>45050</v>
      </c>
      <c r="C64">
        <v>5496</v>
      </c>
    </row>
    <row r="65" spans="1:3" x14ac:dyDescent="0.25">
      <c r="A65" s="30">
        <v>39170</v>
      </c>
      <c r="B65">
        <v>45500</v>
      </c>
      <c r="C65">
        <v>5292</v>
      </c>
    </row>
    <row r="66" spans="1:3" x14ac:dyDescent="0.25">
      <c r="A66" s="30">
        <v>39171</v>
      </c>
      <c r="B66">
        <v>46825</v>
      </c>
      <c r="C66">
        <v>5418</v>
      </c>
    </row>
    <row r="67" spans="1:3" x14ac:dyDescent="0.25">
      <c r="A67" s="30">
        <v>39174</v>
      </c>
      <c r="B67">
        <v>47650</v>
      </c>
      <c r="C67">
        <v>5232</v>
      </c>
    </row>
    <row r="68" spans="1:3" x14ac:dyDescent="0.25">
      <c r="A68" s="30">
        <v>39175</v>
      </c>
      <c r="B68">
        <v>50865</v>
      </c>
      <c r="C68">
        <v>5166</v>
      </c>
    </row>
    <row r="69" spans="1:3" x14ac:dyDescent="0.25">
      <c r="A69" s="30">
        <v>39176</v>
      </c>
      <c r="B69">
        <v>51735</v>
      </c>
      <c r="C69">
        <v>5124</v>
      </c>
    </row>
    <row r="70" spans="1:3" x14ac:dyDescent="0.25">
      <c r="A70" s="30">
        <v>39177</v>
      </c>
      <c r="B70">
        <v>52150</v>
      </c>
      <c r="C70">
        <v>4812</v>
      </c>
    </row>
    <row r="71" spans="1:3" x14ac:dyDescent="0.25">
      <c r="A71" s="30">
        <v>39178</v>
      </c>
      <c r="B71" t="e">
        <v>#N/A</v>
      </c>
      <c r="C71" t="e">
        <v>#N/A</v>
      </c>
    </row>
    <row r="72" spans="1:3" x14ac:dyDescent="0.25">
      <c r="A72" s="30">
        <v>39181</v>
      </c>
      <c r="B72" t="e">
        <v>#N/A</v>
      </c>
      <c r="C72" t="e">
        <v>#N/A</v>
      </c>
    </row>
    <row r="73" spans="1:3" x14ac:dyDescent="0.25">
      <c r="A73" s="30">
        <v>39182</v>
      </c>
      <c r="B73">
        <v>50750</v>
      </c>
      <c r="C73">
        <v>4632</v>
      </c>
    </row>
    <row r="74" spans="1:3" x14ac:dyDescent="0.25">
      <c r="A74" s="30">
        <v>39183</v>
      </c>
      <c r="B74">
        <v>49350</v>
      </c>
      <c r="C74">
        <v>4494</v>
      </c>
    </row>
    <row r="75" spans="1:3" x14ac:dyDescent="0.25">
      <c r="A75" s="30">
        <v>39184</v>
      </c>
      <c r="B75">
        <v>48550</v>
      </c>
      <c r="C75">
        <v>4458</v>
      </c>
    </row>
    <row r="76" spans="1:3" x14ac:dyDescent="0.25">
      <c r="A76" s="30">
        <v>39185</v>
      </c>
      <c r="B76">
        <v>48875</v>
      </c>
      <c r="C76">
        <v>4374</v>
      </c>
    </row>
    <row r="77" spans="1:3" x14ac:dyDescent="0.25">
      <c r="A77" s="30">
        <v>39188</v>
      </c>
      <c r="B77">
        <v>48625</v>
      </c>
      <c r="C77">
        <v>4272</v>
      </c>
    </row>
    <row r="78" spans="1:3" x14ac:dyDescent="0.25">
      <c r="A78" s="30">
        <v>39189</v>
      </c>
      <c r="B78">
        <v>50875</v>
      </c>
      <c r="C78">
        <v>4020</v>
      </c>
    </row>
    <row r="79" spans="1:3" x14ac:dyDescent="0.25">
      <c r="A79" s="30">
        <v>39190</v>
      </c>
      <c r="B79">
        <v>50025</v>
      </c>
      <c r="C79">
        <v>4458</v>
      </c>
    </row>
    <row r="80" spans="1:3" x14ac:dyDescent="0.25">
      <c r="A80" s="30">
        <v>39191</v>
      </c>
      <c r="B80">
        <v>49475</v>
      </c>
      <c r="C80">
        <v>4266</v>
      </c>
    </row>
    <row r="81" spans="1:3" x14ac:dyDescent="0.25">
      <c r="A81" s="30">
        <v>39192</v>
      </c>
      <c r="B81">
        <v>50675</v>
      </c>
      <c r="C81">
        <v>4056</v>
      </c>
    </row>
    <row r="82" spans="1:3" x14ac:dyDescent="0.25">
      <c r="A82" s="30">
        <v>39195</v>
      </c>
      <c r="B82">
        <v>51550</v>
      </c>
      <c r="C82">
        <v>4074</v>
      </c>
    </row>
    <row r="83" spans="1:3" x14ac:dyDescent="0.25">
      <c r="A83" s="30">
        <v>39196</v>
      </c>
      <c r="B83">
        <v>49800</v>
      </c>
      <c r="C83">
        <v>4314</v>
      </c>
    </row>
    <row r="84" spans="1:3" x14ac:dyDescent="0.25">
      <c r="A84" s="30">
        <v>39197</v>
      </c>
      <c r="B84">
        <v>49200</v>
      </c>
      <c r="C84">
        <v>4842</v>
      </c>
    </row>
    <row r="85" spans="1:3" x14ac:dyDescent="0.25">
      <c r="A85" s="30">
        <v>39198</v>
      </c>
      <c r="B85">
        <v>48725</v>
      </c>
      <c r="C85">
        <v>5052</v>
      </c>
    </row>
    <row r="86" spans="1:3" x14ac:dyDescent="0.25">
      <c r="A86" s="30">
        <v>39199</v>
      </c>
      <c r="B86">
        <v>50475</v>
      </c>
      <c r="C86">
        <v>5112</v>
      </c>
    </row>
    <row r="87" spans="1:3" x14ac:dyDescent="0.25">
      <c r="A87" s="30">
        <v>39202</v>
      </c>
      <c r="B87">
        <v>49825</v>
      </c>
      <c r="C87">
        <v>5016</v>
      </c>
    </row>
    <row r="88" spans="1:3" x14ac:dyDescent="0.25">
      <c r="A88" s="30">
        <v>39203</v>
      </c>
      <c r="B88">
        <v>50575</v>
      </c>
      <c r="C88">
        <v>4980</v>
      </c>
    </row>
    <row r="89" spans="1:3" x14ac:dyDescent="0.25">
      <c r="A89" s="30">
        <v>39204</v>
      </c>
      <c r="B89">
        <v>50850</v>
      </c>
      <c r="C89">
        <v>4776</v>
      </c>
    </row>
    <row r="90" spans="1:3" x14ac:dyDescent="0.25">
      <c r="A90" s="30">
        <v>39205</v>
      </c>
      <c r="B90">
        <v>51900</v>
      </c>
      <c r="C90">
        <v>4722</v>
      </c>
    </row>
    <row r="91" spans="1:3" x14ac:dyDescent="0.25">
      <c r="A91" s="30">
        <v>39206</v>
      </c>
      <c r="B91">
        <v>53775</v>
      </c>
      <c r="C91">
        <v>4716</v>
      </c>
    </row>
    <row r="92" spans="1:3" x14ac:dyDescent="0.25">
      <c r="A92" s="30">
        <v>39209</v>
      </c>
      <c r="B92" t="e">
        <v>#N/A</v>
      </c>
      <c r="C92" t="e">
        <v>#N/A</v>
      </c>
    </row>
    <row r="93" spans="1:3" x14ac:dyDescent="0.25">
      <c r="A93" s="30">
        <v>39210</v>
      </c>
      <c r="B93">
        <v>53200</v>
      </c>
      <c r="C93">
        <v>4632</v>
      </c>
    </row>
    <row r="94" spans="1:3" x14ac:dyDescent="0.25">
      <c r="A94" s="30">
        <v>39211</v>
      </c>
      <c r="B94">
        <v>51820</v>
      </c>
      <c r="C94">
        <v>4458</v>
      </c>
    </row>
    <row r="95" spans="1:3" x14ac:dyDescent="0.25">
      <c r="A95" s="30">
        <v>39212</v>
      </c>
      <c r="B95">
        <v>52675</v>
      </c>
      <c r="C95">
        <v>4446</v>
      </c>
    </row>
    <row r="96" spans="1:3" x14ac:dyDescent="0.25">
      <c r="A96" s="30">
        <v>39213</v>
      </c>
      <c r="B96">
        <v>53430</v>
      </c>
      <c r="C96">
        <v>4698</v>
      </c>
    </row>
    <row r="97" spans="1:3" x14ac:dyDescent="0.25">
      <c r="A97" s="30">
        <v>39216</v>
      </c>
      <c r="B97">
        <v>52045</v>
      </c>
      <c r="C97">
        <v>4740</v>
      </c>
    </row>
    <row r="98" spans="1:3" x14ac:dyDescent="0.25">
      <c r="A98" s="30">
        <v>39217</v>
      </c>
      <c r="B98">
        <v>54050</v>
      </c>
      <c r="C98">
        <v>4674</v>
      </c>
    </row>
    <row r="99" spans="1:3" x14ac:dyDescent="0.25">
      <c r="A99" s="30">
        <v>39218</v>
      </c>
      <c r="B99">
        <v>53650</v>
      </c>
      <c r="C99">
        <v>4872</v>
      </c>
    </row>
    <row r="100" spans="1:3" x14ac:dyDescent="0.25">
      <c r="A100" s="30">
        <v>39219</v>
      </c>
      <c r="B100">
        <v>52225</v>
      </c>
      <c r="C100">
        <v>4866</v>
      </c>
    </row>
    <row r="101" spans="1:3" x14ac:dyDescent="0.25">
      <c r="A101" s="30">
        <v>39220</v>
      </c>
      <c r="B101">
        <v>54025</v>
      </c>
      <c r="C101">
        <v>4824</v>
      </c>
    </row>
    <row r="102" spans="1:3" x14ac:dyDescent="0.25">
      <c r="A102" s="30">
        <v>39223</v>
      </c>
      <c r="B102">
        <v>53975</v>
      </c>
      <c r="C102">
        <v>4986</v>
      </c>
    </row>
    <row r="103" spans="1:3" x14ac:dyDescent="0.25">
      <c r="A103" s="30">
        <v>39224</v>
      </c>
      <c r="B103">
        <v>51375</v>
      </c>
      <c r="C103">
        <v>5388</v>
      </c>
    </row>
    <row r="104" spans="1:3" x14ac:dyDescent="0.25">
      <c r="A104" s="30">
        <v>39225</v>
      </c>
      <c r="B104">
        <v>49245</v>
      </c>
      <c r="C104">
        <v>6834</v>
      </c>
    </row>
    <row r="105" spans="1:3" x14ac:dyDescent="0.25">
      <c r="A105" s="30">
        <v>39226</v>
      </c>
      <c r="B105">
        <v>48260</v>
      </c>
      <c r="C105">
        <v>7200</v>
      </c>
    </row>
    <row r="106" spans="1:3" x14ac:dyDescent="0.25">
      <c r="A106" s="30">
        <v>39227</v>
      </c>
      <c r="B106">
        <v>50075</v>
      </c>
      <c r="C106">
        <v>7452</v>
      </c>
    </row>
    <row r="107" spans="1:3" x14ac:dyDescent="0.25">
      <c r="A107" s="30">
        <v>39230</v>
      </c>
      <c r="B107" t="e">
        <v>#N/A</v>
      </c>
      <c r="C107" t="e">
        <v>#N/A</v>
      </c>
    </row>
    <row r="108" spans="1:3" x14ac:dyDescent="0.25">
      <c r="A108" s="30">
        <v>39231</v>
      </c>
      <c r="B108">
        <v>51650</v>
      </c>
      <c r="C108">
        <v>7722</v>
      </c>
    </row>
    <row r="109" spans="1:3" x14ac:dyDescent="0.25">
      <c r="A109" s="30">
        <v>39232</v>
      </c>
      <c r="B109">
        <v>49800</v>
      </c>
      <c r="C109">
        <v>7698</v>
      </c>
    </row>
    <row r="110" spans="1:3" x14ac:dyDescent="0.25">
      <c r="A110" s="30">
        <v>39233</v>
      </c>
      <c r="B110">
        <v>48850</v>
      </c>
      <c r="C110">
        <v>7872</v>
      </c>
    </row>
    <row r="111" spans="1:3" x14ac:dyDescent="0.25">
      <c r="A111" s="30">
        <v>39234</v>
      </c>
      <c r="B111">
        <v>50090</v>
      </c>
      <c r="C111">
        <v>7914</v>
      </c>
    </row>
    <row r="112" spans="1:3" x14ac:dyDescent="0.25">
      <c r="A112" s="30">
        <v>39237</v>
      </c>
      <c r="B112">
        <v>50125</v>
      </c>
      <c r="C112">
        <v>7956</v>
      </c>
    </row>
    <row r="113" spans="1:3" x14ac:dyDescent="0.25">
      <c r="A113" s="30">
        <v>39238</v>
      </c>
      <c r="B113">
        <v>49125</v>
      </c>
      <c r="C113">
        <v>8460</v>
      </c>
    </row>
    <row r="114" spans="1:3" x14ac:dyDescent="0.25">
      <c r="A114" s="30">
        <v>39239</v>
      </c>
      <c r="B114">
        <v>48300</v>
      </c>
      <c r="C114">
        <v>8406</v>
      </c>
    </row>
    <row r="115" spans="1:3" x14ac:dyDescent="0.25">
      <c r="A115" s="30">
        <v>39240</v>
      </c>
      <c r="B115">
        <v>43850</v>
      </c>
      <c r="C115">
        <v>8604</v>
      </c>
    </row>
    <row r="116" spans="1:3" x14ac:dyDescent="0.25">
      <c r="A116" s="30">
        <v>39241</v>
      </c>
      <c r="B116">
        <v>43325</v>
      </c>
      <c r="C116">
        <v>8856</v>
      </c>
    </row>
    <row r="117" spans="1:3" x14ac:dyDescent="0.25">
      <c r="A117" s="30">
        <v>39244</v>
      </c>
      <c r="B117">
        <v>43475</v>
      </c>
      <c r="C117">
        <v>8880</v>
      </c>
    </row>
    <row r="118" spans="1:3" x14ac:dyDescent="0.25">
      <c r="A118" s="30">
        <v>39245</v>
      </c>
      <c r="B118">
        <v>40725</v>
      </c>
      <c r="C118">
        <v>8922</v>
      </c>
    </row>
    <row r="119" spans="1:3" x14ac:dyDescent="0.25">
      <c r="A119" s="30">
        <v>39246</v>
      </c>
      <c r="B119">
        <v>40500</v>
      </c>
      <c r="C119">
        <v>9048</v>
      </c>
    </row>
    <row r="120" spans="1:3" x14ac:dyDescent="0.25">
      <c r="A120" s="30">
        <v>39247</v>
      </c>
      <c r="B120">
        <v>42520</v>
      </c>
      <c r="C120">
        <v>9126</v>
      </c>
    </row>
    <row r="121" spans="1:3" x14ac:dyDescent="0.25">
      <c r="A121" s="30">
        <v>39248</v>
      </c>
      <c r="B121">
        <v>42675</v>
      </c>
      <c r="C121">
        <v>9288</v>
      </c>
    </row>
    <row r="122" spans="1:3" x14ac:dyDescent="0.25">
      <c r="A122" s="31">
        <v>39251</v>
      </c>
      <c r="B122">
        <v>40475</v>
      </c>
      <c r="C122">
        <v>9288</v>
      </c>
    </row>
    <row r="123" spans="1:3" x14ac:dyDescent="0.25">
      <c r="A123" s="31">
        <v>39252</v>
      </c>
      <c r="B123">
        <v>37675</v>
      </c>
      <c r="C123">
        <v>9276</v>
      </c>
    </row>
    <row r="124" spans="1:3" x14ac:dyDescent="0.25">
      <c r="A124" s="31">
        <v>39253</v>
      </c>
      <c r="B124">
        <v>36735</v>
      </c>
      <c r="C124">
        <v>9042</v>
      </c>
    </row>
    <row r="125" spans="1:3" x14ac:dyDescent="0.25">
      <c r="A125" s="30">
        <v>39254</v>
      </c>
      <c r="B125">
        <v>37345</v>
      </c>
      <c r="C125">
        <v>9048</v>
      </c>
    </row>
    <row r="126" spans="1:3" x14ac:dyDescent="0.25">
      <c r="A126" s="30">
        <v>39255</v>
      </c>
      <c r="B126">
        <v>37800</v>
      </c>
      <c r="C126">
        <v>9030</v>
      </c>
    </row>
    <row r="127" spans="1:3" x14ac:dyDescent="0.25">
      <c r="A127" s="30">
        <v>39258</v>
      </c>
      <c r="B127">
        <v>39275</v>
      </c>
      <c r="C127">
        <v>8550</v>
      </c>
    </row>
    <row r="128" spans="1:3" x14ac:dyDescent="0.25">
      <c r="A128" s="30">
        <v>39259</v>
      </c>
      <c r="B128">
        <v>37660</v>
      </c>
      <c r="C128">
        <v>8418</v>
      </c>
    </row>
    <row r="129" spans="1:3" x14ac:dyDescent="0.25">
      <c r="A129" s="30">
        <v>39260</v>
      </c>
      <c r="B129">
        <v>37775</v>
      </c>
      <c r="C129">
        <v>8886</v>
      </c>
    </row>
    <row r="130" spans="1:3" x14ac:dyDescent="0.25">
      <c r="A130" s="30">
        <v>39261</v>
      </c>
      <c r="B130">
        <v>36820</v>
      </c>
      <c r="C130">
        <v>9066</v>
      </c>
    </row>
    <row r="131" spans="1:3" x14ac:dyDescent="0.25">
      <c r="A131" s="30">
        <v>39262</v>
      </c>
      <c r="B131">
        <v>36315</v>
      </c>
      <c r="C131">
        <v>8910</v>
      </c>
    </row>
    <row r="132" spans="1:3" x14ac:dyDescent="0.25">
      <c r="A132" s="30">
        <v>39265</v>
      </c>
      <c r="B132">
        <v>36065</v>
      </c>
      <c r="C132">
        <v>8856</v>
      </c>
    </row>
    <row r="133" spans="1:3" x14ac:dyDescent="0.25">
      <c r="A133" s="30">
        <v>39266</v>
      </c>
      <c r="B133">
        <v>36490</v>
      </c>
      <c r="C133">
        <v>8886</v>
      </c>
    </row>
    <row r="134" spans="1:3" x14ac:dyDescent="0.25">
      <c r="A134" s="30">
        <v>39267</v>
      </c>
      <c r="B134">
        <v>36445</v>
      </c>
      <c r="C134">
        <v>9114</v>
      </c>
    </row>
    <row r="135" spans="1:3" x14ac:dyDescent="0.25">
      <c r="A135" s="30">
        <v>39268</v>
      </c>
      <c r="B135">
        <v>36310</v>
      </c>
      <c r="C135">
        <v>9090</v>
      </c>
    </row>
    <row r="136" spans="1:3" x14ac:dyDescent="0.25">
      <c r="A136" s="30">
        <v>39269</v>
      </c>
      <c r="B136">
        <v>35475</v>
      </c>
      <c r="C136">
        <v>9366</v>
      </c>
    </row>
    <row r="137" spans="1:3" x14ac:dyDescent="0.25">
      <c r="A137" s="30">
        <v>39272</v>
      </c>
      <c r="B137">
        <v>34555</v>
      </c>
      <c r="C137">
        <v>9882</v>
      </c>
    </row>
    <row r="138" spans="1:3" x14ac:dyDescent="0.25">
      <c r="A138" s="30">
        <v>39273</v>
      </c>
      <c r="B138">
        <v>32805</v>
      </c>
      <c r="C138">
        <v>9954</v>
      </c>
    </row>
    <row r="139" spans="1:3" x14ac:dyDescent="0.25">
      <c r="A139" s="30">
        <v>39274</v>
      </c>
      <c r="B139">
        <v>33570</v>
      </c>
      <c r="C139">
        <v>10080</v>
      </c>
    </row>
    <row r="140" spans="1:3" x14ac:dyDescent="0.25">
      <c r="A140" s="30">
        <v>39275</v>
      </c>
      <c r="B140">
        <v>33395</v>
      </c>
      <c r="C140">
        <v>10302</v>
      </c>
    </row>
    <row r="141" spans="1:3" x14ac:dyDescent="0.25">
      <c r="A141" s="30">
        <v>39276</v>
      </c>
      <c r="B141">
        <v>32705</v>
      </c>
      <c r="C141">
        <v>10314</v>
      </c>
    </row>
    <row r="142" spans="1:3" x14ac:dyDescent="0.25">
      <c r="A142" s="30">
        <v>39279</v>
      </c>
      <c r="B142">
        <v>32105</v>
      </c>
      <c r="C142">
        <v>10524</v>
      </c>
    </row>
    <row r="143" spans="1:3" x14ac:dyDescent="0.25">
      <c r="A143" s="30">
        <v>39280</v>
      </c>
      <c r="B143">
        <v>32065</v>
      </c>
      <c r="C143">
        <v>10524</v>
      </c>
    </row>
    <row r="144" spans="1:3" x14ac:dyDescent="0.25">
      <c r="A144" s="30">
        <v>39281</v>
      </c>
      <c r="B144">
        <v>32815</v>
      </c>
      <c r="C144">
        <v>10824</v>
      </c>
    </row>
    <row r="145" spans="1:3" x14ac:dyDescent="0.25">
      <c r="A145" s="30">
        <v>39282</v>
      </c>
      <c r="B145">
        <v>34095</v>
      </c>
      <c r="C145">
        <v>10950</v>
      </c>
    </row>
    <row r="146" spans="1:3" x14ac:dyDescent="0.25">
      <c r="A146" s="30">
        <v>39283</v>
      </c>
      <c r="B146">
        <v>35245</v>
      </c>
      <c r="C146">
        <v>11346</v>
      </c>
    </row>
    <row r="147" spans="1:3" x14ac:dyDescent="0.25">
      <c r="A147" s="30">
        <v>39286</v>
      </c>
      <c r="B147">
        <v>33460</v>
      </c>
      <c r="C147">
        <v>11838</v>
      </c>
    </row>
    <row r="148" spans="1:3" x14ac:dyDescent="0.25">
      <c r="A148" s="30">
        <v>39287</v>
      </c>
      <c r="B148">
        <v>32260</v>
      </c>
      <c r="C148">
        <v>12642</v>
      </c>
    </row>
    <row r="149" spans="1:3" x14ac:dyDescent="0.25">
      <c r="A149" s="30">
        <v>39288</v>
      </c>
      <c r="B149">
        <v>31445</v>
      </c>
      <c r="C149">
        <v>12612</v>
      </c>
    </row>
    <row r="150" spans="1:3" x14ac:dyDescent="0.25">
      <c r="A150" s="30">
        <v>39289</v>
      </c>
      <c r="B150">
        <v>31265</v>
      </c>
      <c r="C150">
        <v>13086</v>
      </c>
    </row>
    <row r="151" spans="1:3" x14ac:dyDescent="0.25">
      <c r="A151" s="30">
        <v>39290</v>
      </c>
      <c r="B151">
        <v>30520</v>
      </c>
      <c r="C151">
        <v>13686</v>
      </c>
    </row>
    <row r="152" spans="1:3" x14ac:dyDescent="0.25">
      <c r="A152" s="30">
        <v>39293</v>
      </c>
      <c r="B152">
        <v>30230</v>
      </c>
      <c r="C152">
        <v>14100</v>
      </c>
    </row>
    <row r="153" spans="1:3" x14ac:dyDescent="0.25">
      <c r="A153" s="30">
        <v>39294</v>
      </c>
      <c r="B153">
        <v>31485</v>
      </c>
      <c r="C153">
        <v>13980</v>
      </c>
    </row>
    <row r="154" spans="1:3" x14ac:dyDescent="0.25">
      <c r="A154" s="30">
        <v>39295</v>
      </c>
      <c r="B154">
        <v>30820</v>
      </c>
      <c r="C154">
        <v>14412</v>
      </c>
    </row>
    <row r="155" spans="1:3" x14ac:dyDescent="0.25">
      <c r="A155" s="30">
        <v>39296</v>
      </c>
      <c r="B155">
        <v>29940</v>
      </c>
      <c r="C155">
        <v>14808</v>
      </c>
    </row>
    <row r="156" spans="1:3" x14ac:dyDescent="0.25">
      <c r="A156" s="30">
        <v>39297</v>
      </c>
      <c r="B156">
        <v>29190</v>
      </c>
      <c r="C156">
        <v>15138</v>
      </c>
    </row>
    <row r="157" spans="1:3" x14ac:dyDescent="0.25">
      <c r="A157" s="30">
        <v>39300</v>
      </c>
      <c r="B157">
        <v>29205</v>
      </c>
      <c r="C157">
        <v>15948</v>
      </c>
    </row>
    <row r="158" spans="1:3" x14ac:dyDescent="0.25">
      <c r="A158" s="30">
        <v>39301</v>
      </c>
      <c r="B158">
        <v>28750</v>
      </c>
      <c r="C158">
        <v>16674</v>
      </c>
    </row>
    <row r="159" spans="1:3" x14ac:dyDescent="0.25">
      <c r="A159" s="30">
        <v>39302</v>
      </c>
      <c r="B159">
        <v>27865</v>
      </c>
      <c r="C159">
        <v>17826</v>
      </c>
    </row>
    <row r="160" spans="1:3" x14ac:dyDescent="0.25">
      <c r="A160" s="30">
        <v>39303</v>
      </c>
      <c r="B160">
        <v>26695</v>
      </c>
      <c r="C160">
        <v>18324</v>
      </c>
    </row>
    <row r="161" spans="1:3" x14ac:dyDescent="0.25">
      <c r="A161" s="30">
        <v>39304</v>
      </c>
      <c r="B161">
        <v>26365</v>
      </c>
      <c r="C161">
        <v>18804</v>
      </c>
    </row>
    <row r="162" spans="1:3" x14ac:dyDescent="0.25">
      <c r="A162" s="30">
        <v>39307</v>
      </c>
      <c r="B162">
        <v>27155</v>
      </c>
      <c r="C162">
        <v>19224</v>
      </c>
    </row>
    <row r="163" spans="1:3" x14ac:dyDescent="0.25">
      <c r="A163" s="30">
        <v>39308</v>
      </c>
      <c r="B163">
        <v>27040</v>
      </c>
      <c r="C163">
        <v>19086</v>
      </c>
    </row>
    <row r="164" spans="1:3" x14ac:dyDescent="0.25">
      <c r="A164" s="30">
        <v>39309</v>
      </c>
      <c r="B164">
        <v>26250</v>
      </c>
      <c r="C164">
        <v>19458</v>
      </c>
    </row>
    <row r="165" spans="1:3" x14ac:dyDescent="0.25">
      <c r="A165" s="30">
        <v>39310</v>
      </c>
      <c r="B165">
        <v>24885</v>
      </c>
      <c r="C165">
        <v>19752</v>
      </c>
    </row>
    <row r="166" spans="1:3" x14ac:dyDescent="0.25">
      <c r="A166" s="30">
        <v>39311</v>
      </c>
      <c r="B166">
        <v>25805</v>
      </c>
      <c r="C166">
        <v>20304</v>
      </c>
    </row>
    <row r="167" spans="1:3" x14ac:dyDescent="0.25">
      <c r="A167" s="30">
        <v>39314</v>
      </c>
      <c r="B167">
        <v>25880</v>
      </c>
      <c r="C167">
        <v>20262</v>
      </c>
    </row>
    <row r="168" spans="1:3" x14ac:dyDescent="0.25">
      <c r="A168" s="30">
        <v>39315</v>
      </c>
      <c r="B168">
        <v>26975</v>
      </c>
      <c r="C168">
        <v>20454</v>
      </c>
    </row>
    <row r="169" spans="1:3" x14ac:dyDescent="0.25">
      <c r="A169" s="30">
        <v>39316</v>
      </c>
      <c r="B169">
        <v>27937</v>
      </c>
      <c r="C169">
        <v>20466</v>
      </c>
    </row>
    <row r="170" spans="1:3" x14ac:dyDescent="0.25">
      <c r="A170" s="30">
        <v>39317</v>
      </c>
      <c r="B170">
        <v>27590</v>
      </c>
      <c r="C170">
        <v>21078</v>
      </c>
    </row>
    <row r="171" spans="1:3" x14ac:dyDescent="0.25">
      <c r="A171" s="30">
        <v>39318</v>
      </c>
      <c r="B171">
        <v>27470</v>
      </c>
      <c r="C171">
        <v>21126</v>
      </c>
    </row>
    <row r="172" spans="1:3" x14ac:dyDescent="0.25">
      <c r="A172" s="30">
        <v>39321</v>
      </c>
      <c r="B172" t="e">
        <v>#N/A</v>
      </c>
      <c r="C172" t="e">
        <v>#N/A</v>
      </c>
    </row>
    <row r="173" spans="1:3" x14ac:dyDescent="0.25">
      <c r="A173" s="30">
        <v>39322</v>
      </c>
      <c r="B173">
        <v>27395</v>
      </c>
      <c r="C173">
        <v>23106</v>
      </c>
    </row>
    <row r="174" spans="1:3" x14ac:dyDescent="0.25">
      <c r="A174" s="30">
        <v>39323</v>
      </c>
      <c r="B174">
        <v>27505</v>
      </c>
      <c r="C174">
        <v>23436</v>
      </c>
    </row>
    <row r="175" spans="1:3" x14ac:dyDescent="0.25">
      <c r="A175" s="30">
        <v>39324</v>
      </c>
      <c r="B175">
        <v>28025</v>
      </c>
      <c r="C175">
        <v>23286</v>
      </c>
    </row>
    <row r="176" spans="1:3" x14ac:dyDescent="0.25">
      <c r="A176" s="30">
        <v>39325</v>
      </c>
      <c r="B176">
        <v>29550</v>
      </c>
      <c r="C176">
        <v>24126</v>
      </c>
    </row>
    <row r="177" spans="1:3" x14ac:dyDescent="0.25">
      <c r="A177" s="30">
        <v>39328</v>
      </c>
      <c r="B177">
        <v>29540</v>
      </c>
      <c r="C177">
        <v>24324</v>
      </c>
    </row>
    <row r="178" spans="1:3" x14ac:dyDescent="0.25">
      <c r="A178" s="30">
        <v>39329</v>
      </c>
      <c r="B178">
        <v>28440</v>
      </c>
      <c r="C178">
        <v>24804</v>
      </c>
    </row>
    <row r="179" spans="1:3" x14ac:dyDescent="0.25">
      <c r="A179" s="30">
        <v>39330</v>
      </c>
      <c r="B179">
        <v>27050</v>
      </c>
      <c r="C179">
        <v>25086</v>
      </c>
    </row>
    <row r="180" spans="1:3" x14ac:dyDescent="0.25">
      <c r="A180" s="30">
        <v>39331</v>
      </c>
      <c r="B180">
        <v>27080</v>
      </c>
      <c r="C180">
        <v>25548</v>
      </c>
    </row>
    <row r="181" spans="1:3" x14ac:dyDescent="0.25">
      <c r="A181" s="30">
        <v>39332</v>
      </c>
      <c r="B181">
        <v>26760</v>
      </c>
      <c r="C181">
        <v>25932</v>
      </c>
    </row>
    <row r="182" spans="1:3" x14ac:dyDescent="0.25">
      <c r="A182" s="30">
        <v>39335</v>
      </c>
      <c r="B182">
        <v>26450</v>
      </c>
      <c r="C182">
        <v>26760</v>
      </c>
    </row>
    <row r="183" spans="1:3" x14ac:dyDescent="0.25">
      <c r="A183" s="30">
        <v>39336</v>
      </c>
      <c r="B183">
        <v>26735</v>
      </c>
      <c r="C183">
        <v>27246</v>
      </c>
    </row>
    <row r="184" spans="1:3" x14ac:dyDescent="0.25">
      <c r="A184" s="30">
        <v>39337</v>
      </c>
      <c r="B184">
        <v>26845</v>
      </c>
      <c r="C184">
        <v>27744</v>
      </c>
    </row>
    <row r="185" spans="1:3" x14ac:dyDescent="0.25">
      <c r="A185" s="30">
        <v>39338</v>
      </c>
      <c r="B185">
        <v>27652</v>
      </c>
      <c r="C185">
        <v>28404</v>
      </c>
    </row>
    <row r="186" spans="1:3" x14ac:dyDescent="0.25">
      <c r="A186" s="30">
        <v>39339</v>
      </c>
      <c r="B186">
        <v>28356</v>
      </c>
      <c r="C186">
        <v>29190</v>
      </c>
    </row>
    <row r="187" spans="1:3" x14ac:dyDescent="0.25">
      <c r="A187" s="30">
        <v>39342</v>
      </c>
      <c r="B187">
        <v>28715</v>
      </c>
      <c r="C187">
        <v>29964</v>
      </c>
    </row>
    <row r="188" spans="1:3" x14ac:dyDescent="0.25">
      <c r="A188" s="30">
        <v>39343</v>
      </c>
      <c r="B188">
        <v>30485</v>
      </c>
      <c r="C188">
        <v>29958</v>
      </c>
    </row>
    <row r="189" spans="1:3" x14ac:dyDescent="0.25">
      <c r="A189" s="30">
        <v>39344</v>
      </c>
      <c r="B189">
        <v>33540</v>
      </c>
      <c r="C189">
        <v>29736</v>
      </c>
    </row>
    <row r="190" spans="1:3" x14ac:dyDescent="0.25">
      <c r="A190" s="30">
        <v>39345</v>
      </c>
      <c r="B190">
        <v>32320</v>
      </c>
      <c r="C190">
        <v>29760</v>
      </c>
    </row>
    <row r="191" spans="1:3" x14ac:dyDescent="0.25">
      <c r="A191" s="30">
        <v>39346</v>
      </c>
      <c r="B191">
        <v>31975</v>
      </c>
      <c r="C191">
        <v>29892</v>
      </c>
    </row>
    <row r="192" spans="1:3" x14ac:dyDescent="0.25">
      <c r="A192" s="30">
        <v>39349</v>
      </c>
      <c r="B192">
        <v>32785</v>
      </c>
      <c r="C192">
        <v>30660</v>
      </c>
    </row>
    <row r="193" spans="1:3" x14ac:dyDescent="0.25">
      <c r="A193" s="30">
        <v>39350</v>
      </c>
      <c r="B193">
        <v>32255</v>
      </c>
      <c r="C193">
        <v>30954</v>
      </c>
    </row>
    <row r="194" spans="1:3" x14ac:dyDescent="0.25">
      <c r="A194" s="30">
        <v>39351</v>
      </c>
      <c r="B194">
        <v>32190</v>
      </c>
      <c r="C194">
        <v>31734</v>
      </c>
    </row>
    <row r="195" spans="1:3" x14ac:dyDescent="0.25">
      <c r="A195" s="30">
        <v>39352</v>
      </c>
      <c r="B195">
        <v>31560</v>
      </c>
      <c r="C195">
        <v>32304</v>
      </c>
    </row>
    <row r="196" spans="1:3" x14ac:dyDescent="0.25">
      <c r="A196" s="30">
        <v>39353</v>
      </c>
      <c r="B196">
        <v>30235</v>
      </c>
      <c r="C196">
        <v>32442</v>
      </c>
    </row>
    <row r="197" spans="1:3" x14ac:dyDescent="0.25">
      <c r="A197" s="30">
        <v>39356</v>
      </c>
      <c r="B197">
        <v>30090</v>
      </c>
      <c r="C197">
        <v>32934</v>
      </c>
    </row>
    <row r="198" spans="1:3" x14ac:dyDescent="0.25">
      <c r="A198" s="30">
        <v>39357</v>
      </c>
      <c r="B198">
        <v>30375</v>
      </c>
      <c r="C198">
        <v>32910</v>
      </c>
    </row>
    <row r="199" spans="1:3" x14ac:dyDescent="0.25">
      <c r="A199" s="30">
        <v>39358</v>
      </c>
      <c r="B199">
        <v>31205</v>
      </c>
      <c r="C199">
        <v>32964</v>
      </c>
    </row>
    <row r="200" spans="1:3" x14ac:dyDescent="0.25">
      <c r="A200" s="30">
        <v>39359</v>
      </c>
      <c r="B200">
        <v>30490</v>
      </c>
      <c r="C200">
        <v>32928</v>
      </c>
    </row>
    <row r="201" spans="1:3" x14ac:dyDescent="0.25">
      <c r="A201" s="30">
        <v>39360</v>
      </c>
      <c r="B201">
        <v>31090</v>
      </c>
      <c r="C201">
        <v>35250</v>
      </c>
    </row>
    <row r="202" spans="1:3" x14ac:dyDescent="0.25">
      <c r="A202" s="30">
        <v>39363</v>
      </c>
      <c r="B202">
        <v>29805</v>
      </c>
      <c r="C202">
        <v>35448</v>
      </c>
    </row>
    <row r="203" spans="1:3" x14ac:dyDescent="0.25">
      <c r="A203" s="30">
        <v>39364</v>
      </c>
      <c r="B203">
        <v>30350</v>
      </c>
      <c r="C203">
        <v>35640</v>
      </c>
    </row>
    <row r="204" spans="1:3" x14ac:dyDescent="0.25">
      <c r="A204" s="30">
        <v>39365</v>
      </c>
      <c r="B204">
        <v>31145</v>
      </c>
      <c r="C204">
        <v>35976</v>
      </c>
    </row>
    <row r="205" spans="1:3" x14ac:dyDescent="0.25">
      <c r="A205" s="30">
        <v>39366</v>
      </c>
      <c r="B205">
        <v>31740</v>
      </c>
      <c r="C205">
        <v>36438</v>
      </c>
    </row>
    <row r="206" spans="1:3" x14ac:dyDescent="0.25">
      <c r="A206" s="30">
        <v>39367</v>
      </c>
      <c r="B206">
        <v>31660</v>
      </c>
      <c r="C206">
        <v>36180</v>
      </c>
    </row>
    <row r="207" spans="1:3" x14ac:dyDescent="0.25">
      <c r="A207" s="30">
        <v>39370</v>
      </c>
      <c r="B207">
        <v>31605</v>
      </c>
      <c r="C207">
        <v>36036</v>
      </c>
    </row>
    <row r="208" spans="1:3" x14ac:dyDescent="0.25">
      <c r="A208" s="30">
        <v>39371</v>
      </c>
      <c r="B208">
        <v>31450</v>
      </c>
      <c r="C208">
        <v>35964</v>
      </c>
    </row>
    <row r="209" spans="1:3" x14ac:dyDescent="0.25">
      <c r="A209" s="30">
        <v>39372</v>
      </c>
      <c r="B209">
        <v>31443</v>
      </c>
      <c r="C209">
        <v>36054</v>
      </c>
    </row>
    <row r="210" spans="1:3" x14ac:dyDescent="0.25">
      <c r="A210" s="30">
        <v>39373</v>
      </c>
      <c r="B210">
        <v>32150</v>
      </c>
      <c r="C210">
        <v>36360</v>
      </c>
    </row>
    <row r="211" spans="1:3" x14ac:dyDescent="0.25">
      <c r="A211" s="30">
        <v>39374</v>
      </c>
      <c r="B211">
        <v>31900</v>
      </c>
      <c r="C211">
        <v>36534</v>
      </c>
    </row>
    <row r="212" spans="1:3" x14ac:dyDescent="0.25">
      <c r="A212" s="30">
        <v>39377</v>
      </c>
      <c r="B212">
        <v>31385</v>
      </c>
      <c r="C212">
        <v>37068</v>
      </c>
    </row>
    <row r="213" spans="1:3" x14ac:dyDescent="0.25">
      <c r="A213" s="30">
        <v>39378</v>
      </c>
      <c r="B213">
        <v>31380</v>
      </c>
      <c r="C213">
        <v>37206</v>
      </c>
    </row>
    <row r="214" spans="1:3" x14ac:dyDescent="0.25">
      <c r="A214" s="30">
        <v>39379</v>
      </c>
      <c r="B214">
        <v>30435</v>
      </c>
      <c r="C214">
        <v>37308</v>
      </c>
    </row>
    <row r="215" spans="1:3" x14ac:dyDescent="0.25">
      <c r="A215" s="30">
        <v>39380</v>
      </c>
      <c r="B215">
        <v>31310</v>
      </c>
      <c r="C215">
        <v>37470</v>
      </c>
    </row>
    <row r="216" spans="1:3" x14ac:dyDescent="0.25">
      <c r="A216" s="30">
        <v>39381</v>
      </c>
      <c r="B216">
        <v>31465</v>
      </c>
      <c r="C216">
        <v>37332</v>
      </c>
    </row>
    <row r="217" spans="1:3" x14ac:dyDescent="0.25">
      <c r="A217" s="30">
        <v>39384</v>
      </c>
      <c r="B217">
        <v>31275</v>
      </c>
      <c r="C217">
        <v>37374</v>
      </c>
    </row>
    <row r="218" spans="1:3" x14ac:dyDescent="0.25">
      <c r="A218" s="30">
        <v>39385</v>
      </c>
      <c r="B218">
        <v>31150</v>
      </c>
      <c r="C218">
        <v>37428</v>
      </c>
    </row>
    <row r="219" spans="1:3" x14ac:dyDescent="0.25">
      <c r="A219" s="30">
        <v>39386</v>
      </c>
      <c r="B219">
        <v>31690</v>
      </c>
      <c r="C219">
        <v>37608</v>
      </c>
    </row>
    <row r="220" spans="1:3" x14ac:dyDescent="0.25">
      <c r="A220" s="30">
        <v>39387</v>
      </c>
      <c r="B220">
        <v>32070</v>
      </c>
      <c r="C220">
        <v>37662</v>
      </c>
    </row>
    <row r="221" spans="1:3" x14ac:dyDescent="0.25">
      <c r="A221" s="30">
        <v>39388</v>
      </c>
      <c r="B221">
        <v>31815</v>
      </c>
      <c r="C221">
        <v>38928</v>
      </c>
    </row>
    <row r="222" spans="1:3" x14ac:dyDescent="0.25">
      <c r="A222" s="30">
        <v>39391</v>
      </c>
      <c r="B222">
        <v>31215</v>
      </c>
      <c r="C222">
        <v>39990</v>
      </c>
    </row>
    <row r="223" spans="1:3" x14ac:dyDescent="0.25">
      <c r="A223" s="30">
        <v>39392</v>
      </c>
      <c r="B223">
        <v>31925</v>
      </c>
      <c r="C223">
        <v>39876</v>
      </c>
    </row>
    <row r="224" spans="1:3" x14ac:dyDescent="0.25">
      <c r="A224" s="30">
        <v>39393</v>
      </c>
      <c r="B224">
        <v>31825</v>
      </c>
      <c r="C224">
        <v>39984</v>
      </c>
    </row>
    <row r="225" spans="1:3" x14ac:dyDescent="0.25">
      <c r="A225" s="30">
        <v>39394</v>
      </c>
      <c r="B225">
        <v>32400</v>
      </c>
      <c r="C225">
        <v>40536</v>
      </c>
    </row>
    <row r="226" spans="1:3" x14ac:dyDescent="0.25">
      <c r="A226" s="30">
        <v>39395</v>
      </c>
      <c r="B226">
        <v>33510</v>
      </c>
      <c r="C226">
        <v>40608</v>
      </c>
    </row>
    <row r="227" spans="1:3" x14ac:dyDescent="0.25">
      <c r="A227" s="30">
        <v>39398</v>
      </c>
      <c r="B227">
        <v>33350</v>
      </c>
      <c r="C227">
        <v>40878</v>
      </c>
    </row>
    <row r="228" spans="1:3" x14ac:dyDescent="0.25">
      <c r="A228" s="30">
        <v>39399</v>
      </c>
      <c r="B228">
        <v>33100</v>
      </c>
      <c r="C228">
        <v>41130</v>
      </c>
    </row>
    <row r="229" spans="1:3" x14ac:dyDescent="0.25">
      <c r="A229" s="30">
        <v>39400</v>
      </c>
      <c r="B229">
        <v>32855</v>
      </c>
      <c r="C229">
        <v>41154</v>
      </c>
    </row>
    <row r="230" spans="1:3" x14ac:dyDescent="0.25">
      <c r="A230" s="30">
        <v>39401</v>
      </c>
      <c r="B230">
        <v>31365</v>
      </c>
      <c r="C230">
        <v>41172</v>
      </c>
    </row>
    <row r="231" spans="1:3" x14ac:dyDescent="0.25">
      <c r="A231" s="30">
        <v>39402</v>
      </c>
      <c r="B231">
        <v>30925</v>
      </c>
      <c r="C231">
        <v>41388</v>
      </c>
    </row>
    <row r="232" spans="1:3" x14ac:dyDescent="0.25">
      <c r="A232" s="30">
        <v>39405</v>
      </c>
      <c r="B232">
        <v>29860</v>
      </c>
      <c r="C232">
        <v>41994</v>
      </c>
    </row>
    <row r="233" spans="1:3" x14ac:dyDescent="0.25">
      <c r="A233" s="30">
        <v>39406</v>
      </c>
      <c r="B233">
        <v>29975</v>
      </c>
      <c r="C233">
        <v>42324</v>
      </c>
    </row>
    <row r="234" spans="1:3" x14ac:dyDescent="0.25">
      <c r="A234" s="30">
        <v>39407</v>
      </c>
      <c r="B234">
        <v>29393</v>
      </c>
      <c r="C234">
        <v>42630</v>
      </c>
    </row>
    <row r="235" spans="1:3" x14ac:dyDescent="0.25">
      <c r="A235" s="30">
        <v>39408</v>
      </c>
      <c r="B235">
        <v>28560</v>
      </c>
      <c r="C235">
        <v>43350</v>
      </c>
    </row>
    <row r="236" spans="1:3" x14ac:dyDescent="0.25">
      <c r="A236" s="30">
        <v>39409</v>
      </c>
      <c r="B236">
        <v>28836</v>
      </c>
      <c r="C236">
        <v>43560</v>
      </c>
    </row>
    <row r="237" spans="1:3" x14ac:dyDescent="0.25">
      <c r="A237" s="30">
        <v>39412</v>
      </c>
      <c r="B237">
        <v>28585</v>
      </c>
      <c r="C237">
        <v>43956</v>
      </c>
    </row>
    <row r="238" spans="1:3" x14ac:dyDescent="0.25">
      <c r="A238" s="30">
        <v>39413</v>
      </c>
      <c r="B238">
        <v>28405</v>
      </c>
      <c r="C238">
        <v>44028</v>
      </c>
    </row>
    <row r="239" spans="1:3" x14ac:dyDescent="0.25">
      <c r="A239" s="30">
        <v>39414</v>
      </c>
      <c r="B239">
        <v>27785</v>
      </c>
      <c r="C239">
        <v>44424</v>
      </c>
    </row>
    <row r="240" spans="1:3" x14ac:dyDescent="0.25">
      <c r="A240" s="30">
        <v>39415</v>
      </c>
      <c r="B240">
        <v>26620</v>
      </c>
      <c r="C240">
        <v>44904</v>
      </c>
    </row>
    <row r="241" spans="1:3" x14ac:dyDescent="0.25">
      <c r="A241" s="30">
        <v>39416</v>
      </c>
      <c r="B241">
        <v>26750</v>
      </c>
      <c r="C241">
        <v>44862</v>
      </c>
    </row>
    <row r="242" spans="1:3" x14ac:dyDescent="0.25">
      <c r="A242" s="30">
        <v>39419</v>
      </c>
      <c r="B242">
        <v>26425</v>
      </c>
      <c r="C242">
        <v>44334</v>
      </c>
    </row>
    <row r="243" spans="1:3" x14ac:dyDescent="0.25">
      <c r="A243" s="30">
        <v>39420</v>
      </c>
      <c r="B243">
        <v>25325</v>
      </c>
      <c r="C243">
        <v>44496</v>
      </c>
    </row>
    <row r="244" spans="1:3" x14ac:dyDescent="0.25">
      <c r="A244" s="30">
        <v>39421</v>
      </c>
      <c r="B244">
        <v>25475</v>
      </c>
      <c r="C244">
        <v>44292</v>
      </c>
    </row>
    <row r="245" spans="1:3" x14ac:dyDescent="0.25">
      <c r="A245" s="30">
        <v>39422</v>
      </c>
      <c r="B245">
        <v>25635</v>
      </c>
      <c r="C245">
        <v>44316</v>
      </c>
    </row>
    <row r="246" spans="1:3" x14ac:dyDescent="0.25">
      <c r="A246" s="30">
        <v>39423</v>
      </c>
      <c r="B246">
        <v>27046</v>
      </c>
      <c r="C246">
        <v>44778</v>
      </c>
    </row>
    <row r="247" spans="1:3" x14ac:dyDescent="0.25">
      <c r="A247" s="30">
        <v>39426</v>
      </c>
      <c r="B247">
        <v>25944</v>
      </c>
      <c r="C247">
        <v>45012</v>
      </c>
    </row>
    <row r="248" spans="1:3" x14ac:dyDescent="0.25">
      <c r="A248" s="30">
        <v>39427</v>
      </c>
      <c r="B248">
        <v>26372</v>
      </c>
      <c r="C248">
        <v>45480</v>
      </c>
    </row>
    <row r="249" spans="1:3" x14ac:dyDescent="0.25">
      <c r="A249" s="30">
        <v>39428</v>
      </c>
      <c r="B249">
        <v>25977</v>
      </c>
      <c r="C249">
        <v>46098</v>
      </c>
    </row>
    <row r="250" spans="1:3" x14ac:dyDescent="0.25">
      <c r="A250" s="30">
        <v>39429</v>
      </c>
      <c r="B250">
        <v>25445</v>
      </c>
      <c r="C250">
        <v>46104</v>
      </c>
    </row>
    <row r="251" spans="1:3" x14ac:dyDescent="0.25">
      <c r="A251" s="30">
        <v>39430</v>
      </c>
      <c r="B251">
        <v>26275</v>
      </c>
      <c r="C251">
        <v>46314</v>
      </c>
    </row>
    <row r="252" spans="1:3" x14ac:dyDescent="0.25">
      <c r="A252" s="30">
        <v>39433</v>
      </c>
      <c r="B252">
        <v>25455</v>
      </c>
      <c r="C252">
        <v>46686</v>
      </c>
    </row>
    <row r="253" spans="1:3" x14ac:dyDescent="0.25">
      <c r="A253" s="30">
        <v>39434</v>
      </c>
      <c r="B253">
        <v>25615</v>
      </c>
      <c r="C253">
        <v>46956</v>
      </c>
    </row>
    <row r="254" spans="1:3" x14ac:dyDescent="0.25">
      <c r="A254" s="30">
        <v>39435</v>
      </c>
      <c r="B254">
        <v>26400</v>
      </c>
      <c r="C254">
        <v>47412</v>
      </c>
    </row>
    <row r="255" spans="1:3" x14ac:dyDescent="0.25">
      <c r="A255" s="30">
        <v>39436</v>
      </c>
      <c r="B255">
        <v>26055</v>
      </c>
      <c r="C255">
        <v>47430</v>
      </c>
    </row>
    <row r="256" spans="1:3" x14ac:dyDescent="0.25">
      <c r="A256" s="30">
        <v>39437</v>
      </c>
      <c r="B256">
        <v>26650</v>
      </c>
      <c r="C256">
        <v>47310</v>
      </c>
    </row>
    <row r="257" spans="1:3" x14ac:dyDescent="0.25">
      <c r="A257" s="30">
        <v>39440</v>
      </c>
      <c r="B257" t="e">
        <v>#N/A</v>
      </c>
      <c r="C257" t="e">
        <v>#N/A</v>
      </c>
    </row>
    <row r="258" spans="1:3" x14ac:dyDescent="0.25">
      <c r="A258" s="30">
        <v>39441</v>
      </c>
      <c r="B258" t="e">
        <v>#N/A</v>
      </c>
      <c r="C258" t="e">
        <v>#N/A</v>
      </c>
    </row>
    <row r="259" spans="1:3" x14ac:dyDescent="0.25">
      <c r="A259" s="30">
        <v>39442</v>
      </c>
      <c r="B259" t="e">
        <v>#N/A</v>
      </c>
      <c r="C259" t="e">
        <v>#N/A</v>
      </c>
    </row>
    <row r="260" spans="1:3" x14ac:dyDescent="0.25">
      <c r="A260" s="30">
        <v>39443</v>
      </c>
      <c r="B260">
        <v>26770</v>
      </c>
      <c r="C260">
        <v>47184</v>
      </c>
    </row>
    <row r="261" spans="1:3" x14ac:dyDescent="0.25">
      <c r="A261" s="30">
        <v>39444</v>
      </c>
      <c r="B261">
        <v>26090</v>
      </c>
      <c r="C261">
        <v>47946</v>
      </c>
    </row>
    <row r="262" spans="1:3" x14ac:dyDescent="0.25">
      <c r="A262" s="30">
        <v>39447</v>
      </c>
      <c r="B262">
        <v>26010</v>
      </c>
      <c r="C262">
        <v>47946</v>
      </c>
    </row>
    <row r="263" spans="1:3" x14ac:dyDescent="0.25">
      <c r="A263" s="30">
        <v>39448</v>
      </c>
      <c r="B263" t="e">
        <v>#N/A</v>
      </c>
      <c r="C263" t="e">
        <v>#N/A</v>
      </c>
    </row>
    <row r="264" spans="1:3" x14ac:dyDescent="0.25">
      <c r="A264" s="30">
        <v>39449</v>
      </c>
      <c r="B264">
        <v>26905</v>
      </c>
      <c r="C264">
        <v>47940</v>
      </c>
    </row>
    <row r="265" spans="1:3" x14ac:dyDescent="0.25">
      <c r="A265" s="30">
        <v>39450</v>
      </c>
      <c r="B265">
        <v>28675</v>
      </c>
      <c r="C265">
        <v>47892</v>
      </c>
    </row>
    <row r="266" spans="1:3" x14ac:dyDescent="0.25">
      <c r="A266" s="30">
        <v>39451</v>
      </c>
      <c r="B266">
        <v>27925</v>
      </c>
      <c r="C266">
        <v>47784</v>
      </c>
    </row>
    <row r="267" spans="1:3" x14ac:dyDescent="0.25">
      <c r="A267" s="30">
        <v>39454</v>
      </c>
      <c r="B267">
        <v>27925</v>
      </c>
      <c r="C267">
        <v>48126</v>
      </c>
    </row>
    <row r="268" spans="1:3" x14ac:dyDescent="0.25">
      <c r="A268" s="30">
        <v>39455</v>
      </c>
      <c r="B268">
        <v>29620</v>
      </c>
      <c r="C268">
        <v>48156</v>
      </c>
    </row>
    <row r="269" spans="1:3" x14ac:dyDescent="0.25">
      <c r="A269" s="30">
        <v>39456</v>
      </c>
      <c r="B269">
        <v>29215</v>
      </c>
      <c r="C269">
        <v>48036</v>
      </c>
    </row>
    <row r="270" spans="1:3" x14ac:dyDescent="0.25">
      <c r="A270" s="30">
        <v>39457</v>
      </c>
      <c r="B270">
        <v>28422</v>
      </c>
      <c r="C270">
        <v>47886</v>
      </c>
    </row>
    <row r="271" spans="1:3" x14ac:dyDescent="0.25">
      <c r="A271" s="30">
        <v>39458</v>
      </c>
      <c r="B271">
        <v>28381</v>
      </c>
      <c r="C271">
        <v>47544</v>
      </c>
    </row>
    <row r="272" spans="1:3" x14ac:dyDescent="0.25">
      <c r="A272" s="30">
        <v>39461</v>
      </c>
      <c r="B272">
        <v>29025</v>
      </c>
      <c r="C272">
        <v>46908</v>
      </c>
    </row>
    <row r="273" spans="1:3" x14ac:dyDescent="0.25">
      <c r="A273" s="30">
        <v>39462</v>
      </c>
      <c r="B273">
        <v>28160</v>
      </c>
      <c r="C273">
        <v>46692</v>
      </c>
    </row>
    <row r="274" spans="1:3" x14ac:dyDescent="0.25">
      <c r="A274" s="30">
        <v>39463</v>
      </c>
      <c r="B274">
        <v>27605</v>
      </c>
      <c r="C274">
        <v>46602</v>
      </c>
    </row>
    <row r="275" spans="1:3" x14ac:dyDescent="0.25">
      <c r="A275" s="30">
        <v>39464</v>
      </c>
      <c r="B275">
        <v>27310</v>
      </c>
      <c r="C275">
        <v>46524</v>
      </c>
    </row>
    <row r="276" spans="1:3" x14ac:dyDescent="0.25">
      <c r="A276" s="30">
        <v>39465</v>
      </c>
      <c r="B276">
        <v>28482</v>
      </c>
      <c r="C276">
        <v>46422</v>
      </c>
    </row>
    <row r="277" spans="1:3" x14ac:dyDescent="0.25">
      <c r="A277" s="30">
        <v>39468</v>
      </c>
      <c r="B277">
        <v>27415</v>
      </c>
      <c r="C277">
        <v>46176</v>
      </c>
    </row>
    <row r="278" spans="1:3" x14ac:dyDescent="0.25">
      <c r="A278" s="30">
        <v>39469</v>
      </c>
      <c r="B278">
        <v>27265</v>
      </c>
      <c r="C278">
        <v>46344</v>
      </c>
    </row>
    <row r="279" spans="1:3" x14ac:dyDescent="0.25">
      <c r="A279" s="30">
        <v>39470</v>
      </c>
      <c r="B279">
        <v>26655</v>
      </c>
      <c r="C279">
        <v>46398</v>
      </c>
    </row>
    <row r="280" spans="1:3" x14ac:dyDescent="0.25">
      <c r="A280" s="30">
        <v>39471</v>
      </c>
      <c r="B280">
        <v>27000</v>
      </c>
      <c r="C280">
        <v>46590</v>
      </c>
    </row>
    <row r="281" spans="1:3" x14ac:dyDescent="0.25">
      <c r="A281" s="30">
        <v>39472</v>
      </c>
      <c r="B281">
        <v>26625</v>
      </c>
      <c r="C281">
        <v>46656</v>
      </c>
    </row>
    <row r="282" spans="1:3" x14ac:dyDescent="0.25">
      <c r="A282" s="30">
        <v>39475</v>
      </c>
      <c r="B282">
        <v>26745</v>
      </c>
      <c r="C282">
        <v>46806</v>
      </c>
    </row>
    <row r="283" spans="1:3" x14ac:dyDescent="0.25">
      <c r="A283" s="30">
        <v>39476</v>
      </c>
      <c r="B283">
        <v>27500</v>
      </c>
      <c r="C283">
        <v>46914</v>
      </c>
    </row>
    <row r="284" spans="1:3" x14ac:dyDescent="0.25">
      <c r="A284" s="30">
        <v>39477</v>
      </c>
      <c r="B284">
        <v>27010</v>
      </c>
      <c r="C284">
        <v>47064</v>
      </c>
    </row>
    <row r="285" spans="1:3" x14ac:dyDescent="0.25">
      <c r="A285" s="30">
        <v>39478</v>
      </c>
      <c r="B285">
        <v>27180</v>
      </c>
      <c r="C285">
        <v>47214</v>
      </c>
    </row>
    <row r="286" spans="1:3" x14ac:dyDescent="0.25">
      <c r="A286" s="30">
        <v>39479</v>
      </c>
      <c r="B286">
        <v>27785</v>
      </c>
      <c r="C286">
        <v>47052</v>
      </c>
    </row>
    <row r="287" spans="1:3" x14ac:dyDescent="0.25">
      <c r="A287" s="30">
        <v>39482</v>
      </c>
      <c r="B287">
        <v>26875</v>
      </c>
      <c r="C287">
        <v>46968</v>
      </c>
    </row>
    <row r="288" spans="1:3" x14ac:dyDescent="0.25">
      <c r="A288" s="30">
        <v>39483</v>
      </c>
      <c r="B288">
        <v>26575</v>
      </c>
      <c r="C288">
        <v>46650</v>
      </c>
    </row>
    <row r="289" spans="1:3" x14ac:dyDescent="0.25">
      <c r="A289" s="30">
        <v>39484</v>
      </c>
      <c r="B289">
        <v>26670</v>
      </c>
      <c r="C289">
        <v>46770</v>
      </c>
    </row>
    <row r="290" spans="1:3" x14ac:dyDescent="0.25">
      <c r="A290" s="30">
        <v>39485</v>
      </c>
      <c r="B290">
        <v>27230</v>
      </c>
      <c r="C290">
        <v>46782</v>
      </c>
    </row>
    <row r="291" spans="1:3" x14ac:dyDescent="0.25">
      <c r="A291" s="30">
        <v>39486</v>
      </c>
      <c r="B291">
        <v>28090</v>
      </c>
      <c r="C291">
        <v>46926</v>
      </c>
    </row>
    <row r="292" spans="1:3" x14ac:dyDescent="0.25">
      <c r="A292" s="30">
        <v>39489</v>
      </c>
      <c r="B292">
        <v>27880</v>
      </c>
      <c r="C292">
        <v>46968</v>
      </c>
    </row>
    <row r="293" spans="1:3" x14ac:dyDescent="0.25">
      <c r="A293" s="30">
        <v>39490</v>
      </c>
      <c r="B293">
        <v>27885</v>
      </c>
      <c r="C293">
        <v>46998</v>
      </c>
    </row>
    <row r="294" spans="1:3" x14ac:dyDescent="0.25">
      <c r="A294" s="30">
        <v>39491</v>
      </c>
      <c r="B294">
        <v>27778</v>
      </c>
      <c r="C294">
        <v>46824</v>
      </c>
    </row>
    <row r="295" spans="1:3" x14ac:dyDescent="0.25">
      <c r="A295" s="30">
        <v>39492</v>
      </c>
      <c r="B295">
        <v>27687</v>
      </c>
      <c r="C295">
        <v>46782</v>
      </c>
    </row>
    <row r="296" spans="1:3" x14ac:dyDescent="0.25">
      <c r="A296" s="30">
        <v>39493</v>
      </c>
      <c r="B296">
        <v>27402</v>
      </c>
      <c r="C296">
        <v>46824</v>
      </c>
    </row>
    <row r="297" spans="1:3" x14ac:dyDescent="0.25">
      <c r="A297" s="30">
        <v>39496</v>
      </c>
      <c r="B297">
        <v>27420</v>
      </c>
      <c r="C297">
        <v>47040</v>
      </c>
    </row>
    <row r="298" spans="1:3" x14ac:dyDescent="0.25">
      <c r="A298" s="30">
        <v>39497</v>
      </c>
      <c r="B298">
        <v>27975</v>
      </c>
      <c r="C298">
        <v>47190</v>
      </c>
    </row>
    <row r="299" spans="1:3" x14ac:dyDescent="0.25">
      <c r="A299" s="30">
        <v>39498</v>
      </c>
      <c r="B299">
        <v>27878</v>
      </c>
      <c r="C299">
        <v>47376</v>
      </c>
    </row>
    <row r="300" spans="1:3" x14ac:dyDescent="0.25">
      <c r="A300" s="30">
        <v>39499</v>
      </c>
      <c r="B300">
        <v>29035</v>
      </c>
      <c r="C300">
        <v>47832</v>
      </c>
    </row>
    <row r="301" spans="1:3" x14ac:dyDescent="0.25">
      <c r="A301" s="30">
        <v>39500</v>
      </c>
      <c r="B301">
        <v>28190</v>
      </c>
      <c r="C301">
        <v>47958</v>
      </c>
    </row>
    <row r="302" spans="1:3" x14ac:dyDescent="0.25">
      <c r="A302" s="30">
        <v>39503</v>
      </c>
      <c r="B302">
        <v>28035</v>
      </c>
      <c r="C302">
        <v>47976</v>
      </c>
    </row>
    <row r="303" spans="1:3" x14ac:dyDescent="0.25">
      <c r="A303" s="30">
        <v>39504</v>
      </c>
      <c r="B303">
        <v>27729</v>
      </c>
      <c r="C303">
        <v>47658</v>
      </c>
    </row>
    <row r="304" spans="1:3" x14ac:dyDescent="0.25">
      <c r="A304" s="30">
        <v>39505</v>
      </c>
      <c r="B304">
        <v>28995</v>
      </c>
      <c r="C304">
        <v>47586</v>
      </c>
    </row>
    <row r="305" spans="1:3" x14ac:dyDescent="0.25">
      <c r="A305" s="30">
        <v>39506</v>
      </c>
      <c r="B305">
        <v>30925</v>
      </c>
      <c r="C305">
        <v>47868</v>
      </c>
    </row>
    <row r="306" spans="1:3" x14ac:dyDescent="0.25">
      <c r="A306" s="30">
        <v>39507</v>
      </c>
      <c r="B306">
        <v>31325</v>
      </c>
      <c r="C306">
        <v>47874</v>
      </c>
    </row>
    <row r="307" spans="1:3" x14ac:dyDescent="0.25">
      <c r="A307" s="30">
        <v>39510</v>
      </c>
      <c r="B307">
        <v>33025</v>
      </c>
      <c r="C307">
        <v>47712</v>
      </c>
    </row>
    <row r="308" spans="1:3" x14ac:dyDescent="0.25">
      <c r="A308" s="30">
        <v>39511</v>
      </c>
      <c r="B308">
        <v>32635</v>
      </c>
      <c r="C308">
        <v>47592</v>
      </c>
    </row>
    <row r="309" spans="1:3" x14ac:dyDescent="0.25">
      <c r="A309" s="30">
        <v>39512</v>
      </c>
      <c r="B309">
        <v>33185</v>
      </c>
      <c r="C309">
        <v>47592</v>
      </c>
    </row>
    <row r="310" spans="1:3" x14ac:dyDescent="0.25">
      <c r="A310" s="30">
        <v>39513</v>
      </c>
      <c r="B310">
        <v>32680</v>
      </c>
      <c r="C310">
        <v>47556</v>
      </c>
    </row>
    <row r="311" spans="1:3" x14ac:dyDescent="0.25">
      <c r="A311" s="30">
        <v>39514</v>
      </c>
      <c r="B311">
        <v>33140</v>
      </c>
      <c r="C311">
        <v>47448</v>
      </c>
    </row>
    <row r="312" spans="1:3" x14ac:dyDescent="0.25">
      <c r="A312" s="30">
        <v>39517</v>
      </c>
      <c r="B312">
        <v>32235</v>
      </c>
      <c r="C312">
        <v>47394</v>
      </c>
    </row>
    <row r="313" spans="1:3" x14ac:dyDescent="0.25">
      <c r="A313" s="30">
        <v>39518</v>
      </c>
      <c r="B313">
        <v>31335</v>
      </c>
      <c r="C313">
        <v>47298</v>
      </c>
    </row>
    <row r="314" spans="1:3" x14ac:dyDescent="0.25">
      <c r="A314" s="30">
        <v>39519</v>
      </c>
      <c r="B314">
        <v>31695</v>
      </c>
      <c r="C314">
        <v>47226</v>
      </c>
    </row>
    <row r="315" spans="1:3" x14ac:dyDescent="0.25">
      <c r="A315" s="30">
        <v>39520</v>
      </c>
      <c r="B315">
        <v>31972</v>
      </c>
      <c r="C315">
        <v>47172</v>
      </c>
    </row>
    <row r="316" spans="1:3" x14ac:dyDescent="0.25">
      <c r="A316" s="30">
        <v>39521</v>
      </c>
      <c r="B316">
        <v>32381</v>
      </c>
      <c r="C316">
        <v>47040</v>
      </c>
    </row>
    <row r="317" spans="1:3" x14ac:dyDescent="0.25">
      <c r="A317" s="30">
        <v>39524</v>
      </c>
      <c r="B317">
        <v>29220</v>
      </c>
      <c r="C317">
        <v>46866</v>
      </c>
    </row>
    <row r="318" spans="1:3" x14ac:dyDescent="0.25">
      <c r="A318" s="30">
        <v>39525</v>
      </c>
      <c r="B318">
        <v>29945</v>
      </c>
      <c r="C318">
        <v>47286</v>
      </c>
    </row>
    <row r="319" spans="1:3" x14ac:dyDescent="0.25">
      <c r="A319" s="30">
        <v>39526</v>
      </c>
      <c r="B319">
        <v>29155</v>
      </c>
      <c r="C319">
        <v>47568</v>
      </c>
    </row>
    <row r="320" spans="1:3" x14ac:dyDescent="0.25">
      <c r="A320" s="30">
        <v>39527</v>
      </c>
      <c r="B320">
        <v>28380</v>
      </c>
      <c r="C320">
        <v>47802</v>
      </c>
    </row>
    <row r="321" spans="1:3" x14ac:dyDescent="0.25">
      <c r="A321" s="30">
        <v>39528</v>
      </c>
      <c r="B321" t="e">
        <v>#N/A</v>
      </c>
      <c r="C321" t="e">
        <v>#N/A</v>
      </c>
    </row>
    <row r="322" spans="1:3" x14ac:dyDescent="0.25">
      <c r="A322" s="30">
        <v>39531</v>
      </c>
      <c r="B322" t="e">
        <v>#N/A</v>
      </c>
      <c r="C322" t="e">
        <v>#N/A</v>
      </c>
    </row>
    <row r="323" spans="1:3" x14ac:dyDescent="0.25">
      <c r="A323" s="30">
        <v>39532</v>
      </c>
      <c r="B323">
        <v>29360</v>
      </c>
      <c r="C323">
        <v>47622</v>
      </c>
    </row>
    <row r="324" spans="1:3" x14ac:dyDescent="0.25">
      <c r="A324" s="30">
        <v>39533</v>
      </c>
      <c r="B324">
        <v>29550</v>
      </c>
      <c r="C324">
        <v>48582</v>
      </c>
    </row>
    <row r="325" spans="1:3" x14ac:dyDescent="0.25">
      <c r="A325" s="30">
        <v>39534</v>
      </c>
      <c r="B325">
        <v>31140</v>
      </c>
      <c r="C325">
        <v>49332</v>
      </c>
    </row>
    <row r="326" spans="1:3" x14ac:dyDescent="0.25">
      <c r="A326" s="30">
        <v>39535</v>
      </c>
      <c r="B326">
        <v>30240</v>
      </c>
      <c r="C326">
        <v>49992</v>
      </c>
    </row>
    <row r="327" spans="1:3" x14ac:dyDescent="0.25">
      <c r="A327" s="30">
        <v>39538</v>
      </c>
      <c r="B327">
        <v>29495</v>
      </c>
      <c r="C327">
        <v>49866</v>
      </c>
    </row>
    <row r="328" spans="1:3" x14ac:dyDescent="0.25">
      <c r="A328" s="30">
        <v>39539</v>
      </c>
      <c r="B328">
        <v>29100</v>
      </c>
      <c r="C328">
        <v>50370</v>
      </c>
    </row>
    <row r="329" spans="1:3" x14ac:dyDescent="0.25">
      <c r="A329" s="30">
        <v>39540</v>
      </c>
      <c r="B329">
        <v>28105</v>
      </c>
      <c r="C329">
        <v>50226</v>
      </c>
    </row>
    <row r="330" spans="1:3" x14ac:dyDescent="0.25">
      <c r="A330" s="30">
        <v>39541</v>
      </c>
      <c r="B330">
        <v>28782</v>
      </c>
      <c r="C330">
        <v>50022</v>
      </c>
    </row>
    <row r="331" spans="1:3" x14ac:dyDescent="0.25">
      <c r="A331" s="30">
        <v>39542</v>
      </c>
      <c r="B331">
        <v>28975</v>
      </c>
      <c r="C331">
        <v>49950</v>
      </c>
    </row>
    <row r="332" spans="1:3" x14ac:dyDescent="0.25">
      <c r="A332" s="30">
        <v>39545</v>
      </c>
      <c r="B332">
        <v>28805</v>
      </c>
      <c r="C332">
        <v>52014</v>
      </c>
    </row>
    <row r="333" spans="1:3" x14ac:dyDescent="0.25">
      <c r="A333" s="30">
        <v>39546</v>
      </c>
      <c r="B333">
        <v>28660</v>
      </c>
      <c r="C333">
        <v>52074</v>
      </c>
    </row>
    <row r="334" spans="1:3" x14ac:dyDescent="0.25">
      <c r="A334" s="30">
        <v>39547</v>
      </c>
      <c r="B334">
        <v>29137</v>
      </c>
      <c r="C334">
        <v>52068</v>
      </c>
    </row>
    <row r="335" spans="1:3" x14ac:dyDescent="0.25">
      <c r="A335" s="30">
        <v>39548</v>
      </c>
      <c r="B335">
        <v>28808</v>
      </c>
      <c r="C335">
        <v>51882</v>
      </c>
    </row>
    <row r="336" spans="1:3" x14ac:dyDescent="0.25">
      <c r="A336" s="30">
        <v>39549</v>
      </c>
      <c r="B336">
        <v>28307</v>
      </c>
      <c r="C336">
        <v>51552</v>
      </c>
    </row>
    <row r="337" spans="1:3" x14ac:dyDescent="0.25">
      <c r="A337" s="30">
        <v>39552</v>
      </c>
      <c r="B337">
        <v>28705</v>
      </c>
      <c r="C337">
        <v>51174</v>
      </c>
    </row>
    <row r="338" spans="1:3" x14ac:dyDescent="0.25">
      <c r="A338" s="30">
        <v>39553</v>
      </c>
      <c r="B338">
        <v>28690</v>
      </c>
      <c r="C338">
        <v>52038</v>
      </c>
    </row>
    <row r="339" spans="1:3" x14ac:dyDescent="0.25">
      <c r="A339" s="30">
        <v>39554</v>
      </c>
      <c r="B339">
        <v>29610</v>
      </c>
      <c r="C339">
        <v>51960</v>
      </c>
    </row>
    <row r="340" spans="1:3" x14ac:dyDescent="0.25">
      <c r="A340" s="30">
        <v>39555</v>
      </c>
      <c r="B340">
        <v>29080</v>
      </c>
      <c r="C340">
        <v>52224</v>
      </c>
    </row>
    <row r="341" spans="1:3" x14ac:dyDescent="0.25">
      <c r="A341" s="30">
        <v>39556</v>
      </c>
      <c r="B341">
        <v>28633</v>
      </c>
      <c r="C341">
        <v>52170</v>
      </c>
    </row>
    <row r="342" spans="1:3" x14ac:dyDescent="0.25">
      <c r="A342" s="30">
        <v>39559</v>
      </c>
      <c r="B342">
        <v>28270</v>
      </c>
      <c r="C342">
        <v>52080</v>
      </c>
    </row>
    <row r="343" spans="1:3" x14ac:dyDescent="0.25">
      <c r="A343" s="30">
        <v>39560</v>
      </c>
      <c r="B343">
        <v>28734</v>
      </c>
      <c r="C343">
        <v>52308</v>
      </c>
    </row>
    <row r="344" spans="1:3" x14ac:dyDescent="0.25">
      <c r="A344" s="30">
        <v>39561</v>
      </c>
      <c r="B344">
        <v>28530</v>
      </c>
      <c r="C344">
        <v>52266</v>
      </c>
    </row>
    <row r="345" spans="1:3" x14ac:dyDescent="0.25">
      <c r="A345" s="30">
        <v>39562</v>
      </c>
      <c r="B345">
        <v>28752</v>
      </c>
      <c r="C345">
        <v>51978</v>
      </c>
    </row>
    <row r="346" spans="1:3" x14ac:dyDescent="0.25">
      <c r="A346" s="30">
        <v>39563</v>
      </c>
      <c r="B346">
        <v>29365</v>
      </c>
      <c r="C346">
        <v>51942</v>
      </c>
    </row>
    <row r="347" spans="1:3" x14ac:dyDescent="0.25">
      <c r="A347" s="30">
        <v>39566</v>
      </c>
      <c r="B347">
        <v>29152</v>
      </c>
      <c r="C347">
        <v>51774</v>
      </c>
    </row>
    <row r="348" spans="1:3" x14ac:dyDescent="0.25">
      <c r="A348" s="30">
        <v>39567</v>
      </c>
      <c r="B348">
        <v>28495</v>
      </c>
      <c r="C348">
        <v>51708</v>
      </c>
    </row>
    <row r="349" spans="1:3" x14ac:dyDescent="0.25">
      <c r="A349" s="30">
        <v>39568</v>
      </c>
      <c r="B349">
        <v>28395</v>
      </c>
      <c r="C349">
        <v>51462</v>
      </c>
    </row>
    <row r="350" spans="1:3" x14ac:dyDescent="0.25">
      <c r="A350" s="30">
        <v>39569</v>
      </c>
      <c r="B350">
        <v>28205</v>
      </c>
      <c r="C350">
        <v>51432</v>
      </c>
    </row>
    <row r="351" spans="1:3" x14ac:dyDescent="0.25">
      <c r="A351" s="30">
        <v>39570</v>
      </c>
      <c r="B351">
        <v>28250</v>
      </c>
      <c r="C351">
        <v>51420</v>
      </c>
    </row>
    <row r="352" spans="1:3" x14ac:dyDescent="0.25">
      <c r="A352" s="30">
        <v>39573</v>
      </c>
      <c r="B352" t="e">
        <v>#N/A</v>
      </c>
      <c r="C352" t="e">
        <v>#N/A</v>
      </c>
    </row>
    <row r="353" spans="1:3" x14ac:dyDescent="0.25">
      <c r="A353" s="30">
        <v>39574</v>
      </c>
      <c r="B353">
        <v>28730</v>
      </c>
      <c r="C353">
        <v>51378</v>
      </c>
    </row>
    <row r="354" spans="1:3" x14ac:dyDescent="0.25">
      <c r="A354" s="30">
        <v>39575</v>
      </c>
      <c r="B354">
        <v>28370</v>
      </c>
      <c r="C354">
        <v>51234</v>
      </c>
    </row>
    <row r="355" spans="1:3" x14ac:dyDescent="0.25">
      <c r="A355" s="30">
        <v>39576</v>
      </c>
      <c r="B355">
        <v>27275</v>
      </c>
      <c r="C355">
        <v>51030</v>
      </c>
    </row>
    <row r="356" spans="1:3" x14ac:dyDescent="0.25">
      <c r="A356" s="30">
        <v>39577</v>
      </c>
      <c r="B356">
        <v>26495</v>
      </c>
      <c r="C356">
        <v>50898</v>
      </c>
    </row>
    <row r="357" spans="1:3" x14ac:dyDescent="0.25">
      <c r="A357" s="30">
        <v>39580</v>
      </c>
      <c r="B357">
        <v>26373</v>
      </c>
      <c r="C357">
        <v>50112</v>
      </c>
    </row>
    <row r="358" spans="1:3" x14ac:dyDescent="0.25">
      <c r="A358" s="30">
        <v>39581</v>
      </c>
      <c r="B358">
        <v>26885</v>
      </c>
      <c r="C358">
        <v>49734</v>
      </c>
    </row>
    <row r="359" spans="1:3" x14ac:dyDescent="0.25">
      <c r="A359" s="30">
        <v>39582</v>
      </c>
      <c r="B359">
        <v>26393</v>
      </c>
      <c r="C359">
        <v>49452</v>
      </c>
    </row>
    <row r="360" spans="1:3" x14ac:dyDescent="0.25">
      <c r="A360" s="30">
        <v>39583</v>
      </c>
      <c r="B360">
        <v>26156</v>
      </c>
      <c r="C360">
        <v>49452</v>
      </c>
    </row>
    <row r="361" spans="1:3" x14ac:dyDescent="0.25">
      <c r="A361" s="30">
        <v>39584</v>
      </c>
      <c r="B361">
        <v>26255</v>
      </c>
      <c r="C361">
        <v>49638</v>
      </c>
    </row>
    <row r="362" spans="1:3" x14ac:dyDescent="0.25">
      <c r="A362" s="30">
        <v>39587</v>
      </c>
      <c r="B362">
        <v>25957</v>
      </c>
      <c r="C362">
        <v>49494</v>
      </c>
    </row>
    <row r="363" spans="1:3" x14ac:dyDescent="0.25">
      <c r="A363" s="30">
        <v>39588</v>
      </c>
      <c r="B363">
        <v>25855</v>
      </c>
      <c r="C363">
        <v>49278</v>
      </c>
    </row>
    <row r="364" spans="1:3" x14ac:dyDescent="0.25">
      <c r="A364" s="30">
        <v>39589</v>
      </c>
      <c r="B364">
        <v>25055</v>
      </c>
      <c r="C364">
        <v>49128</v>
      </c>
    </row>
    <row r="365" spans="1:3" x14ac:dyDescent="0.25">
      <c r="A365" s="30">
        <v>39590</v>
      </c>
      <c r="B365">
        <v>23364</v>
      </c>
      <c r="C365">
        <v>48870</v>
      </c>
    </row>
    <row r="366" spans="1:3" x14ac:dyDescent="0.25">
      <c r="A366" s="30">
        <v>39591</v>
      </c>
      <c r="B366">
        <v>23966</v>
      </c>
      <c r="C366">
        <v>48690</v>
      </c>
    </row>
    <row r="367" spans="1:3" x14ac:dyDescent="0.25">
      <c r="A367" s="30">
        <v>39594</v>
      </c>
      <c r="B367" t="e">
        <v>#N/A</v>
      </c>
      <c r="C367" t="e">
        <v>#N/A</v>
      </c>
    </row>
    <row r="368" spans="1:3" x14ac:dyDescent="0.25">
      <c r="A368" s="30">
        <v>39595</v>
      </c>
      <c r="B368">
        <v>23160</v>
      </c>
      <c r="C368">
        <v>48558</v>
      </c>
    </row>
    <row r="369" spans="1:3" x14ac:dyDescent="0.25">
      <c r="A369" s="30">
        <v>39596</v>
      </c>
      <c r="B369">
        <v>22355</v>
      </c>
      <c r="C369">
        <v>48504</v>
      </c>
    </row>
    <row r="370" spans="1:3" x14ac:dyDescent="0.25">
      <c r="A370" s="30">
        <v>39597</v>
      </c>
      <c r="B370">
        <v>22068</v>
      </c>
      <c r="C370">
        <v>48522</v>
      </c>
    </row>
    <row r="371" spans="1:3" x14ac:dyDescent="0.25">
      <c r="A371" s="30">
        <v>39598</v>
      </c>
      <c r="B371">
        <v>21963</v>
      </c>
      <c r="C371">
        <v>48108</v>
      </c>
    </row>
    <row r="372" spans="1:3" x14ac:dyDescent="0.25">
      <c r="A372" s="30">
        <v>39601</v>
      </c>
      <c r="B372">
        <v>22050</v>
      </c>
      <c r="C372">
        <v>47994</v>
      </c>
    </row>
    <row r="373" spans="1:3" x14ac:dyDescent="0.25">
      <c r="A373" s="30">
        <v>39602</v>
      </c>
      <c r="B373">
        <v>22163</v>
      </c>
      <c r="C373">
        <v>47940</v>
      </c>
    </row>
    <row r="374" spans="1:3" x14ac:dyDescent="0.25">
      <c r="A374" s="30">
        <v>39603</v>
      </c>
      <c r="B374">
        <v>22670</v>
      </c>
      <c r="C374">
        <v>47712</v>
      </c>
    </row>
    <row r="375" spans="1:3" x14ac:dyDescent="0.25">
      <c r="A375" s="30">
        <v>39604</v>
      </c>
      <c r="B375">
        <v>22695</v>
      </c>
      <c r="C375">
        <v>47592</v>
      </c>
    </row>
    <row r="376" spans="1:3" x14ac:dyDescent="0.25">
      <c r="A376" s="30">
        <v>39605</v>
      </c>
      <c r="B376">
        <v>21900</v>
      </c>
      <c r="C376">
        <v>47490</v>
      </c>
    </row>
    <row r="377" spans="1:3" x14ac:dyDescent="0.25">
      <c r="A377" s="30">
        <v>39608</v>
      </c>
      <c r="B377">
        <v>21950</v>
      </c>
      <c r="C377">
        <v>47304</v>
      </c>
    </row>
    <row r="378" spans="1:3" x14ac:dyDescent="0.25">
      <c r="A378" s="30">
        <v>39609</v>
      </c>
      <c r="B378">
        <v>23445</v>
      </c>
      <c r="C378">
        <v>47160</v>
      </c>
    </row>
    <row r="379" spans="1:3" x14ac:dyDescent="0.25">
      <c r="A379" s="30">
        <v>39610</v>
      </c>
      <c r="B379">
        <v>23275</v>
      </c>
      <c r="C379">
        <v>47238</v>
      </c>
    </row>
    <row r="380" spans="1:3" x14ac:dyDescent="0.25">
      <c r="A380" s="30">
        <v>39611</v>
      </c>
      <c r="B380">
        <v>24540</v>
      </c>
      <c r="C380">
        <v>47220</v>
      </c>
    </row>
    <row r="381" spans="1:3" x14ac:dyDescent="0.25">
      <c r="A381" s="30">
        <v>39612</v>
      </c>
      <c r="B381">
        <v>24030</v>
      </c>
      <c r="C381">
        <v>47088</v>
      </c>
    </row>
    <row r="382" spans="1:3" x14ac:dyDescent="0.25">
      <c r="A382" s="30">
        <v>39615</v>
      </c>
      <c r="B382">
        <v>23920</v>
      </c>
      <c r="C382">
        <v>46956</v>
      </c>
    </row>
    <row r="383" spans="1:3" x14ac:dyDescent="0.25">
      <c r="A383" s="30">
        <v>39616</v>
      </c>
      <c r="B383">
        <v>24150</v>
      </c>
      <c r="C383">
        <v>46998</v>
      </c>
    </row>
    <row r="384" spans="1:3" x14ac:dyDescent="0.25">
      <c r="A384" s="30">
        <v>39617</v>
      </c>
      <c r="B384">
        <v>22920</v>
      </c>
      <c r="C384">
        <v>46818</v>
      </c>
    </row>
    <row r="385" spans="1:3" x14ac:dyDescent="0.25">
      <c r="A385" s="30">
        <v>39618</v>
      </c>
      <c r="B385">
        <v>22070</v>
      </c>
      <c r="C385">
        <v>46776</v>
      </c>
    </row>
    <row r="386" spans="1:3" x14ac:dyDescent="0.25">
      <c r="A386" s="30">
        <v>39619</v>
      </c>
      <c r="B386">
        <v>22255</v>
      </c>
      <c r="C386">
        <v>46860</v>
      </c>
    </row>
    <row r="387" spans="1:3" x14ac:dyDescent="0.25">
      <c r="A387" s="30">
        <v>39622</v>
      </c>
      <c r="B387">
        <v>21685</v>
      </c>
      <c r="C387">
        <v>46734</v>
      </c>
    </row>
    <row r="388" spans="1:3" x14ac:dyDescent="0.25">
      <c r="A388" s="30">
        <v>39623</v>
      </c>
      <c r="B388">
        <v>21335</v>
      </c>
      <c r="C388">
        <v>46296</v>
      </c>
    </row>
    <row r="389" spans="1:3" x14ac:dyDescent="0.25">
      <c r="A389" s="30">
        <v>39624</v>
      </c>
      <c r="B389">
        <v>21538</v>
      </c>
      <c r="C389">
        <v>46218</v>
      </c>
    </row>
    <row r="390" spans="1:3" x14ac:dyDescent="0.25">
      <c r="A390" s="30">
        <v>39625</v>
      </c>
      <c r="B390">
        <v>21640</v>
      </c>
      <c r="C390">
        <v>46128</v>
      </c>
    </row>
    <row r="391" spans="1:3" x14ac:dyDescent="0.25">
      <c r="A391" s="30">
        <v>39626</v>
      </c>
      <c r="B391">
        <v>21790</v>
      </c>
      <c r="C391">
        <v>46482</v>
      </c>
    </row>
    <row r="392" spans="1:3" x14ac:dyDescent="0.25">
      <c r="A392" s="30">
        <v>39629</v>
      </c>
      <c r="B392">
        <v>21793</v>
      </c>
      <c r="C392">
        <v>46536</v>
      </c>
    </row>
    <row r="393" spans="1:3" x14ac:dyDescent="0.25">
      <c r="A393" s="30">
        <v>39630</v>
      </c>
      <c r="B393">
        <v>21395</v>
      </c>
      <c r="C393">
        <v>46692</v>
      </c>
    </row>
    <row r="394" spans="1:3" x14ac:dyDescent="0.25">
      <c r="A394" s="30">
        <v>39631</v>
      </c>
      <c r="B394">
        <v>21000</v>
      </c>
      <c r="C394">
        <v>46860</v>
      </c>
    </row>
    <row r="395" spans="1:3" x14ac:dyDescent="0.25">
      <c r="A395" s="30">
        <v>39632</v>
      </c>
      <c r="B395">
        <v>20702</v>
      </c>
      <c r="C395">
        <v>47058</v>
      </c>
    </row>
    <row r="396" spans="1:3" x14ac:dyDescent="0.25">
      <c r="A396" s="30">
        <v>39633</v>
      </c>
      <c r="B396">
        <v>20453</v>
      </c>
      <c r="C396">
        <v>47016</v>
      </c>
    </row>
    <row r="397" spans="1:3" x14ac:dyDescent="0.25">
      <c r="A397" s="30">
        <v>39636</v>
      </c>
      <c r="B397">
        <v>20771</v>
      </c>
      <c r="C397">
        <v>46968</v>
      </c>
    </row>
    <row r="398" spans="1:3" x14ac:dyDescent="0.25">
      <c r="A398" s="30">
        <v>39637</v>
      </c>
      <c r="B398">
        <v>20448</v>
      </c>
      <c r="C398">
        <v>46956</v>
      </c>
    </row>
    <row r="399" spans="1:3" x14ac:dyDescent="0.25">
      <c r="A399" s="30">
        <v>39638</v>
      </c>
      <c r="B399">
        <v>21299</v>
      </c>
      <c r="C399">
        <v>46818</v>
      </c>
    </row>
    <row r="400" spans="1:3" x14ac:dyDescent="0.25">
      <c r="A400" s="30">
        <v>39639</v>
      </c>
      <c r="B400">
        <v>21756</v>
      </c>
      <c r="C400">
        <v>46686</v>
      </c>
    </row>
    <row r="401" spans="1:3" x14ac:dyDescent="0.25">
      <c r="A401" s="30">
        <v>39640</v>
      </c>
      <c r="B401">
        <v>21453</v>
      </c>
      <c r="C401">
        <v>46398</v>
      </c>
    </row>
    <row r="402" spans="1:3" x14ac:dyDescent="0.25">
      <c r="A402" s="30">
        <v>39643</v>
      </c>
      <c r="B402">
        <v>20593</v>
      </c>
      <c r="C402">
        <v>45954</v>
      </c>
    </row>
    <row r="403" spans="1:3" x14ac:dyDescent="0.25">
      <c r="A403" s="30">
        <v>39644</v>
      </c>
      <c r="B403">
        <v>20693</v>
      </c>
      <c r="C403">
        <v>45756</v>
      </c>
    </row>
    <row r="404" spans="1:3" x14ac:dyDescent="0.25">
      <c r="A404" s="30">
        <v>39645</v>
      </c>
      <c r="B404">
        <v>20238</v>
      </c>
      <c r="C404">
        <v>45498</v>
      </c>
    </row>
    <row r="405" spans="1:3" x14ac:dyDescent="0.25">
      <c r="A405" s="30">
        <v>39646</v>
      </c>
      <c r="B405">
        <v>20613</v>
      </c>
      <c r="C405">
        <v>44526</v>
      </c>
    </row>
    <row r="406" spans="1:3" x14ac:dyDescent="0.25">
      <c r="A406" s="30">
        <v>39647</v>
      </c>
      <c r="B406">
        <v>20238</v>
      </c>
      <c r="C406">
        <v>43788</v>
      </c>
    </row>
    <row r="407" spans="1:3" x14ac:dyDescent="0.25">
      <c r="A407" s="30">
        <v>39650</v>
      </c>
      <c r="B407">
        <v>20383</v>
      </c>
      <c r="C407">
        <v>43728</v>
      </c>
    </row>
    <row r="408" spans="1:3" x14ac:dyDescent="0.25">
      <c r="A408" s="30">
        <v>39651</v>
      </c>
      <c r="B408">
        <v>20333</v>
      </c>
      <c r="C408">
        <v>43554</v>
      </c>
    </row>
    <row r="409" spans="1:3" x14ac:dyDescent="0.25">
      <c r="A409" s="30">
        <v>39652</v>
      </c>
      <c r="B409">
        <v>19790</v>
      </c>
      <c r="C409">
        <v>43188</v>
      </c>
    </row>
    <row r="410" spans="1:3" x14ac:dyDescent="0.25">
      <c r="A410" s="30">
        <v>39653</v>
      </c>
      <c r="B410">
        <v>18619</v>
      </c>
      <c r="C410">
        <v>43368</v>
      </c>
    </row>
    <row r="411" spans="1:3" x14ac:dyDescent="0.25">
      <c r="A411" s="30">
        <v>39654</v>
      </c>
      <c r="B411">
        <v>18298</v>
      </c>
      <c r="C411">
        <v>43380</v>
      </c>
    </row>
    <row r="412" spans="1:3" x14ac:dyDescent="0.25">
      <c r="A412" s="30">
        <v>39657</v>
      </c>
      <c r="B412">
        <v>18620</v>
      </c>
      <c r="C412">
        <v>44358</v>
      </c>
    </row>
    <row r="413" spans="1:3" x14ac:dyDescent="0.25">
      <c r="A413" s="30">
        <v>39658</v>
      </c>
      <c r="B413">
        <v>17915</v>
      </c>
      <c r="C413">
        <v>44124</v>
      </c>
    </row>
    <row r="414" spans="1:3" x14ac:dyDescent="0.25">
      <c r="A414" s="30">
        <v>39659</v>
      </c>
      <c r="B414">
        <v>18625</v>
      </c>
      <c r="C414">
        <v>44622</v>
      </c>
    </row>
    <row r="415" spans="1:3" x14ac:dyDescent="0.25">
      <c r="A415" s="30">
        <v>39660</v>
      </c>
      <c r="B415">
        <v>18225</v>
      </c>
      <c r="C415">
        <v>44526</v>
      </c>
    </row>
    <row r="416" spans="1:3" x14ac:dyDescent="0.25">
      <c r="A416" s="30">
        <v>39661</v>
      </c>
      <c r="B416">
        <v>18172</v>
      </c>
      <c r="C416">
        <v>44442</v>
      </c>
    </row>
    <row r="417" spans="1:3" x14ac:dyDescent="0.25">
      <c r="A417" s="30">
        <v>39664</v>
      </c>
      <c r="B417">
        <v>17887</v>
      </c>
      <c r="C417">
        <v>44688</v>
      </c>
    </row>
    <row r="418" spans="1:3" x14ac:dyDescent="0.25">
      <c r="A418" s="30">
        <v>39665</v>
      </c>
      <c r="B418">
        <v>17474</v>
      </c>
      <c r="C418">
        <v>44910</v>
      </c>
    </row>
    <row r="419" spans="1:3" x14ac:dyDescent="0.25">
      <c r="A419" s="30">
        <v>39666</v>
      </c>
      <c r="B419">
        <v>17678</v>
      </c>
      <c r="C419">
        <v>44886</v>
      </c>
    </row>
    <row r="420" spans="1:3" x14ac:dyDescent="0.25">
      <c r="A420" s="30">
        <v>39667</v>
      </c>
      <c r="B420">
        <v>18749</v>
      </c>
      <c r="C420">
        <v>45264</v>
      </c>
    </row>
    <row r="421" spans="1:3" x14ac:dyDescent="0.25">
      <c r="A421" s="30">
        <v>39668</v>
      </c>
      <c r="B421">
        <v>18075</v>
      </c>
      <c r="C421">
        <v>45270</v>
      </c>
    </row>
    <row r="422" spans="1:3" x14ac:dyDescent="0.25">
      <c r="A422" s="30">
        <v>39671</v>
      </c>
      <c r="B422">
        <v>17920</v>
      </c>
      <c r="C422">
        <v>45138</v>
      </c>
    </row>
    <row r="423" spans="1:3" x14ac:dyDescent="0.25">
      <c r="A423" s="30">
        <v>39672</v>
      </c>
      <c r="B423">
        <v>18055</v>
      </c>
      <c r="C423">
        <v>44814</v>
      </c>
    </row>
    <row r="424" spans="1:3" x14ac:dyDescent="0.25">
      <c r="A424" s="30">
        <v>39673</v>
      </c>
      <c r="B424">
        <v>19500</v>
      </c>
      <c r="C424">
        <v>45060</v>
      </c>
    </row>
    <row r="425" spans="1:3" x14ac:dyDescent="0.25">
      <c r="A425" s="30">
        <v>39674</v>
      </c>
      <c r="B425">
        <v>19088</v>
      </c>
      <c r="C425">
        <v>45246</v>
      </c>
    </row>
    <row r="426" spans="1:3" x14ac:dyDescent="0.25">
      <c r="A426" s="30">
        <v>39675</v>
      </c>
      <c r="B426">
        <v>18669</v>
      </c>
      <c r="C426">
        <v>45444</v>
      </c>
    </row>
    <row r="427" spans="1:3" x14ac:dyDescent="0.25">
      <c r="A427" s="30">
        <v>39678</v>
      </c>
      <c r="B427">
        <v>18007</v>
      </c>
      <c r="C427">
        <v>45432</v>
      </c>
    </row>
    <row r="428" spans="1:3" x14ac:dyDescent="0.25">
      <c r="A428" s="30">
        <v>39679</v>
      </c>
      <c r="B428">
        <v>19327</v>
      </c>
      <c r="C428">
        <v>45636</v>
      </c>
    </row>
    <row r="429" spans="1:3" x14ac:dyDescent="0.25">
      <c r="A429" s="30">
        <v>39680</v>
      </c>
      <c r="B429">
        <v>19865</v>
      </c>
      <c r="C429">
        <v>45774</v>
      </c>
    </row>
    <row r="430" spans="1:3" x14ac:dyDescent="0.25">
      <c r="A430" s="30">
        <v>39681</v>
      </c>
      <c r="B430">
        <v>21465</v>
      </c>
      <c r="C430">
        <v>46332</v>
      </c>
    </row>
    <row r="431" spans="1:3" x14ac:dyDescent="0.25">
      <c r="A431" s="30">
        <v>39682</v>
      </c>
      <c r="B431">
        <v>20815</v>
      </c>
      <c r="C431">
        <v>46830</v>
      </c>
    </row>
    <row r="432" spans="1:3" x14ac:dyDescent="0.25">
      <c r="A432" s="30">
        <v>39685</v>
      </c>
      <c r="B432" t="e">
        <v>#N/A</v>
      </c>
      <c r="C432" t="e">
        <v>#N/A</v>
      </c>
    </row>
    <row r="433" spans="1:3" x14ac:dyDescent="0.25">
      <c r="A433" s="30">
        <v>39686</v>
      </c>
      <c r="B433">
        <v>19970</v>
      </c>
      <c r="C433">
        <v>47094</v>
      </c>
    </row>
    <row r="434" spans="1:3" x14ac:dyDescent="0.25">
      <c r="A434" s="30">
        <v>39687</v>
      </c>
      <c r="B434">
        <v>20925</v>
      </c>
      <c r="C434">
        <v>46890</v>
      </c>
    </row>
    <row r="435" spans="1:3" x14ac:dyDescent="0.25">
      <c r="A435" s="30">
        <v>39688</v>
      </c>
      <c r="B435">
        <v>20430</v>
      </c>
      <c r="C435">
        <v>47160</v>
      </c>
    </row>
    <row r="436" spans="1:3" x14ac:dyDescent="0.25">
      <c r="A436" s="30">
        <v>39689</v>
      </c>
      <c r="B436">
        <v>20165</v>
      </c>
      <c r="C436">
        <v>47022</v>
      </c>
    </row>
    <row r="437" spans="1:3" x14ac:dyDescent="0.25">
      <c r="A437" s="30">
        <v>39692</v>
      </c>
      <c r="B437">
        <v>19227</v>
      </c>
      <c r="C437">
        <v>48228</v>
      </c>
    </row>
    <row r="438" spans="1:3" x14ac:dyDescent="0.25">
      <c r="A438" s="30">
        <v>39693</v>
      </c>
      <c r="B438">
        <v>19367</v>
      </c>
      <c r="C438">
        <v>48474</v>
      </c>
    </row>
    <row r="439" spans="1:3" x14ac:dyDescent="0.25">
      <c r="A439" s="30">
        <v>39694</v>
      </c>
      <c r="B439">
        <v>19510</v>
      </c>
      <c r="C439">
        <v>48690</v>
      </c>
    </row>
    <row r="440" spans="1:3" x14ac:dyDescent="0.25">
      <c r="A440" s="30">
        <v>39695</v>
      </c>
      <c r="B440">
        <v>19141</v>
      </c>
      <c r="C440">
        <v>48834</v>
      </c>
    </row>
    <row r="441" spans="1:3" x14ac:dyDescent="0.25">
      <c r="A441" s="30">
        <v>39696</v>
      </c>
      <c r="B441">
        <v>18533</v>
      </c>
      <c r="C441">
        <v>48984</v>
      </c>
    </row>
    <row r="442" spans="1:3" x14ac:dyDescent="0.25">
      <c r="A442" s="30">
        <v>39699</v>
      </c>
      <c r="B442">
        <v>18782</v>
      </c>
      <c r="C442">
        <v>49326</v>
      </c>
    </row>
    <row r="443" spans="1:3" x14ac:dyDescent="0.25">
      <c r="A443" s="30">
        <v>39700</v>
      </c>
      <c r="B443">
        <v>18435</v>
      </c>
      <c r="C443">
        <v>50166</v>
      </c>
    </row>
    <row r="444" spans="1:3" x14ac:dyDescent="0.25">
      <c r="A444" s="30">
        <v>39701</v>
      </c>
      <c r="B444">
        <v>18431</v>
      </c>
      <c r="C444">
        <v>50376</v>
      </c>
    </row>
    <row r="445" spans="1:3" x14ac:dyDescent="0.25">
      <c r="A445" s="30">
        <v>39702</v>
      </c>
      <c r="B445">
        <v>18423</v>
      </c>
      <c r="C445">
        <v>50802</v>
      </c>
    </row>
    <row r="446" spans="1:3" x14ac:dyDescent="0.25">
      <c r="A446" s="30">
        <v>39703</v>
      </c>
      <c r="B446">
        <v>19169</v>
      </c>
      <c r="C446">
        <v>50922</v>
      </c>
    </row>
    <row r="447" spans="1:3" x14ac:dyDescent="0.25">
      <c r="A447" s="30">
        <v>39706</v>
      </c>
      <c r="B447">
        <v>18000</v>
      </c>
      <c r="C447">
        <v>51372</v>
      </c>
    </row>
    <row r="448" spans="1:3" x14ac:dyDescent="0.25">
      <c r="A448" s="30">
        <v>39707</v>
      </c>
      <c r="B448">
        <v>17275</v>
      </c>
      <c r="C448">
        <v>51540</v>
      </c>
    </row>
    <row r="449" spans="1:3" x14ac:dyDescent="0.25">
      <c r="A449" s="30">
        <v>39708</v>
      </c>
      <c r="B449">
        <v>16870</v>
      </c>
      <c r="C449">
        <v>51486</v>
      </c>
    </row>
    <row r="450" spans="1:3" x14ac:dyDescent="0.25">
      <c r="A450" s="30">
        <v>39709</v>
      </c>
      <c r="B450">
        <v>16555</v>
      </c>
      <c r="C450">
        <v>51864</v>
      </c>
    </row>
    <row r="451" spans="1:3" x14ac:dyDescent="0.25">
      <c r="A451" s="30">
        <v>39710</v>
      </c>
      <c r="B451">
        <v>16773</v>
      </c>
      <c r="C451">
        <v>52326</v>
      </c>
    </row>
    <row r="452" spans="1:3" x14ac:dyDescent="0.25">
      <c r="A452" s="30">
        <v>39713</v>
      </c>
      <c r="B452">
        <v>17305</v>
      </c>
      <c r="C452">
        <v>52050</v>
      </c>
    </row>
    <row r="453" spans="1:3" x14ac:dyDescent="0.25">
      <c r="A453" s="30">
        <v>39714</v>
      </c>
      <c r="B453">
        <v>17002</v>
      </c>
      <c r="C453">
        <v>52752</v>
      </c>
    </row>
    <row r="454" spans="1:3" x14ac:dyDescent="0.25">
      <c r="A454" s="30">
        <v>39715</v>
      </c>
      <c r="B454">
        <v>16993</v>
      </c>
      <c r="C454">
        <v>53358</v>
      </c>
    </row>
    <row r="455" spans="1:3" x14ac:dyDescent="0.25">
      <c r="A455" s="30">
        <v>39716</v>
      </c>
      <c r="B455">
        <v>16870</v>
      </c>
      <c r="C455">
        <v>53796</v>
      </c>
    </row>
    <row r="456" spans="1:3" x14ac:dyDescent="0.25">
      <c r="A456" s="30">
        <v>39717</v>
      </c>
      <c r="B456">
        <v>16775</v>
      </c>
      <c r="C456">
        <v>54342</v>
      </c>
    </row>
    <row r="457" spans="1:3" x14ac:dyDescent="0.25">
      <c r="A457" s="30">
        <v>39720</v>
      </c>
      <c r="B457">
        <v>16165</v>
      </c>
      <c r="C457">
        <v>55596</v>
      </c>
    </row>
    <row r="458" spans="1:3" x14ac:dyDescent="0.25">
      <c r="A458" s="30">
        <v>39721</v>
      </c>
      <c r="B458">
        <v>15600</v>
      </c>
      <c r="C458">
        <v>56070</v>
      </c>
    </row>
    <row r="459" spans="1:3" x14ac:dyDescent="0.25">
      <c r="A459" s="30">
        <v>39722</v>
      </c>
      <c r="B459">
        <v>15710</v>
      </c>
      <c r="C459">
        <v>56034</v>
      </c>
    </row>
    <row r="460" spans="1:3" x14ac:dyDescent="0.25">
      <c r="A460" s="30">
        <v>39723</v>
      </c>
      <c r="B460">
        <v>15070</v>
      </c>
      <c r="C460">
        <v>55974</v>
      </c>
    </row>
    <row r="461" spans="1:3" x14ac:dyDescent="0.25">
      <c r="A461" s="30">
        <v>39724</v>
      </c>
      <c r="B461">
        <v>14925</v>
      </c>
      <c r="C461">
        <v>55752</v>
      </c>
    </row>
    <row r="462" spans="1:3" x14ac:dyDescent="0.25">
      <c r="A462" s="30">
        <v>39727</v>
      </c>
      <c r="B462">
        <v>14080</v>
      </c>
      <c r="C462">
        <v>55434</v>
      </c>
    </row>
    <row r="463" spans="1:3" x14ac:dyDescent="0.25">
      <c r="A463" s="30">
        <v>39728</v>
      </c>
      <c r="B463">
        <v>14009</v>
      </c>
      <c r="C463">
        <v>55260</v>
      </c>
    </row>
    <row r="464" spans="1:3" x14ac:dyDescent="0.25">
      <c r="A464" s="30">
        <v>39729</v>
      </c>
      <c r="B464">
        <v>12985</v>
      </c>
      <c r="C464">
        <v>55032</v>
      </c>
    </row>
    <row r="465" spans="1:3" x14ac:dyDescent="0.25">
      <c r="A465" s="30">
        <v>39730</v>
      </c>
      <c r="B465">
        <v>13200</v>
      </c>
      <c r="C465">
        <v>54966</v>
      </c>
    </row>
    <row r="466" spans="1:3" x14ac:dyDescent="0.25">
      <c r="A466" s="30">
        <v>39731</v>
      </c>
      <c r="B466">
        <v>11955</v>
      </c>
      <c r="C466">
        <v>54936</v>
      </c>
    </row>
    <row r="467" spans="1:3" x14ac:dyDescent="0.25">
      <c r="A467" s="30">
        <v>39734</v>
      </c>
      <c r="B467">
        <v>12560</v>
      </c>
      <c r="C467">
        <v>56280</v>
      </c>
    </row>
    <row r="468" spans="1:3" x14ac:dyDescent="0.25">
      <c r="A468" s="30">
        <v>39735</v>
      </c>
      <c r="B468">
        <v>12555</v>
      </c>
      <c r="C468">
        <v>56256</v>
      </c>
    </row>
    <row r="469" spans="1:3" x14ac:dyDescent="0.25">
      <c r="A469" s="30">
        <v>39736</v>
      </c>
      <c r="B469">
        <v>11675</v>
      </c>
      <c r="C469">
        <v>56034</v>
      </c>
    </row>
    <row r="470" spans="1:3" x14ac:dyDescent="0.25">
      <c r="A470" s="30">
        <v>39737</v>
      </c>
      <c r="B470">
        <v>10560</v>
      </c>
      <c r="C470">
        <v>55866</v>
      </c>
    </row>
    <row r="471" spans="1:3" x14ac:dyDescent="0.25">
      <c r="A471" s="30">
        <v>39738</v>
      </c>
      <c r="B471">
        <v>10585</v>
      </c>
      <c r="C471">
        <v>55554</v>
      </c>
    </row>
    <row r="472" spans="1:3" x14ac:dyDescent="0.25">
      <c r="A472" s="30">
        <v>39741</v>
      </c>
      <c r="B472">
        <v>10332</v>
      </c>
      <c r="C472">
        <v>55422</v>
      </c>
    </row>
    <row r="473" spans="1:3" x14ac:dyDescent="0.25">
      <c r="A473" s="30">
        <v>39742</v>
      </c>
      <c r="B473">
        <v>10502</v>
      </c>
      <c r="C473">
        <v>55332</v>
      </c>
    </row>
    <row r="474" spans="1:3" x14ac:dyDescent="0.25">
      <c r="A474" s="30">
        <v>39743</v>
      </c>
      <c r="B474">
        <v>9813</v>
      </c>
      <c r="C474">
        <v>55470</v>
      </c>
    </row>
    <row r="475" spans="1:3" x14ac:dyDescent="0.25">
      <c r="A475" s="30">
        <v>39744</v>
      </c>
      <c r="B475">
        <v>9173</v>
      </c>
      <c r="C475">
        <v>56304</v>
      </c>
    </row>
    <row r="476" spans="1:3" x14ac:dyDescent="0.25">
      <c r="A476" s="30">
        <v>39745</v>
      </c>
      <c r="B476">
        <v>9826</v>
      </c>
      <c r="C476">
        <v>56586</v>
      </c>
    </row>
    <row r="477" spans="1:3" x14ac:dyDescent="0.25">
      <c r="A477" s="30">
        <v>39748</v>
      </c>
      <c r="B477">
        <v>10920</v>
      </c>
      <c r="C477">
        <v>56856</v>
      </c>
    </row>
    <row r="478" spans="1:3" x14ac:dyDescent="0.25">
      <c r="A478" s="30">
        <v>39749</v>
      </c>
      <c r="B478">
        <v>11780</v>
      </c>
      <c r="C478">
        <v>57084</v>
      </c>
    </row>
    <row r="479" spans="1:3" x14ac:dyDescent="0.25">
      <c r="A479" s="30">
        <v>39750</v>
      </c>
      <c r="B479">
        <v>13457</v>
      </c>
      <c r="C479">
        <v>57810</v>
      </c>
    </row>
    <row r="480" spans="1:3" x14ac:dyDescent="0.25">
      <c r="A480" s="30">
        <v>39751</v>
      </c>
      <c r="B480">
        <v>11729</v>
      </c>
      <c r="C480">
        <v>57630</v>
      </c>
    </row>
    <row r="481" spans="1:3" x14ac:dyDescent="0.25">
      <c r="A481" s="30">
        <v>39752</v>
      </c>
      <c r="B481">
        <v>11931</v>
      </c>
      <c r="C481">
        <v>57480</v>
      </c>
    </row>
    <row r="482" spans="1:3" x14ac:dyDescent="0.25">
      <c r="A482" s="30">
        <v>39755</v>
      </c>
      <c r="B482">
        <v>11772</v>
      </c>
      <c r="C482">
        <v>57858</v>
      </c>
    </row>
    <row r="483" spans="1:3" x14ac:dyDescent="0.25">
      <c r="A483" s="30">
        <v>39756</v>
      </c>
      <c r="B483">
        <v>12727</v>
      </c>
      <c r="C483">
        <v>58074</v>
      </c>
    </row>
    <row r="484" spans="1:3" x14ac:dyDescent="0.25">
      <c r="A484" s="30">
        <v>39757</v>
      </c>
      <c r="B484">
        <v>12128</v>
      </c>
      <c r="C484">
        <v>57936</v>
      </c>
    </row>
    <row r="485" spans="1:3" x14ac:dyDescent="0.25">
      <c r="A485" s="30">
        <v>39758</v>
      </c>
      <c r="B485">
        <v>11237</v>
      </c>
      <c r="C485">
        <v>57876</v>
      </c>
    </row>
    <row r="486" spans="1:3" x14ac:dyDescent="0.25">
      <c r="A486" s="30">
        <v>39759</v>
      </c>
      <c r="B486">
        <v>10812</v>
      </c>
      <c r="C486">
        <v>57810</v>
      </c>
    </row>
    <row r="487" spans="1:3" x14ac:dyDescent="0.25">
      <c r="A487" s="30">
        <v>39762</v>
      </c>
      <c r="B487">
        <v>11153</v>
      </c>
      <c r="C487">
        <v>57786</v>
      </c>
    </row>
    <row r="488" spans="1:3" x14ac:dyDescent="0.25">
      <c r="A488" s="30">
        <v>39763</v>
      </c>
      <c r="B488">
        <v>10551</v>
      </c>
      <c r="C488">
        <v>57924</v>
      </c>
    </row>
    <row r="489" spans="1:3" x14ac:dyDescent="0.25">
      <c r="A489" s="30">
        <v>39764</v>
      </c>
      <c r="B489">
        <v>10359</v>
      </c>
      <c r="C489">
        <v>58176</v>
      </c>
    </row>
    <row r="490" spans="1:3" x14ac:dyDescent="0.25">
      <c r="A490" s="30">
        <v>39765</v>
      </c>
      <c r="B490">
        <v>11317</v>
      </c>
      <c r="C490">
        <v>58380</v>
      </c>
    </row>
    <row r="491" spans="1:3" x14ac:dyDescent="0.25">
      <c r="A491" s="30">
        <v>39766</v>
      </c>
      <c r="B491">
        <v>10867</v>
      </c>
      <c r="C491">
        <v>59748</v>
      </c>
    </row>
    <row r="492" spans="1:3" x14ac:dyDescent="0.25">
      <c r="A492" s="30">
        <v>39769</v>
      </c>
      <c r="B492">
        <v>10515</v>
      </c>
      <c r="C492">
        <v>60162</v>
      </c>
    </row>
    <row r="493" spans="1:3" x14ac:dyDescent="0.25">
      <c r="A493" s="30">
        <v>39770</v>
      </c>
      <c r="B493">
        <v>10611</v>
      </c>
      <c r="C493">
        <v>60534</v>
      </c>
    </row>
    <row r="494" spans="1:3" x14ac:dyDescent="0.25">
      <c r="A494" s="30">
        <v>39771</v>
      </c>
      <c r="B494">
        <v>10113</v>
      </c>
      <c r="C494">
        <v>61014</v>
      </c>
    </row>
    <row r="495" spans="1:3" x14ac:dyDescent="0.25">
      <c r="A495" s="30">
        <v>39772</v>
      </c>
      <c r="B495">
        <v>9825</v>
      </c>
      <c r="C495">
        <v>61404</v>
      </c>
    </row>
    <row r="496" spans="1:3" x14ac:dyDescent="0.25">
      <c r="A496" s="30">
        <v>39773</v>
      </c>
      <c r="B496">
        <v>9881</v>
      </c>
      <c r="C496">
        <v>61794</v>
      </c>
    </row>
    <row r="497" spans="1:3" x14ac:dyDescent="0.25">
      <c r="A497" s="30">
        <v>39776</v>
      </c>
      <c r="B497">
        <v>10555</v>
      </c>
      <c r="C497">
        <v>62148</v>
      </c>
    </row>
    <row r="498" spans="1:3" x14ac:dyDescent="0.25">
      <c r="A498" s="30">
        <v>39777</v>
      </c>
      <c r="B498">
        <v>10383</v>
      </c>
      <c r="C498">
        <v>62442</v>
      </c>
    </row>
    <row r="499" spans="1:3" x14ac:dyDescent="0.25">
      <c r="A499" s="30">
        <v>39778</v>
      </c>
      <c r="B499">
        <v>10485</v>
      </c>
      <c r="C499">
        <v>62928</v>
      </c>
    </row>
    <row r="500" spans="1:3" x14ac:dyDescent="0.25">
      <c r="A500" s="30">
        <v>39779</v>
      </c>
      <c r="B500">
        <v>10144</v>
      </c>
      <c r="C500">
        <v>63264</v>
      </c>
    </row>
    <row r="501" spans="1:3" x14ac:dyDescent="0.25">
      <c r="A501" s="30">
        <v>39780</v>
      </c>
      <c r="B501">
        <v>10095</v>
      </c>
      <c r="C501">
        <v>63606</v>
      </c>
    </row>
    <row r="502" spans="1:3" x14ac:dyDescent="0.25">
      <c r="A502" s="30">
        <v>39783</v>
      </c>
      <c r="B502">
        <v>9692</v>
      </c>
      <c r="C502">
        <v>63810</v>
      </c>
    </row>
    <row r="503" spans="1:3" x14ac:dyDescent="0.25">
      <c r="A503" s="30">
        <v>39784</v>
      </c>
      <c r="B503">
        <v>9388</v>
      </c>
      <c r="C503">
        <v>63966</v>
      </c>
    </row>
    <row r="504" spans="1:3" x14ac:dyDescent="0.25">
      <c r="A504" s="30">
        <v>39785</v>
      </c>
      <c r="B504">
        <v>9082</v>
      </c>
      <c r="C504">
        <v>64134</v>
      </c>
    </row>
    <row r="505" spans="1:3" x14ac:dyDescent="0.25">
      <c r="A505" s="30">
        <v>39786</v>
      </c>
      <c r="B505">
        <v>9130</v>
      </c>
      <c r="C505">
        <v>64944</v>
      </c>
    </row>
    <row r="506" spans="1:3" x14ac:dyDescent="0.25">
      <c r="A506" s="30">
        <v>39787</v>
      </c>
      <c r="B506">
        <v>8934</v>
      </c>
      <c r="C506">
        <v>64740</v>
      </c>
    </row>
    <row r="507" spans="1:3" x14ac:dyDescent="0.25">
      <c r="A507" s="30">
        <v>39790</v>
      </c>
      <c r="B507">
        <v>9202</v>
      </c>
      <c r="C507">
        <v>65310</v>
      </c>
    </row>
    <row r="508" spans="1:3" x14ac:dyDescent="0.25">
      <c r="A508" s="30">
        <v>39791</v>
      </c>
      <c r="B508">
        <v>9278</v>
      </c>
      <c r="C508">
        <v>66054</v>
      </c>
    </row>
    <row r="509" spans="1:3" x14ac:dyDescent="0.25">
      <c r="A509" s="30">
        <v>39792</v>
      </c>
      <c r="B509">
        <v>10182</v>
      </c>
      <c r="C509">
        <v>66216</v>
      </c>
    </row>
    <row r="510" spans="1:3" x14ac:dyDescent="0.25">
      <c r="A510" s="30">
        <v>39793</v>
      </c>
      <c r="B510">
        <v>11000</v>
      </c>
      <c r="C510">
        <v>68640</v>
      </c>
    </row>
    <row r="511" spans="1:3" x14ac:dyDescent="0.25">
      <c r="A511" s="30">
        <v>39794</v>
      </c>
      <c r="B511">
        <v>10530.5</v>
      </c>
      <c r="C511">
        <v>69234</v>
      </c>
    </row>
    <row r="512" spans="1:3" x14ac:dyDescent="0.25">
      <c r="A512" s="30">
        <v>39797</v>
      </c>
      <c r="B512">
        <v>10102</v>
      </c>
      <c r="C512">
        <v>69948</v>
      </c>
    </row>
    <row r="513" spans="1:3" x14ac:dyDescent="0.25">
      <c r="A513" s="30">
        <v>39798</v>
      </c>
      <c r="B513">
        <v>9572</v>
      </c>
      <c r="C513">
        <v>70056</v>
      </c>
    </row>
    <row r="514" spans="1:3" x14ac:dyDescent="0.25">
      <c r="A514" s="30">
        <v>39799</v>
      </c>
      <c r="B514">
        <v>9683</v>
      </c>
      <c r="C514">
        <v>70722</v>
      </c>
    </row>
    <row r="515" spans="1:3" x14ac:dyDescent="0.25">
      <c r="A515" s="30">
        <v>39800</v>
      </c>
      <c r="B515">
        <v>9658</v>
      </c>
      <c r="C515">
        <v>72936</v>
      </c>
    </row>
    <row r="516" spans="1:3" x14ac:dyDescent="0.25">
      <c r="A516" s="30">
        <v>39801</v>
      </c>
      <c r="B516">
        <v>10190</v>
      </c>
      <c r="C516">
        <v>74244</v>
      </c>
    </row>
    <row r="517" spans="1:3" x14ac:dyDescent="0.25">
      <c r="A517" s="30">
        <v>39804</v>
      </c>
      <c r="B517">
        <v>10186</v>
      </c>
      <c r="C517">
        <v>75366</v>
      </c>
    </row>
    <row r="518" spans="1:3" x14ac:dyDescent="0.25">
      <c r="A518" s="30">
        <v>39805</v>
      </c>
      <c r="B518">
        <v>9641</v>
      </c>
      <c r="C518">
        <v>76476</v>
      </c>
    </row>
    <row r="519" spans="1:3" x14ac:dyDescent="0.25">
      <c r="A519" s="30">
        <v>39806</v>
      </c>
      <c r="B519">
        <v>9516</v>
      </c>
      <c r="C519">
        <v>77640</v>
      </c>
    </row>
    <row r="520" spans="1:3" x14ac:dyDescent="0.25">
      <c r="A520" s="30">
        <v>39807</v>
      </c>
      <c r="B520" t="e">
        <v>#N/A</v>
      </c>
      <c r="C520" t="e">
        <v>#N/A</v>
      </c>
    </row>
    <row r="521" spans="1:3" x14ac:dyDescent="0.25">
      <c r="A521" s="30">
        <v>39808</v>
      </c>
      <c r="B521" t="e">
        <v>#N/A</v>
      </c>
      <c r="C521" t="e">
        <v>#N/A</v>
      </c>
    </row>
    <row r="522" spans="1:3" x14ac:dyDescent="0.25">
      <c r="A522" s="30">
        <v>39811</v>
      </c>
      <c r="B522">
        <v>9595</v>
      </c>
      <c r="C522">
        <v>77682</v>
      </c>
    </row>
    <row r="523" spans="1:3" x14ac:dyDescent="0.25">
      <c r="A523" s="30">
        <v>39812</v>
      </c>
      <c r="B523">
        <v>10615</v>
      </c>
      <c r="C523">
        <v>77922</v>
      </c>
    </row>
    <row r="524" spans="1:3" x14ac:dyDescent="0.25">
      <c r="A524" s="30">
        <v>39813</v>
      </c>
      <c r="B524">
        <v>11609</v>
      </c>
      <c r="C524">
        <v>78390</v>
      </c>
    </row>
    <row r="525" spans="1:3" x14ac:dyDescent="0.25">
      <c r="A525" s="30">
        <v>39814</v>
      </c>
      <c r="B525" t="e">
        <v>#N/A</v>
      </c>
      <c r="C525" t="e">
        <v>#N/A</v>
      </c>
    </row>
    <row r="526" spans="1:3" x14ac:dyDescent="0.25">
      <c r="A526" s="30">
        <v>39815</v>
      </c>
      <c r="B526">
        <v>13110</v>
      </c>
      <c r="C526">
        <v>78822</v>
      </c>
    </row>
    <row r="527" spans="1:3" x14ac:dyDescent="0.25">
      <c r="A527" s="30">
        <v>39818</v>
      </c>
      <c r="B527">
        <v>12752</v>
      </c>
      <c r="C527">
        <v>78918</v>
      </c>
    </row>
    <row r="528" spans="1:3" x14ac:dyDescent="0.25">
      <c r="A528" s="30">
        <v>39819</v>
      </c>
      <c r="B528">
        <v>13157</v>
      </c>
      <c r="C528">
        <v>78870</v>
      </c>
    </row>
    <row r="529" spans="1:3" x14ac:dyDescent="0.25">
      <c r="A529" s="30">
        <v>39820</v>
      </c>
      <c r="B529">
        <v>12213</v>
      </c>
      <c r="C529">
        <v>78912</v>
      </c>
    </row>
    <row r="530" spans="1:3" x14ac:dyDescent="0.25">
      <c r="A530" s="30">
        <v>39821</v>
      </c>
      <c r="B530">
        <v>11462</v>
      </c>
      <c r="C530">
        <v>78804</v>
      </c>
    </row>
    <row r="531" spans="1:3" x14ac:dyDescent="0.25">
      <c r="A531" s="30">
        <v>39822</v>
      </c>
      <c r="B531">
        <v>12094</v>
      </c>
      <c r="C531">
        <v>78594</v>
      </c>
    </row>
    <row r="532" spans="1:3" x14ac:dyDescent="0.25">
      <c r="A532" s="30">
        <v>39825</v>
      </c>
      <c r="B532">
        <v>10635</v>
      </c>
      <c r="C532">
        <v>78642</v>
      </c>
    </row>
    <row r="533" spans="1:3" x14ac:dyDescent="0.25">
      <c r="A533" s="30">
        <v>39826</v>
      </c>
      <c r="B533">
        <v>11187</v>
      </c>
      <c r="C533">
        <v>78798</v>
      </c>
    </row>
    <row r="534" spans="1:3" x14ac:dyDescent="0.25">
      <c r="A534" s="30">
        <v>39827</v>
      </c>
      <c r="B534">
        <v>10765</v>
      </c>
      <c r="C534">
        <v>78660</v>
      </c>
    </row>
    <row r="535" spans="1:3" x14ac:dyDescent="0.25">
      <c r="A535" s="30">
        <v>39828</v>
      </c>
      <c r="B535">
        <v>10626</v>
      </c>
      <c r="C535">
        <v>78768</v>
      </c>
    </row>
    <row r="536" spans="1:3" x14ac:dyDescent="0.25">
      <c r="A536" s="30">
        <v>39829</v>
      </c>
      <c r="B536">
        <v>10787</v>
      </c>
      <c r="C536">
        <v>78714</v>
      </c>
    </row>
    <row r="537" spans="1:3" x14ac:dyDescent="0.25">
      <c r="A537" s="30">
        <v>39832</v>
      </c>
      <c r="B537">
        <v>11242</v>
      </c>
      <c r="C537">
        <v>79008</v>
      </c>
    </row>
    <row r="538" spans="1:3" x14ac:dyDescent="0.25">
      <c r="A538" s="30">
        <v>39833</v>
      </c>
      <c r="B538">
        <v>11512</v>
      </c>
      <c r="C538">
        <v>79104</v>
      </c>
    </row>
    <row r="539" spans="1:3" x14ac:dyDescent="0.25">
      <c r="A539" s="30">
        <v>39834</v>
      </c>
      <c r="B539">
        <v>10865</v>
      </c>
      <c r="C539">
        <v>79932</v>
      </c>
    </row>
    <row r="540" spans="1:3" x14ac:dyDescent="0.25">
      <c r="A540" s="30">
        <v>39835</v>
      </c>
      <c r="B540">
        <v>10957</v>
      </c>
      <c r="C540">
        <v>79830</v>
      </c>
    </row>
    <row r="541" spans="1:3" x14ac:dyDescent="0.25">
      <c r="A541" s="30">
        <v>39836</v>
      </c>
      <c r="B541">
        <v>12056</v>
      </c>
      <c r="C541">
        <v>80358</v>
      </c>
    </row>
    <row r="542" spans="1:3" x14ac:dyDescent="0.25">
      <c r="A542" s="30">
        <v>39839</v>
      </c>
      <c r="B542">
        <v>11853</v>
      </c>
      <c r="C542">
        <v>81468</v>
      </c>
    </row>
    <row r="543" spans="1:3" x14ac:dyDescent="0.25">
      <c r="A543" s="30">
        <v>39840</v>
      </c>
      <c r="B543">
        <v>11351</v>
      </c>
      <c r="C543">
        <v>81966</v>
      </c>
    </row>
    <row r="544" spans="1:3" x14ac:dyDescent="0.25">
      <c r="A544" s="30">
        <v>39841</v>
      </c>
      <c r="B544">
        <v>11702</v>
      </c>
      <c r="C544">
        <v>82764</v>
      </c>
    </row>
    <row r="545" spans="1:3" x14ac:dyDescent="0.25">
      <c r="A545" s="30">
        <v>39842</v>
      </c>
      <c r="B545">
        <v>11349</v>
      </c>
      <c r="C545">
        <v>83718</v>
      </c>
    </row>
    <row r="546" spans="1:3" x14ac:dyDescent="0.25">
      <c r="A546" s="30">
        <v>39843</v>
      </c>
      <c r="B546">
        <v>11147</v>
      </c>
      <c r="C546">
        <v>83700</v>
      </c>
    </row>
    <row r="547" spans="1:3" x14ac:dyDescent="0.25">
      <c r="A547" s="30">
        <v>39846</v>
      </c>
      <c r="B547">
        <v>11244</v>
      </c>
      <c r="C547">
        <v>84084</v>
      </c>
    </row>
    <row r="548" spans="1:3" x14ac:dyDescent="0.25">
      <c r="A548" s="30">
        <v>39847</v>
      </c>
      <c r="B548">
        <v>11540</v>
      </c>
      <c r="C548">
        <v>84078</v>
      </c>
    </row>
    <row r="549" spans="1:3" x14ac:dyDescent="0.25">
      <c r="A549" s="30">
        <v>39848</v>
      </c>
      <c r="B549">
        <v>11686</v>
      </c>
      <c r="C549">
        <v>83964</v>
      </c>
    </row>
    <row r="550" spans="1:3" x14ac:dyDescent="0.25">
      <c r="A550" s="30">
        <v>39849</v>
      </c>
      <c r="B550">
        <v>11386</v>
      </c>
      <c r="C550">
        <v>84042</v>
      </c>
    </row>
    <row r="551" spans="1:3" x14ac:dyDescent="0.25">
      <c r="A551" s="30">
        <v>39850</v>
      </c>
      <c r="B551">
        <v>11442</v>
      </c>
      <c r="C551">
        <v>85452</v>
      </c>
    </row>
    <row r="552" spans="1:3" x14ac:dyDescent="0.25">
      <c r="A552" s="30">
        <v>39853</v>
      </c>
      <c r="B552">
        <v>11434</v>
      </c>
      <c r="C552">
        <v>86706</v>
      </c>
    </row>
    <row r="553" spans="1:3" x14ac:dyDescent="0.25">
      <c r="A553" s="30">
        <v>39854</v>
      </c>
      <c r="B553">
        <v>10730</v>
      </c>
      <c r="C553">
        <v>87288</v>
      </c>
    </row>
    <row r="554" spans="1:3" x14ac:dyDescent="0.25">
      <c r="A554" s="30">
        <v>39855</v>
      </c>
      <c r="B554">
        <v>10329</v>
      </c>
      <c r="C554">
        <v>88152</v>
      </c>
    </row>
    <row r="555" spans="1:3" x14ac:dyDescent="0.25">
      <c r="A555" s="30">
        <v>39856</v>
      </c>
      <c r="B555">
        <v>10216</v>
      </c>
      <c r="C555">
        <v>88728</v>
      </c>
    </row>
    <row r="556" spans="1:3" x14ac:dyDescent="0.25">
      <c r="A556" s="30">
        <v>39857</v>
      </c>
      <c r="B556">
        <v>10255</v>
      </c>
      <c r="C556">
        <v>89328</v>
      </c>
    </row>
    <row r="557" spans="1:3" x14ac:dyDescent="0.25">
      <c r="A557" s="30">
        <v>39860</v>
      </c>
      <c r="B557">
        <v>10220</v>
      </c>
      <c r="C557">
        <v>90402</v>
      </c>
    </row>
    <row r="558" spans="1:3" x14ac:dyDescent="0.25">
      <c r="A558" s="30">
        <v>39861</v>
      </c>
      <c r="B558">
        <v>9822</v>
      </c>
      <c r="C558">
        <v>90972</v>
      </c>
    </row>
    <row r="559" spans="1:3" x14ac:dyDescent="0.25">
      <c r="A559" s="30">
        <v>39862</v>
      </c>
      <c r="B559">
        <v>9622</v>
      </c>
      <c r="C559">
        <v>91494</v>
      </c>
    </row>
    <row r="560" spans="1:3" x14ac:dyDescent="0.25">
      <c r="A560" s="30">
        <v>39863</v>
      </c>
      <c r="B560">
        <v>9821</v>
      </c>
      <c r="C560">
        <v>92310</v>
      </c>
    </row>
    <row r="561" spans="1:3" x14ac:dyDescent="0.25">
      <c r="A561" s="30">
        <v>39864</v>
      </c>
      <c r="B561">
        <v>9420</v>
      </c>
      <c r="C561">
        <v>93024</v>
      </c>
    </row>
    <row r="562" spans="1:3" x14ac:dyDescent="0.25">
      <c r="A562" s="30">
        <v>39867</v>
      </c>
      <c r="B562">
        <v>9425</v>
      </c>
      <c r="C562">
        <v>94500</v>
      </c>
    </row>
    <row r="563" spans="1:3" x14ac:dyDescent="0.25">
      <c r="A563" s="30">
        <v>39868</v>
      </c>
      <c r="B563">
        <v>9719</v>
      </c>
      <c r="C563">
        <v>96096</v>
      </c>
    </row>
    <row r="564" spans="1:3" x14ac:dyDescent="0.25">
      <c r="A564" s="30">
        <v>39869</v>
      </c>
      <c r="B564">
        <v>9998</v>
      </c>
      <c r="C564">
        <v>97374</v>
      </c>
    </row>
    <row r="565" spans="1:3" x14ac:dyDescent="0.25">
      <c r="A565" s="30">
        <v>39870</v>
      </c>
      <c r="B565">
        <v>9980</v>
      </c>
      <c r="C565">
        <v>97728</v>
      </c>
    </row>
    <row r="566" spans="1:3" x14ac:dyDescent="0.25">
      <c r="A566" s="30">
        <v>39871</v>
      </c>
      <c r="B566">
        <v>9926</v>
      </c>
      <c r="C566">
        <v>98382</v>
      </c>
    </row>
    <row r="567" spans="1:3" x14ac:dyDescent="0.25">
      <c r="A567" s="30">
        <v>39874</v>
      </c>
      <c r="B567">
        <v>9468</v>
      </c>
      <c r="C567">
        <v>98604</v>
      </c>
    </row>
    <row r="568" spans="1:3" x14ac:dyDescent="0.25">
      <c r="A568" s="30">
        <v>39875</v>
      </c>
      <c r="B568">
        <v>9570</v>
      </c>
      <c r="C568">
        <v>99378</v>
      </c>
    </row>
    <row r="569" spans="1:3" x14ac:dyDescent="0.25">
      <c r="A569" s="30">
        <v>39876</v>
      </c>
      <c r="B569">
        <v>9954</v>
      </c>
      <c r="C569">
        <v>99294</v>
      </c>
    </row>
    <row r="570" spans="1:3" x14ac:dyDescent="0.25">
      <c r="A570" s="30">
        <v>39877</v>
      </c>
      <c r="B570">
        <v>9752</v>
      </c>
      <c r="C570">
        <v>99324</v>
      </c>
    </row>
    <row r="571" spans="1:3" x14ac:dyDescent="0.25">
      <c r="A571" s="30">
        <v>39878</v>
      </c>
      <c r="B571">
        <v>9776</v>
      </c>
      <c r="C571">
        <v>99270</v>
      </c>
    </row>
    <row r="572" spans="1:3" x14ac:dyDescent="0.25">
      <c r="A572" s="30">
        <v>39881</v>
      </c>
      <c r="B572">
        <v>9600</v>
      </c>
      <c r="C572">
        <v>99636</v>
      </c>
    </row>
    <row r="573" spans="1:3" x14ac:dyDescent="0.25">
      <c r="A573" s="30">
        <v>39882</v>
      </c>
      <c r="B573">
        <v>9857</v>
      </c>
      <c r="C573">
        <v>99552</v>
      </c>
    </row>
    <row r="574" spans="1:3" x14ac:dyDescent="0.25">
      <c r="A574" s="30">
        <v>39883</v>
      </c>
      <c r="B574">
        <v>9719</v>
      </c>
      <c r="C574">
        <v>99984</v>
      </c>
    </row>
    <row r="575" spans="1:3" x14ac:dyDescent="0.25">
      <c r="A575" s="30">
        <v>39884</v>
      </c>
      <c r="B575">
        <v>9374</v>
      </c>
      <c r="C575">
        <v>99840</v>
      </c>
    </row>
    <row r="576" spans="1:3" x14ac:dyDescent="0.25">
      <c r="A576" s="30">
        <v>39885</v>
      </c>
      <c r="B576">
        <v>9522</v>
      </c>
      <c r="C576">
        <v>99756</v>
      </c>
    </row>
    <row r="577" spans="1:3" x14ac:dyDescent="0.25">
      <c r="A577" s="30">
        <v>39888</v>
      </c>
      <c r="B577">
        <v>10014</v>
      </c>
      <c r="C577">
        <v>100002</v>
      </c>
    </row>
    <row r="578" spans="1:3" x14ac:dyDescent="0.25">
      <c r="A578" s="30">
        <v>39889</v>
      </c>
      <c r="B578">
        <v>10017</v>
      </c>
      <c r="C578">
        <v>100422</v>
      </c>
    </row>
    <row r="579" spans="1:3" x14ac:dyDescent="0.25">
      <c r="A579" s="30">
        <v>39890</v>
      </c>
      <c r="B579">
        <v>9791</v>
      </c>
      <c r="C579">
        <v>101298</v>
      </c>
    </row>
    <row r="580" spans="1:3" x14ac:dyDescent="0.25">
      <c r="A580" s="30">
        <v>39891</v>
      </c>
      <c r="B580">
        <v>9922</v>
      </c>
      <c r="C580">
        <v>101778</v>
      </c>
    </row>
    <row r="581" spans="1:3" x14ac:dyDescent="0.25">
      <c r="A581" s="30">
        <v>39892</v>
      </c>
      <c r="B581">
        <v>9893</v>
      </c>
      <c r="C581">
        <v>101616</v>
      </c>
    </row>
    <row r="582" spans="1:3" x14ac:dyDescent="0.25">
      <c r="A582" s="30">
        <v>39895</v>
      </c>
      <c r="B582">
        <v>9763</v>
      </c>
      <c r="C582">
        <v>101436</v>
      </c>
    </row>
    <row r="583" spans="1:3" x14ac:dyDescent="0.25">
      <c r="A583" s="30">
        <v>39896</v>
      </c>
      <c r="B583">
        <v>9663</v>
      </c>
      <c r="C583">
        <v>102552</v>
      </c>
    </row>
    <row r="584" spans="1:3" x14ac:dyDescent="0.25">
      <c r="A584" s="30">
        <v>39897</v>
      </c>
      <c r="B584">
        <v>9507</v>
      </c>
      <c r="C584">
        <v>104028</v>
      </c>
    </row>
    <row r="585" spans="1:3" x14ac:dyDescent="0.25">
      <c r="A585" s="30">
        <v>39898</v>
      </c>
      <c r="B585">
        <v>9633</v>
      </c>
      <c r="C585">
        <v>105138</v>
      </c>
    </row>
    <row r="586" spans="1:3" x14ac:dyDescent="0.25">
      <c r="A586" s="30">
        <v>39899</v>
      </c>
      <c r="B586">
        <v>9608</v>
      </c>
      <c r="C586">
        <v>106068</v>
      </c>
    </row>
    <row r="587" spans="1:3" x14ac:dyDescent="0.25">
      <c r="A587" s="30">
        <v>39902</v>
      </c>
      <c r="B587">
        <v>9478</v>
      </c>
      <c r="C587">
        <v>107094</v>
      </c>
    </row>
    <row r="588" spans="1:3" x14ac:dyDescent="0.25">
      <c r="A588" s="30">
        <v>39903</v>
      </c>
      <c r="B588">
        <v>9755</v>
      </c>
      <c r="C588">
        <v>106698</v>
      </c>
    </row>
    <row r="589" spans="1:3" x14ac:dyDescent="0.25">
      <c r="A589" s="30">
        <v>39904</v>
      </c>
      <c r="B589">
        <v>10005</v>
      </c>
      <c r="C589">
        <v>107682</v>
      </c>
    </row>
    <row r="590" spans="1:3" x14ac:dyDescent="0.25">
      <c r="A590" s="30">
        <v>39905</v>
      </c>
      <c r="B590">
        <v>10486</v>
      </c>
      <c r="C590">
        <v>107688</v>
      </c>
    </row>
    <row r="591" spans="1:3" x14ac:dyDescent="0.25">
      <c r="A591" s="30">
        <v>39906</v>
      </c>
      <c r="B591">
        <v>10837</v>
      </c>
      <c r="C591">
        <v>107340</v>
      </c>
    </row>
    <row r="592" spans="1:3" x14ac:dyDescent="0.25">
      <c r="A592" s="30">
        <v>39909</v>
      </c>
      <c r="B592">
        <v>10650</v>
      </c>
      <c r="C592">
        <v>106830</v>
      </c>
    </row>
    <row r="593" spans="1:3" x14ac:dyDescent="0.25">
      <c r="A593" s="30">
        <v>39910</v>
      </c>
      <c r="B593">
        <v>10797</v>
      </c>
      <c r="C593">
        <v>106878</v>
      </c>
    </row>
    <row r="594" spans="1:3" x14ac:dyDescent="0.25">
      <c r="A594" s="30">
        <v>39911</v>
      </c>
      <c r="B594">
        <v>10874</v>
      </c>
      <c r="C594">
        <v>106494</v>
      </c>
    </row>
    <row r="595" spans="1:3" x14ac:dyDescent="0.25">
      <c r="A595" s="30">
        <v>39912</v>
      </c>
      <c r="B595">
        <v>10942</v>
      </c>
      <c r="C595">
        <v>106326</v>
      </c>
    </row>
    <row r="596" spans="1:3" x14ac:dyDescent="0.25">
      <c r="A596" s="30">
        <v>39913</v>
      </c>
      <c r="B596" t="e">
        <v>#N/A</v>
      </c>
      <c r="C596" t="e">
        <v>#N/A</v>
      </c>
    </row>
    <row r="597" spans="1:3" x14ac:dyDescent="0.25">
      <c r="A597" s="30">
        <v>39916</v>
      </c>
      <c r="B597" t="e">
        <v>#N/A</v>
      </c>
      <c r="C597" t="e">
        <v>#N/A</v>
      </c>
    </row>
    <row r="598" spans="1:3" x14ac:dyDescent="0.25">
      <c r="A598" s="30">
        <v>39917</v>
      </c>
      <c r="B598">
        <v>11745</v>
      </c>
      <c r="C598">
        <v>106068</v>
      </c>
    </row>
    <row r="599" spans="1:3" x14ac:dyDescent="0.25">
      <c r="A599" s="30">
        <v>39918</v>
      </c>
      <c r="B599">
        <v>12399</v>
      </c>
      <c r="C599">
        <v>105264</v>
      </c>
    </row>
    <row r="600" spans="1:3" x14ac:dyDescent="0.25">
      <c r="A600" s="30">
        <v>39919</v>
      </c>
      <c r="B600">
        <v>12360</v>
      </c>
      <c r="C600">
        <v>105348</v>
      </c>
    </row>
    <row r="601" spans="1:3" x14ac:dyDescent="0.25">
      <c r="A601" s="30">
        <v>39920</v>
      </c>
      <c r="B601">
        <v>12765</v>
      </c>
      <c r="C601">
        <v>105396</v>
      </c>
    </row>
    <row r="602" spans="1:3" x14ac:dyDescent="0.25">
      <c r="A602" s="30">
        <v>39923</v>
      </c>
      <c r="B602">
        <v>12011</v>
      </c>
      <c r="C602">
        <v>105846</v>
      </c>
    </row>
    <row r="603" spans="1:3" x14ac:dyDescent="0.25">
      <c r="A603" s="30">
        <v>39924</v>
      </c>
      <c r="B603">
        <v>11439</v>
      </c>
      <c r="C603">
        <v>106518</v>
      </c>
    </row>
    <row r="604" spans="1:3" x14ac:dyDescent="0.25">
      <c r="A604" s="30">
        <v>39925</v>
      </c>
      <c r="B604">
        <v>11458</v>
      </c>
      <c r="C604">
        <v>107154</v>
      </c>
    </row>
    <row r="605" spans="1:3" x14ac:dyDescent="0.25">
      <c r="A605" s="30">
        <v>39926</v>
      </c>
      <c r="B605">
        <v>11294</v>
      </c>
      <c r="C605">
        <v>107376</v>
      </c>
    </row>
    <row r="606" spans="1:3" x14ac:dyDescent="0.25">
      <c r="A606" s="30">
        <v>39927</v>
      </c>
      <c r="B606">
        <v>11494</v>
      </c>
      <c r="C606">
        <v>106728</v>
      </c>
    </row>
    <row r="607" spans="1:3" x14ac:dyDescent="0.25">
      <c r="A607" s="30">
        <v>39930</v>
      </c>
      <c r="B607">
        <v>11322</v>
      </c>
      <c r="C607">
        <v>105822</v>
      </c>
    </row>
    <row r="608" spans="1:3" x14ac:dyDescent="0.25">
      <c r="A608" s="30">
        <v>39931</v>
      </c>
      <c r="B608">
        <v>10875</v>
      </c>
      <c r="C608">
        <v>106452</v>
      </c>
    </row>
    <row r="609" spans="1:3" x14ac:dyDescent="0.25">
      <c r="A609" s="30">
        <v>39932</v>
      </c>
      <c r="B609">
        <v>11253</v>
      </c>
      <c r="C609">
        <v>114426</v>
      </c>
    </row>
    <row r="610" spans="1:3" x14ac:dyDescent="0.25">
      <c r="A610" s="30">
        <v>39933</v>
      </c>
      <c r="B610">
        <v>11626</v>
      </c>
      <c r="C610">
        <v>114474</v>
      </c>
    </row>
    <row r="611" spans="1:3" x14ac:dyDescent="0.25">
      <c r="A611" s="30">
        <v>39934</v>
      </c>
      <c r="B611">
        <v>11845</v>
      </c>
      <c r="C611">
        <v>114204</v>
      </c>
    </row>
    <row r="612" spans="1:3" x14ac:dyDescent="0.25">
      <c r="A612" s="30">
        <v>39937</v>
      </c>
      <c r="B612" t="e">
        <v>#N/A</v>
      </c>
      <c r="C612" t="e">
        <v>#N/A</v>
      </c>
    </row>
    <row r="613" spans="1:3" x14ac:dyDescent="0.25">
      <c r="A613" s="30">
        <v>39938</v>
      </c>
      <c r="B613">
        <v>11941</v>
      </c>
      <c r="C613">
        <v>113550</v>
      </c>
    </row>
    <row r="614" spans="1:3" x14ac:dyDescent="0.25">
      <c r="A614" s="30">
        <v>39939</v>
      </c>
      <c r="B614">
        <v>12632</v>
      </c>
      <c r="C614">
        <v>112782</v>
      </c>
    </row>
    <row r="615" spans="1:3" x14ac:dyDescent="0.25">
      <c r="A615" s="30">
        <v>39940</v>
      </c>
      <c r="B615">
        <v>13222</v>
      </c>
      <c r="C615">
        <v>112068</v>
      </c>
    </row>
    <row r="616" spans="1:3" x14ac:dyDescent="0.25">
      <c r="A616" s="30">
        <v>39941</v>
      </c>
      <c r="B616">
        <v>13027</v>
      </c>
      <c r="C616">
        <v>113040</v>
      </c>
    </row>
    <row r="617" spans="1:3" x14ac:dyDescent="0.25">
      <c r="A617" s="30">
        <v>39944</v>
      </c>
      <c r="B617">
        <v>12847</v>
      </c>
      <c r="C617">
        <v>112308</v>
      </c>
    </row>
    <row r="618" spans="1:3" x14ac:dyDescent="0.25">
      <c r="A618" s="30">
        <v>39945</v>
      </c>
      <c r="B618">
        <v>12970</v>
      </c>
      <c r="C618">
        <v>111972</v>
      </c>
    </row>
    <row r="619" spans="1:3" x14ac:dyDescent="0.25">
      <c r="A619" s="30">
        <v>39946</v>
      </c>
      <c r="B619">
        <v>12370</v>
      </c>
      <c r="C619">
        <v>111648</v>
      </c>
    </row>
    <row r="620" spans="1:3" x14ac:dyDescent="0.25">
      <c r="A620" s="30">
        <v>39947</v>
      </c>
      <c r="B620">
        <v>12470.5</v>
      </c>
      <c r="C620">
        <v>111006</v>
      </c>
    </row>
    <row r="621" spans="1:3" x14ac:dyDescent="0.25">
      <c r="A621" s="30">
        <v>39948</v>
      </c>
      <c r="B621">
        <v>12385</v>
      </c>
      <c r="C621">
        <v>110202</v>
      </c>
    </row>
    <row r="622" spans="1:3" x14ac:dyDescent="0.25">
      <c r="A622" s="30">
        <v>39951</v>
      </c>
      <c r="B622">
        <v>12275</v>
      </c>
      <c r="C622">
        <v>110190</v>
      </c>
    </row>
    <row r="623" spans="1:3" x14ac:dyDescent="0.25">
      <c r="A623" s="30">
        <v>39952</v>
      </c>
      <c r="B623">
        <v>12403</v>
      </c>
      <c r="C623">
        <v>109788</v>
      </c>
    </row>
    <row r="624" spans="1:3" x14ac:dyDescent="0.25">
      <c r="A624" s="30">
        <v>39953</v>
      </c>
      <c r="B624">
        <v>12591</v>
      </c>
      <c r="C624">
        <v>109674</v>
      </c>
    </row>
    <row r="625" spans="1:3" x14ac:dyDescent="0.25">
      <c r="A625" s="30">
        <v>39954</v>
      </c>
      <c r="B625">
        <v>12047</v>
      </c>
      <c r="C625">
        <v>109704</v>
      </c>
    </row>
    <row r="626" spans="1:3" x14ac:dyDescent="0.25">
      <c r="A626" s="30">
        <v>39955</v>
      </c>
      <c r="B626">
        <v>12718</v>
      </c>
      <c r="C626">
        <v>109776</v>
      </c>
    </row>
    <row r="627" spans="1:3" x14ac:dyDescent="0.25">
      <c r="A627" s="30">
        <v>39958</v>
      </c>
      <c r="B627" t="e">
        <v>#N/A</v>
      </c>
      <c r="C627" t="e">
        <v>#N/A</v>
      </c>
    </row>
    <row r="628" spans="1:3" x14ac:dyDescent="0.25">
      <c r="A628" s="30">
        <v>39959</v>
      </c>
      <c r="B628">
        <v>13326</v>
      </c>
      <c r="C628">
        <v>109596</v>
      </c>
    </row>
    <row r="629" spans="1:3" x14ac:dyDescent="0.25">
      <c r="A629" s="30">
        <v>39960</v>
      </c>
      <c r="B629">
        <v>13321</v>
      </c>
      <c r="C629">
        <v>108642</v>
      </c>
    </row>
    <row r="630" spans="1:3" x14ac:dyDescent="0.25">
      <c r="A630" s="30">
        <v>39961</v>
      </c>
      <c r="B630">
        <v>13425</v>
      </c>
      <c r="C630">
        <v>109860</v>
      </c>
    </row>
    <row r="631" spans="1:3" x14ac:dyDescent="0.25">
      <c r="A631" s="30">
        <v>39962</v>
      </c>
      <c r="B631">
        <v>13866</v>
      </c>
      <c r="C631">
        <v>110346</v>
      </c>
    </row>
    <row r="632" spans="1:3" x14ac:dyDescent="0.25">
      <c r="A632" s="30">
        <v>39965</v>
      </c>
      <c r="B632">
        <v>14575</v>
      </c>
      <c r="C632">
        <v>109314</v>
      </c>
    </row>
    <row r="633" spans="1:3" x14ac:dyDescent="0.25">
      <c r="A633" s="30">
        <v>39966</v>
      </c>
      <c r="B633">
        <v>14543</v>
      </c>
      <c r="C633">
        <v>109194</v>
      </c>
    </row>
    <row r="634" spans="1:3" x14ac:dyDescent="0.25">
      <c r="A634" s="30">
        <v>39967</v>
      </c>
      <c r="B634">
        <v>14126</v>
      </c>
      <c r="C634">
        <v>109128</v>
      </c>
    </row>
    <row r="635" spans="1:3" x14ac:dyDescent="0.25">
      <c r="A635" s="30">
        <v>39968</v>
      </c>
      <c r="B635">
        <v>14623</v>
      </c>
      <c r="C635">
        <v>108708</v>
      </c>
    </row>
    <row r="636" spans="1:3" x14ac:dyDescent="0.25">
      <c r="A636" s="30">
        <v>39969</v>
      </c>
      <c r="B636">
        <v>14519</v>
      </c>
      <c r="C636">
        <v>108672</v>
      </c>
    </row>
    <row r="637" spans="1:3" x14ac:dyDescent="0.25">
      <c r="A637" s="30">
        <v>39972</v>
      </c>
      <c r="B637">
        <v>14216</v>
      </c>
      <c r="C637">
        <v>108750</v>
      </c>
    </row>
    <row r="638" spans="1:3" x14ac:dyDescent="0.25">
      <c r="A638" s="30">
        <v>39973</v>
      </c>
      <c r="B638">
        <v>14914</v>
      </c>
      <c r="C638">
        <v>109062</v>
      </c>
    </row>
    <row r="639" spans="1:3" x14ac:dyDescent="0.25">
      <c r="A639" s="30">
        <v>39974</v>
      </c>
      <c r="B639">
        <v>14832</v>
      </c>
      <c r="C639">
        <v>108888</v>
      </c>
    </row>
    <row r="640" spans="1:3" x14ac:dyDescent="0.25">
      <c r="A640" s="30">
        <v>39975</v>
      </c>
      <c r="B640">
        <v>15707</v>
      </c>
      <c r="C640">
        <v>108612</v>
      </c>
    </row>
    <row r="641" spans="1:3" x14ac:dyDescent="0.25">
      <c r="A641" s="30">
        <v>39976</v>
      </c>
      <c r="B641">
        <v>15601</v>
      </c>
      <c r="C641">
        <v>108948</v>
      </c>
    </row>
    <row r="642" spans="1:3" x14ac:dyDescent="0.25">
      <c r="A642" s="30">
        <v>39979</v>
      </c>
      <c r="B642">
        <v>14683</v>
      </c>
      <c r="C642">
        <v>108804</v>
      </c>
    </row>
    <row r="643" spans="1:3" x14ac:dyDescent="0.25">
      <c r="A643" s="30">
        <v>39980</v>
      </c>
      <c r="B643">
        <v>15007</v>
      </c>
      <c r="C643">
        <v>108192</v>
      </c>
    </row>
    <row r="644" spans="1:3" x14ac:dyDescent="0.25">
      <c r="A644" s="30">
        <v>39981</v>
      </c>
      <c r="B644">
        <v>14758</v>
      </c>
      <c r="C644">
        <v>108186</v>
      </c>
    </row>
    <row r="645" spans="1:3" x14ac:dyDescent="0.25">
      <c r="A645" s="30">
        <v>39982</v>
      </c>
      <c r="B645">
        <v>14919</v>
      </c>
      <c r="C645">
        <v>108162</v>
      </c>
    </row>
    <row r="646" spans="1:3" x14ac:dyDescent="0.25">
      <c r="A646" s="30">
        <v>39983</v>
      </c>
      <c r="B646">
        <v>15110</v>
      </c>
      <c r="C646">
        <v>108108</v>
      </c>
    </row>
    <row r="647" spans="1:3" x14ac:dyDescent="0.25">
      <c r="A647" s="30">
        <v>39986</v>
      </c>
      <c r="B647">
        <v>14408</v>
      </c>
      <c r="C647">
        <v>108084</v>
      </c>
    </row>
    <row r="648" spans="1:3" x14ac:dyDescent="0.25">
      <c r="A648" s="30">
        <v>39987</v>
      </c>
      <c r="B648">
        <v>14519</v>
      </c>
      <c r="C648">
        <v>108288</v>
      </c>
    </row>
    <row r="649" spans="1:3" x14ac:dyDescent="0.25">
      <c r="A649" s="30">
        <v>39988</v>
      </c>
      <c r="B649">
        <v>15409</v>
      </c>
      <c r="C649">
        <v>108672</v>
      </c>
    </row>
    <row r="650" spans="1:3" x14ac:dyDescent="0.25">
      <c r="A650" s="30">
        <v>39989</v>
      </c>
      <c r="B650">
        <v>15588</v>
      </c>
      <c r="C650">
        <v>108060</v>
      </c>
    </row>
    <row r="651" spans="1:3" x14ac:dyDescent="0.25">
      <c r="A651" s="30">
        <v>39990</v>
      </c>
      <c r="B651">
        <v>15715</v>
      </c>
      <c r="C651">
        <v>108960</v>
      </c>
    </row>
    <row r="652" spans="1:3" x14ac:dyDescent="0.25">
      <c r="A652" s="30">
        <v>39993</v>
      </c>
      <c r="B652">
        <v>15713</v>
      </c>
      <c r="C652">
        <v>109476</v>
      </c>
    </row>
    <row r="653" spans="1:3" x14ac:dyDescent="0.25">
      <c r="A653" s="30">
        <v>39994</v>
      </c>
      <c r="B653">
        <v>15291</v>
      </c>
      <c r="C653">
        <v>109242</v>
      </c>
    </row>
    <row r="654" spans="1:3" x14ac:dyDescent="0.25">
      <c r="A654" s="30">
        <v>39995</v>
      </c>
      <c r="B654">
        <v>16416</v>
      </c>
      <c r="C654">
        <v>109584</v>
      </c>
    </row>
    <row r="655" spans="1:3" x14ac:dyDescent="0.25">
      <c r="A655" s="30">
        <v>39996</v>
      </c>
      <c r="B655">
        <v>16374</v>
      </c>
      <c r="C655">
        <v>109584</v>
      </c>
    </row>
    <row r="656" spans="1:3" x14ac:dyDescent="0.25">
      <c r="A656" s="30">
        <v>39997</v>
      </c>
      <c r="B656">
        <v>16120</v>
      </c>
      <c r="C656">
        <v>109584</v>
      </c>
    </row>
    <row r="657" spans="1:3" x14ac:dyDescent="0.25">
      <c r="A657" s="30">
        <v>40000</v>
      </c>
      <c r="B657">
        <v>15861</v>
      </c>
      <c r="C657">
        <v>109284</v>
      </c>
    </row>
    <row r="658" spans="1:3" x14ac:dyDescent="0.25">
      <c r="A658" s="30">
        <v>40001</v>
      </c>
      <c r="B658">
        <v>15561</v>
      </c>
      <c r="C658">
        <v>109374</v>
      </c>
    </row>
    <row r="659" spans="1:3" x14ac:dyDescent="0.25">
      <c r="A659" s="30">
        <v>40002</v>
      </c>
      <c r="B659">
        <v>14862</v>
      </c>
      <c r="C659">
        <v>109374</v>
      </c>
    </row>
    <row r="660" spans="1:3" x14ac:dyDescent="0.25">
      <c r="A660" s="30">
        <v>40003</v>
      </c>
      <c r="B660">
        <v>14814</v>
      </c>
      <c r="C660">
        <v>109626</v>
      </c>
    </row>
    <row r="661" spans="1:3" x14ac:dyDescent="0.25">
      <c r="A661" s="30">
        <v>40004</v>
      </c>
      <c r="B661">
        <v>14407</v>
      </c>
      <c r="C661">
        <v>109716</v>
      </c>
    </row>
    <row r="662" spans="1:3" x14ac:dyDescent="0.25">
      <c r="A662" s="30">
        <v>40007</v>
      </c>
      <c r="B662">
        <v>14646</v>
      </c>
      <c r="C662">
        <v>109602</v>
      </c>
    </row>
    <row r="663" spans="1:3" x14ac:dyDescent="0.25">
      <c r="A663" s="30">
        <v>40008</v>
      </c>
      <c r="B663">
        <v>15500</v>
      </c>
      <c r="C663">
        <v>109092</v>
      </c>
    </row>
    <row r="664" spans="1:3" x14ac:dyDescent="0.25">
      <c r="A664" s="30">
        <v>40009</v>
      </c>
      <c r="B664">
        <v>15861</v>
      </c>
      <c r="C664">
        <v>108648</v>
      </c>
    </row>
    <row r="665" spans="1:3" x14ac:dyDescent="0.25">
      <c r="A665" s="30">
        <v>40010</v>
      </c>
      <c r="B665">
        <v>16021</v>
      </c>
      <c r="C665">
        <v>107988</v>
      </c>
    </row>
    <row r="666" spans="1:3" x14ac:dyDescent="0.25">
      <c r="A666" s="30">
        <v>40011</v>
      </c>
      <c r="B666">
        <v>16047</v>
      </c>
      <c r="C666">
        <v>108714</v>
      </c>
    </row>
    <row r="667" spans="1:3" x14ac:dyDescent="0.25">
      <c r="A667" s="30">
        <v>40014</v>
      </c>
      <c r="B667">
        <v>16145</v>
      </c>
      <c r="C667">
        <v>108264</v>
      </c>
    </row>
    <row r="668" spans="1:3" x14ac:dyDescent="0.25">
      <c r="A668" s="30">
        <v>40015</v>
      </c>
      <c r="B668">
        <v>15870</v>
      </c>
      <c r="C668">
        <v>108162</v>
      </c>
    </row>
    <row r="669" spans="1:3" x14ac:dyDescent="0.25">
      <c r="A669" s="30">
        <v>40016</v>
      </c>
      <c r="B669">
        <v>16172</v>
      </c>
      <c r="C669">
        <v>107430</v>
      </c>
    </row>
    <row r="670" spans="1:3" x14ac:dyDescent="0.25">
      <c r="A670" s="30">
        <v>40017</v>
      </c>
      <c r="B670">
        <v>16326</v>
      </c>
      <c r="C670">
        <v>107634</v>
      </c>
    </row>
    <row r="671" spans="1:3" x14ac:dyDescent="0.25">
      <c r="A671" s="30">
        <v>40018</v>
      </c>
      <c r="B671">
        <v>16692</v>
      </c>
      <c r="C671">
        <v>106992</v>
      </c>
    </row>
    <row r="672" spans="1:3" x14ac:dyDescent="0.25">
      <c r="A672" s="30">
        <v>40021</v>
      </c>
      <c r="B672">
        <v>16883</v>
      </c>
      <c r="C672">
        <v>106968</v>
      </c>
    </row>
    <row r="673" spans="1:3" x14ac:dyDescent="0.25">
      <c r="A673" s="30">
        <v>40022</v>
      </c>
      <c r="B673">
        <v>16560</v>
      </c>
      <c r="C673">
        <v>106992</v>
      </c>
    </row>
    <row r="674" spans="1:3" x14ac:dyDescent="0.25">
      <c r="A674" s="30">
        <v>40023</v>
      </c>
      <c r="B674">
        <v>16201</v>
      </c>
      <c r="C674">
        <v>106488</v>
      </c>
    </row>
    <row r="675" spans="1:3" x14ac:dyDescent="0.25">
      <c r="A675" s="30">
        <v>40024</v>
      </c>
      <c r="B675">
        <v>17164</v>
      </c>
      <c r="C675">
        <v>106188</v>
      </c>
    </row>
    <row r="676" spans="1:3" x14ac:dyDescent="0.25">
      <c r="A676" s="30">
        <v>40025</v>
      </c>
      <c r="B676">
        <v>17897</v>
      </c>
      <c r="C676">
        <v>105888</v>
      </c>
    </row>
    <row r="677" spans="1:3" x14ac:dyDescent="0.25">
      <c r="A677" s="30">
        <v>40028</v>
      </c>
      <c r="B677">
        <v>18772</v>
      </c>
      <c r="C677">
        <v>105864</v>
      </c>
    </row>
    <row r="678" spans="1:3" x14ac:dyDescent="0.25">
      <c r="A678" s="30">
        <v>40029</v>
      </c>
      <c r="B678">
        <v>19290</v>
      </c>
      <c r="C678">
        <v>105828</v>
      </c>
    </row>
    <row r="679" spans="1:3" x14ac:dyDescent="0.25">
      <c r="A679" s="30">
        <v>40030</v>
      </c>
      <c r="B679">
        <v>20390</v>
      </c>
      <c r="C679">
        <v>105810</v>
      </c>
    </row>
    <row r="680" spans="1:3" x14ac:dyDescent="0.25">
      <c r="A680" s="30">
        <v>40031</v>
      </c>
      <c r="B680">
        <v>19537</v>
      </c>
      <c r="C680">
        <v>105684</v>
      </c>
    </row>
    <row r="681" spans="1:3" x14ac:dyDescent="0.25">
      <c r="A681" s="30">
        <v>40032</v>
      </c>
      <c r="B681">
        <v>19557</v>
      </c>
      <c r="C681">
        <v>106044</v>
      </c>
    </row>
    <row r="682" spans="1:3" x14ac:dyDescent="0.25">
      <c r="A682" s="30">
        <v>40035</v>
      </c>
      <c r="B682">
        <v>20124.5</v>
      </c>
      <c r="C682">
        <v>106458</v>
      </c>
    </row>
    <row r="683" spans="1:3" x14ac:dyDescent="0.25">
      <c r="A683" s="30">
        <v>40036</v>
      </c>
      <c r="B683">
        <v>19423</v>
      </c>
      <c r="C683">
        <v>106902</v>
      </c>
    </row>
    <row r="684" spans="1:3" x14ac:dyDescent="0.25">
      <c r="A684" s="30">
        <v>40037</v>
      </c>
      <c r="B684">
        <v>19575</v>
      </c>
      <c r="C684">
        <v>107364</v>
      </c>
    </row>
    <row r="685" spans="1:3" x14ac:dyDescent="0.25">
      <c r="A685" s="30">
        <v>40038</v>
      </c>
      <c r="B685">
        <v>20533</v>
      </c>
      <c r="C685">
        <v>107826</v>
      </c>
    </row>
    <row r="686" spans="1:3" x14ac:dyDescent="0.25">
      <c r="A686" s="30">
        <v>40039</v>
      </c>
      <c r="B686">
        <v>19514</v>
      </c>
      <c r="C686">
        <v>108156</v>
      </c>
    </row>
    <row r="687" spans="1:3" x14ac:dyDescent="0.25">
      <c r="A687" s="30">
        <v>40042</v>
      </c>
      <c r="B687">
        <v>19078</v>
      </c>
      <c r="C687">
        <v>108366</v>
      </c>
    </row>
    <row r="688" spans="1:3" x14ac:dyDescent="0.25">
      <c r="A688" s="30">
        <v>40043</v>
      </c>
      <c r="B688">
        <v>18785</v>
      </c>
      <c r="C688">
        <v>108834</v>
      </c>
    </row>
    <row r="689" spans="1:3" x14ac:dyDescent="0.25">
      <c r="A689" s="30">
        <v>40044</v>
      </c>
      <c r="B689">
        <v>18820</v>
      </c>
      <c r="C689">
        <v>109296</v>
      </c>
    </row>
    <row r="690" spans="1:3" x14ac:dyDescent="0.25">
      <c r="A690" s="30">
        <v>40045</v>
      </c>
      <c r="B690">
        <v>18878</v>
      </c>
      <c r="C690">
        <v>109014</v>
      </c>
    </row>
    <row r="691" spans="1:3" x14ac:dyDescent="0.25">
      <c r="A691" s="30">
        <v>40046</v>
      </c>
      <c r="B691">
        <v>19300</v>
      </c>
      <c r="C691">
        <v>109608</v>
      </c>
    </row>
    <row r="692" spans="1:3" x14ac:dyDescent="0.25">
      <c r="A692" s="30">
        <v>40049</v>
      </c>
      <c r="B692">
        <v>19612</v>
      </c>
      <c r="C692">
        <v>110028</v>
      </c>
    </row>
    <row r="693" spans="1:3" x14ac:dyDescent="0.25">
      <c r="A693" s="30">
        <v>40050</v>
      </c>
      <c r="B693">
        <v>19374</v>
      </c>
      <c r="C693">
        <v>109980</v>
      </c>
    </row>
    <row r="694" spans="1:3" x14ac:dyDescent="0.25">
      <c r="A694" s="30">
        <v>40051</v>
      </c>
      <c r="B694">
        <v>19105</v>
      </c>
      <c r="C694">
        <v>110190</v>
      </c>
    </row>
    <row r="695" spans="1:3" x14ac:dyDescent="0.25">
      <c r="A695" s="30">
        <v>40052</v>
      </c>
      <c r="B695">
        <v>18781</v>
      </c>
      <c r="C695">
        <v>112026</v>
      </c>
    </row>
    <row r="696" spans="1:3" x14ac:dyDescent="0.25">
      <c r="A696" s="30">
        <v>40053</v>
      </c>
      <c r="B696">
        <v>19070</v>
      </c>
      <c r="C696">
        <v>113442</v>
      </c>
    </row>
    <row r="697" spans="1:3" x14ac:dyDescent="0.25">
      <c r="A697" s="30">
        <v>40056</v>
      </c>
      <c r="B697" t="e">
        <v>#N/A</v>
      </c>
      <c r="C697" t="e">
        <v>#N/A</v>
      </c>
    </row>
    <row r="698" spans="1:3" x14ac:dyDescent="0.25">
      <c r="A698" s="30">
        <v>40057</v>
      </c>
      <c r="B698">
        <v>18277</v>
      </c>
      <c r="C698">
        <v>116268</v>
      </c>
    </row>
    <row r="699" spans="1:3" x14ac:dyDescent="0.25">
      <c r="A699" s="30">
        <v>40058</v>
      </c>
      <c r="B699">
        <v>18100</v>
      </c>
      <c r="C699">
        <v>115710</v>
      </c>
    </row>
    <row r="700" spans="1:3" x14ac:dyDescent="0.25">
      <c r="A700" s="30">
        <v>40059</v>
      </c>
      <c r="B700">
        <v>18192</v>
      </c>
      <c r="C700">
        <v>116214</v>
      </c>
    </row>
    <row r="701" spans="1:3" x14ac:dyDescent="0.25">
      <c r="A701" s="30">
        <v>40060</v>
      </c>
      <c r="B701">
        <v>17574</v>
      </c>
      <c r="C701">
        <v>116640</v>
      </c>
    </row>
    <row r="702" spans="1:3" x14ac:dyDescent="0.25">
      <c r="A702" s="30">
        <v>40063</v>
      </c>
      <c r="B702">
        <v>17680</v>
      </c>
      <c r="C702">
        <v>117144</v>
      </c>
    </row>
    <row r="703" spans="1:3" x14ac:dyDescent="0.25">
      <c r="A703" s="30">
        <v>40064</v>
      </c>
      <c r="B703">
        <v>17933</v>
      </c>
      <c r="C703">
        <v>117504</v>
      </c>
    </row>
    <row r="704" spans="1:3" x14ac:dyDescent="0.25">
      <c r="A704" s="30">
        <v>40065</v>
      </c>
      <c r="B704">
        <v>17914</v>
      </c>
      <c r="C704">
        <v>117972</v>
      </c>
    </row>
    <row r="705" spans="1:3" x14ac:dyDescent="0.25">
      <c r="A705" s="30">
        <v>40066</v>
      </c>
      <c r="B705">
        <v>17160</v>
      </c>
      <c r="C705">
        <v>118026</v>
      </c>
    </row>
    <row r="706" spans="1:3" x14ac:dyDescent="0.25">
      <c r="A706" s="30">
        <v>40067</v>
      </c>
      <c r="B706">
        <v>16915</v>
      </c>
      <c r="C706">
        <v>118296</v>
      </c>
    </row>
    <row r="707" spans="1:3" x14ac:dyDescent="0.25">
      <c r="A707" s="30">
        <v>40070</v>
      </c>
      <c r="B707">
        <v>16570</v>
      </c>
      <c r="C707">
        <v>118572</v>
      </c>
    </row>
    <row r="708" spans="1:3" x14ac:dyDescent="0.25">
      <c r="A708" s="30">
        <v>40071</v>
      </c>
      <c r="B708">
        <v>16679</v>
      </c>
      <c r="C708">
        <v>119166</v>
      </c>
    </row>
    <row r="709" spans="1:3" x14ac:dyDescent="0.25">
      <c r="A709" s="30">
        <v>40072</v>
      </c>
      <c r="B709">
        <v>17217</v>
      </c>
      <c r="C709">
        <v>119040</v>
      </c>
    </row>
    <row r="710" spans="1:3" x14ac:dyDescent="0.25">
      <c r="A710" s="30">
        <v>40073</v>
      </c>
      <c r="B710">
        <v>17493</v>
      </c>
      <c r="C710">
        <v>118806</v>
      </c>
    </row>
    <row r="711" spans="1:3" x14ac:dyDescent="0.25">
      <c r="A711" s="30">
        <v>40074</v>
      </c>
      <c r="B711">
        <v>17068</v>
      </c>
      <c r="C711">
        <v>118620</v>
      </c>
    </row>
    <row r="712" spans="1:3" x14ac:dyDescent="0.25">
      <c r="A712" s="30">
        <v>40077</v>
      </c>
      <c r="B712">
        <v>17311</v>
      </c>
      <c r="C712">
        <v>118380</v>
      </c>
    </row>
    <row r="713" spans="1:3" x14ac:dyDescent="0.25">
      <c r="A713" s="30">
        <v>40078</v>
      </c>
      <c r="B713">
        <v>17667</v>
      </c>
      <c r="C713">
        <v>117528</v>
      </c>
    </row>
    <row r="714" spans="1:3" x14ac:dyDescent="0.25">
      <c r="A714" s="30">
        <v>40079</v>
      </c>
      <c r="B714">
        <v>17796</v>
      </c>
      <c r="C714">
        <v>117474</v>
      </c>
    </row>
    <row r="715" spans="1:3" x14ac:dyDescent="0.25">
      <c r="A715" s="30">
        <v>40080</v>
      </c>
      <c r="B715">
        <v>17011</v>
      </c>
      <c r="C715">
        <v>117408</v>
      </c>
    </row>
    <row r="716" spans="1:3" x14ac:dyDescent="0.25">
      <c r="A716" s="30">
        <v>40081</v>
      </c>
      <c r="B716">
        <v>16811</v>
      </c>
      <c r="C716">
        <v>117270</v>
      </c>
    </row>
    <row r="717" spans="1:3" x14ac:dyDescent="0.25">
      <c r="A717" s="30">
        <v>40084</v>
      </c>
      <c r="B717">
        <v>16660</v>
      </c>
      <c r="C717">
        <v>118998</v>
      </c>
    </row>
    <row r="718" spans="1:3" x14ac:dyDescent="0.25">
      <c r="A718" s="30">
        <v>40085</v>
      </c>
      <c r="B718">
        <v>17055</v>
      </c>
      <c r="C718">
        <v>119022</v>
      </c>
    </row>
    <row r="719" spans="1:3" x14ac:dyDescent="0.25">
      <c r="A719" s="30">
        <v>40086</v>
      </c>
      <c r="B719">
        <v>17819</v>
      </c>
      <c r="C719">
        <v>119490</v>
      </c>
    </row>
    <row r="720" spans="1:3" x14ac:dyDescent="0.25">
      <c r="A720" s="30">
        <v>40087</v>
      </c>
      <c r="B720">
        <v>17347.5</v>
      </c>
      <c r="C720">
        <v>120912</v>
      </c>
    </row>
    <row r="721" spans="1:3" x14ac:dyDescent="0.25">
      <c r="A721" s="30">
        <v>40088</v>
      </c>
      <c r="B721">
        <v>17197</v>
      </c>
      <c r="C721">
        <v>120828</v>
      </c>
    </row>
    <row r="722" spans="1:3" x14ac:dyDescent="0.25">
      <c r="A722" s="30">
        <v>40091</v>
      </c>
      <c r="B722">
        <v>17463</v>
      </c>
      <c r="C722">
        <v>121212</v>
      </c>
    </row>
    <row r="723" spans="1:3" x14ac:dyDescent="0.25">
      <c r="A723" s="30">
        <v>40092</v>
      </c>
      <c r="B723">
        <v>18044</v>
      </c>
      <c r="C723">
        <v>121194</v>
      </c>
    </row>
    <row r="724" spans="1:3" x14ac:dyDescent="0.25">
      <c r="A724" s="30">
        <v>40093</v>
      </c>
      <c r="B724">
        <v>18570</v>
      </c>
      <c r="C724">
        <v>121326</v>
      </c>
    </row>
    <row r="725" spans="1:3" x14ac:dyDescent="0.25">
      <c r="A725" s="30">
        <v>40094</v>
      </c>
      <c r="B725">
        <v>19423</v>
      </c>
      <c r="C725">
        <v>121416</v>
      </c>
    </row>
    <row r="726" spans="1:3" x14ac:dyDescent="0.25">
      <c r="A726" s="30">
        <v>40095</v>
      </c>
      <c r="B726">
        <v>18678</v>
      </c>
      <c r="C726">
        <v>121608</v>
      </c>
    </row>
    <row r="727" spans="1:3" x14ac:dyDescent="0.25">
      <c r="A727" s="30">
        <v>40098</v>
      </c>
      <c r="B727">
        <v>18746</v>
      </c>
      <c r="C727">
        <v>121572</v>
      </c>
    </row>
    <row r="728" spans="1:3" x14ac:dyDescent="0.25">
      <c r="A728" s="30">
        <v>40099</v>
      </c>
      <c r="B728">
        <v>18088</v>
      </c>
      <c r="C728">
        <v>121392</v>
      </c>
    </row>
    <row r="729" spans="1:3" x14ac:dyDescent="0.25">
      <c r="A729" s="30">
        <v>40100</v>
      </c>
      <c r="B729">
        <v>18480</v>
      </c>
      <c r="C729">
        <v>121956</v>
      </c>
    </row>
    <row r="730" spans="1:3" x14ac:dyDescent="0.25">
      <c r="A730" s="30">
        <v>40101</v>
      </c>
      <c r="B730">
        <v>18735</v>
      </c>
      <c r="C730">
        <v>122700</v>
      </c>
    </row>
    <row r="731" spans="1:3" x14ac:dyDescent="0.25">
      <c r="A731" s="30">
        <v>40102</v>
      </c>
      <c r="B731">
        <v>18636</v>
      </c>
      <c r="C731">
        <v>123120</v>
      </c>
    </row>
    <row r="732" spans="1:3" x14ac:dyDescent="0.25">
      <c r="A732" s="30">
        <v>40105</v>
      </c>
      <c r="B732">
        <v>19210</v>
      </c>
      <c r="C732">
        <v>123240</v>
      </c>
    </row>
    <row r="733" spans="1:3" x14ac:dyDescent="0.25">
      <c r="A733" s="30">
        <v>40106</v>
      </c>
      <c r="B733">
        <v>18778</v>
      </c>
      <c r="C733">
        <v>123498</v>
      </c>
    </row>
    <row r="734" spans="1:3" x14ac:dyDescent="0.25">
      <c r="A734" s="30">
        <v>40107</v>
      </c>
      <c r="B734">
        <v>19667</v>
      </c>
      <c r="C734">
        <v>123666</v>
      </c>
    </row>
    <row r="735" spans="1:3" x14ac:dyDescent="0.25">
      <c r="A735" s="30">
        <v>40108</v>
      </c>
      <c r="B735">
        <v>19078</v>
      </c>
      <c r="C735">
        <v>123582</v>
      </c>
    </row>
    <row r="736" spans="1:3" x14ac:dyDescent="0.25">
      <c r="A736" s="30">
        <v>40109</v>
      </c>
      <c r="B736">
        <v>18923</v>
      </c>
      <c r="C736">
        <v>123492</v>
      </c>
    </row>
    <row r="737" spans="1:3" x14ac:dyDescent="0.25">
      <c r="A737" s="30">
        <v>40112</v>
      </c>
      <c r="B737">
        <v>18579</v>
      </c>
      <c r="C737">
        <v>123420</v>
      </c>
    </row>
    <row r="738" spans="1:3" x14ac:dyDescent="0.25">
      <c r="A738" s="30">
        <v>40113</v>
      </c>
      <c r="B738">
        <v>18578</v>
      </c>
      <c r="C738">
        <v>123744</v>
      </c>
    </row>
    <row r="739" spans="1:3" x14ac:dyDescent="0.25">
      <c r="A739" s="30">
        <v>40114</v>
      </c>
      <c r="B739">
        <v>17723</v>
      </c>
      <c r="C739">
        <v>124326</v>
      </c>
    </row>
    <row r="740" spans="1:3" x14ac:dyDescent="0.25">
      <c r="A740" s="30">
        <v>40115</v>
      </c>
      <c r="B740">
        <v>18620</v>
      </c>
      <c r="C740">
        <v>125772</v>
      </c>
    </row>
    <row r="741" spans="1:3" x14ac:dyDescent="0.25">
      <c r="A741" s="30">
        <v>40116</v>
      </c>
      <c r="B741">
        <v>18205</v>
      </c>
      <c r="C741">
        <v>126822</v>
      </c>
    </row>
    <row r="742" spans="1:3" x14ac:dyDescent="0.25">
      <c r="A742" s="30">
        <v>40119</v>
      </c>
      <c r="B742">
        <v>18016</v>
      </c>
      <c r="C742">
        <v>129528</v>
      </c>
    </row>
    <row r="743" spans="1:3" x14ac:dyDescent="0.25">
      <c r="A743" s="30">
        <v>40120</v>
      </c>
      <c r="B743">
        <v>17744</v>
      </c>
      <c r="C743">
        <v>129384</v>
      </c>
    </row>
    <row r="744" spans="1:3" x14ac:dyDescent="0.25">
      <c r="A744" s="30">
        <v>40121</v>
      </c>
      <c r="B744">
        <v>17840</v>
      </c>
      <c r="C744">
        <v>129642</v>
      </c>
    </row>
    <row r="745" spans="1:3" x14ac:dyDescent="0.25">
      <c r="A745" s="30">
        <v>40122</v>
      </c>
      <c r="B745">
        <v>17699</v>
      </c>
      <c r="C745">
        <v>129846</v>
      </c>
    </row>
    <row r="746" spans="1:3" x14ac:dyDescent="0.25">
      <c r="A746" s="30">
        <v>40123</v>
      </c>
      <c r="B746">
        <v>17283</v>
      </c>
      <c r="C746">
        <v>130062</v>
      </c>
    </row>
    <row r="747" spans="1:3" x14ac:dyDescent="0.25">
      <c r="A747" s="30">
        <v>40126</v>
      </c>
      <c r="B747">
        <v>17359</v>
      </c>
      <c r="C747">
        <v>131304</v>
      </c>
    </row>
    <row r="748" spans="1:3" x14ac:dyDescent="0.25">
      <c r="A748" s="30">
        <v>40127</v>
      </c>
      <c r="B748">
        <v>16755</v>
      </c>
      <c r="C748">
        <v>131388</v>
      </c>
    </row>
    <row r="749" spans="1:3" x14ac:dyDescent="0.25">
      <c r="A749" s="30">
        <v>40128</v>
      </c>
      <c r="B749">
        <v>16786</v>
      </c>
      <c r="C749">
        <v>131640</v>
      </c>
    </row>
    <row r="750" spans="1:3" x14ac:dyDescent="0.25">
      <c r="A750" s="30">
        <v>40129</v>
      </c>
      <c r="B750">
        <v>16130</v>
      </c>
      <c r="C750">
        <v>131730</v>
      </c>
    </row>
    <row r="751" spans="1:3" x14ac:dyDescent="0.25">
      <c r="A751" s="30">
        <v>40130</v>
      </c>
      <c r="B751">
        <v>16048</v>
      </c>
      <c r="C751">
        <v>131748</v>
      </c>
    </row>
    <row r="752" spans="1:3" x14ac:dyDescent="0.25">
      <c r="A752" s="30">
        <v>40133</v>
      </c>
      <c r="B752">
        <v>16742</v>
      </c>
      <c r="C752">
        <v>131880</v>
      </c>
    </row>
    <row r="753" spans="1:3" x14ac:dyDescent="0.25">
      <c r="A753" s="30">
        <v>40134</v>
      </c>
      <c r="B753">
        <v>16842</v>
      </c>
      <c r="C753">
        <v>132912</v>
      </c>
    </row>
    <row r="754" spans="1:3" x14ac:dyDescent="0.25">
      <c r="A754" s="30">
        <v>40135</v>
      </c>
      <c r="B754">
        <v>17091</v>
      </c>
      <c r="C754">
        <v>132930</v>
      </c>
    </row>
    <row r="755" spans="1:3" x14ac:dyDescent="0.25">
      <c r="A755" s="30">
        <v>40136</v>
      </c>
      <c r="B755">
        <v>16917</v>
      </c>
      <c r="C755">
        <v>132912</v>
      </c>
    </row>
    <row r="756" spans="1:3" x14ac:dyDescent="0.25">
      <c r="A756" s="30">
        <v>40137</v>
      </c>
      <c r="B756">
        <v>16543</v>
      </c>
      <c r="C756">
        <v>132828</v>
      </c>
    </row>
    <row r="757" spans="1:3" x14ac:dyDescent="0.25">
      <c r="A757" s="30">
        <v>40140</v>
      </c>
      <c r="B757">
        <v>16844</v>
      </c>
      <c r="C757">
        <v>132528</v>
      </c>
    </row>
    <row r="758" spans="1:3" x14ac:dyDescent="0.25">
      <c r="A758" s="30">
        <v>40141</v>
      </c>
      <c r="B758">
        <v>16689</v>
      </c>
      <c r="C758">
        <v>133230</v>
      </c>
    </row>
    <row r="759" spans="1:3" x14ac:dyDescent="0.25">
      <c r="A759" s="30">
        <v>40142</v>
      </c>
      <c r="B759">
        <v>16941</v>
      </c>
      <c r="C759">
        <v>133056</v>
      </c>
    </row>
    <row r="760" spans="1:3" x14ac:dyDescent="0.25">
      <c r="A760" s="30">
        <v>40143</v>
      </c>
      <c r="B760">
        <v>16516</v>
      </c>
      <c r="C760">
        <v>133446</v>
      </c>
    </row>
    <row r="761" spans="1:3" x14ac:dyDescent="0.25">
      <c r="A761" s="30">
        <v>40144</v>
      </c>
      <c r="B761">
        <v>16018</v>
      </c>
      <c r="C761">
        <v>135480</v>
      </c>
    </row>
    <row r="762" spans="1:3" x14ac:dyDescent="0.25">
      <c r="A762" s="30">
        <v>40147</v>
      </c>
      <c r="B762">
        <v>16335</v>
      </c>
      <c r="C762">
        <v>137280</v>
      </c>
    </row>
    <row r="763" spans="1:3" x14ac:dyDescent="0.25">
      <c r="A763" s="30">
        <v>40148</v>
      </c>
      <c r="B763">
        <v>16183</v>
      </c>
      <c r="C763">
        <v>140646</v>
      </c>
    </row>
    <row r="764" spans="1:3" x14ac:dyDescent="0.25">
      <c r="A764" s="30">
        <v>40149</v>
      </c>
      <c r="B764">
        <v>16230</v>
      </c>
      <c r="C764">
        <v>140826</v>
      </c>
    </row>
    <row r="765" spans="1:3" x14ac:dyDescent="0.25">
      <c r="A765" s="30">
        <v>40150</v>
      </c>
      <c r="B765">
        <v>15931</v>
      </c>
      <c r="C765">
        <v>141456</v>
      </c>
    </row>
    <row r="766" spans="1:3" x14ac:dyDescent="0.25">
      <c r="A766" s="30">
        <v>40151</v>
      </c>
      <c r="B766">
        <v>15926</v>
      </c>
      <c r="C766">
        <v>142770</v>
      </c>
    </row>
    <row r="767" spans="1:3" x14ac:dyDescent="0.25">
      <c r="A767" s="30">
        <v>40154</v>
      </c>
      <c r="B767">
        <v>15919</v>
      </c>
      <c r="C767">
        <v>142860</v>
      </c>
    </row>
    <row r="768" spans="1:3" x14ac:dyDescent="0.25">
      <c r="A768" s="30">
        <v>40155</v>
      </c>
      <c r="B768">
        <v>16067</v>
      </c>
      <c r="C768">
        <v>143136</v>
      </c>
    </row>
    <row r="769" spans="1:3" x14ac:dyDescent="0.25">
      <c r="A769" s="30">
        <v>40156</v>
      </c>
      <c r="B769">
        <v>16487</v>
      </c>
      <c r="C769">
        <v>143430</v>
      </c>
    </row>
    <row r="770" spans="1:3" x14ac:dyDescent="0.25">
      <c r="A770" s="30">
        <v>40157</v>
      </c>
      <c r="B770">
        <v>16193</v>
      </c>
      <c r="C770">
        <v>143766</v>
      </c>
    </row>
    <row r="771" spans="1:3" x14ac:dyDescent="0.25">
      <c r="A771" s="30">
        <v>40158</v>
      </c>
      <c r="B771">
        <v>16526</v>
      </c>
      <c r="C771">
        <v>144846</v>
      </c>
    </row>
    <row r="772" spans="1:3" x14ac:dyDescent="0.25">
      <c r="A772" s="30">
        <v>40161</v>
      </c>
      <c r="B772">
        <v>16827</v>
      </c>
      <c r="C772">
        <v>145758</v>
      </c>
    </row>
    <row r="773" spans="1:3" x14ac:dyDescent="0.25">
      <c r="A773" s="30">
        <v>40162</v>
      </c>
      <c r="B773">
        <v>16936</v>
      </c>
      <c r="C773">
        <v>145926</v>
      </c>
    </row>
    <row r="774" spans="1:3" x14ac:dyDescent="0.25">
      <c r="A774" s="30">
        <v>40163</v>
      </c>
      <c r="B774">
        <v>17434</v>
      </c>
      <c r="C774">
        <v>146856</v>
      </c>
    </row>
    <row r="775" spans="1:3" x14ac:dyDescent="0.25">
      <c r="A775" s="30">
        <v>40164</v>
      </c>
      <c r="B775">
        <v>17002</v>
      </c>
      <c r="C775">
        <v>147690</v>
      </c>
    </row>
    <row r="776" spans="1:3" x14ac:dyDescent="0.25">
      <c r="A776" s="30">
        <v>40165</v>
      </c>
      <c r="B776">
        <v>17030</v>
      </c>
      <c r="C776">
        <v>148458</v>
      </c>
    </row>
    <row r="777" spans="1:3" x14ac:dyDescent="0.25">
      <c r="A777" s="30">
        <v>40168</v>
      </c>
      <c r="B777">
        <v>17874</v>
      </c>
      <c r="C777">
        <v>150498</v>
      </c>
    </row>
    <row r="778" spans="1:3" x14ac:dyDescent="0.25">
      <c r="A778" s="30">
        <v>40169</v>
      </c>
      <c r="B778">
        <v>17673</v>
      </c>
      <c r="C778">
        <v>150612</v>
      </c>
    </row>
    <row r="779" spans="1:3" x14ac:dyDescent="0.25">
      <c r="A779" s="30">
        <v>40170</v>
      </c>
      <c r="B779">
        <v>18357</v>
      </c>
      <c r="C779">
        <v>150564</v>
      </c>
    </row>
    <row r="780" spans="1:3" x14ac:dyDescent="0.25">
      <c r="A780" s="30">
        <v>40171</v>
      </c>
      <c r="B780">
        <v>18571</v>
      </c>
      <c r="C780">
        <v>152400</v>
      </c>
    </row>
    <row r="781" spans="1:3" x14ac:dyDescent="0.25">
      <c r="A781" s="30">
        <v>40172</v>
      </c>
      <c r="B781" t="e">
        <v>#N/A</v>
      </c>
      <c r="C781" t="e">
        <v>#N/A</v>
      </c>
    </row>
    <row r="782" spans="1:3" x14ac:dyDescent="0.25">
      <c r="A782" s="30">
        <v>40175</v>
      </c>
      <c r="B782" t="e">
        <v>#N/A</v>
      </c>
      <c r="C782" t="e">
        <v>#N/A</v>
      </c>
    </row>
    <row r="783" spans="1:3" x14ac:dyDescent="0.25">
      <c r="A783" s="30">
        <v>40176</v>
      </c>
      <c r="B783">
        <v>19107</v>
      </c>
      <c r="C783">
        <v>152898</v>
      </c>
    </row>
    <row r="784" spans="1:3" x14ac:dyDescent="0.25">
      <c r="A784" s="30">
        <v>40177</v>
      </c>
      <c r="B784">
        <v>18829</v>
      </c>
      <c r="C784">
        <v>153936</v>
      </c>
    </row>
    <row r="785" spans="1:3" x14ac:dyDescent="0.25">
      <c r="A785" s="30">
        <v>40178</v>
      </c>
      <c r="B785">
        <v>18452</v>
      </c>
      <c r="C785">
        <v>158010</v>
      </c>
    </row>
    <row r="786" spans="1:3" x14ac:dyDescent="0.25">
      <c r="A786" s="30">
        <v>40179</v>
      </c>
      <c r="B786" t="e">
        <v>#N/A</v>
      </c>
      <c r="C786" t="e">
        <v>#N/A</v>
      </c>
    </row>
    <row r="787" spans="1:3" x14ac:dyDescent="0.25">
      <c r="A787" s="30">
        <v>40182</v>
      </c>
      <c r="B787">
        <v>18920</v>
      </c>
      <c r="C787">
        <v>158424</v>
      </c>
    </row>
    <row r="788" spans="1:3" x14ac:dyDescent="0.25">
      <c r="A788" s="30">
        <v>40183</v>
      </c>
      <c r="B788">
        <v>18635</v>
      </c>
      <c r="C788">
        <v>158424</v>
      </c>
    </row>
    <row r="789" spans="1:3" x14ac:dyDescent="0.25">
      <c r="A789" s="30">
        <v>40184</v>
      </c>
      <c r="B789">
        <v>19083</v>
      </c>
      <c r="C789">
        <v>158388</v>
      </c>
    </row>
    <row r="790" spans="1:3" x14ac:dyDescent="0.25">
      <c r="A790" s="30">
        <v>40185</v>
      </c>
      <c r="B790">
        <v>18386</v>
      </c>
      <c r="C790">
        <v>158814</v>
      </c>
    </row>
    <row r="791" spans="1:3" x14ac:dyDescent="0.25">
      <c r="A791" s="30">
        <v>40186</v>
      </c>
      <c r="B791">
        <v>17832</v>
      </c>
      <c r="C791">
        <v>158982</v>
      </c>
    </row>
    <row r="792" spans="1:3" x14ac:dyDescent="0.25">
      <c r="A792" s="30">
        <v>40189</v>
      </c>
      <c r="B792">
        <v>17819</v>
      </c>
      <c r="C792">
        <v>159792</v>
      </c>
    </row>
    <row r="793" spans="1:3" x14ac:dyDescent="0.25">
      <c r="A793" s="30">
        <v>40190</v>
      </c>
      <c r="B793">
        <v>17627</v>
      </c>
      <c r="C793">
        <v>159726</v>
      </c>
    </row>
    <row r="794" spans="1:3" x14ac:dyDescent="0.25">
      <c r="A794" s="30">
        <v>40191</v>
      </c>
      <c r="B794">
        <v>18227</v>
      </c>
      <c r="C794">
        <v>159648</v>
      </c>
    </row>
    <row r="795" spans="1:3" x14ac:dyDescent="0.25">
      <c r="A795" s="30">
        <v>40192</v>
      </c>
      <c r="B795">
        <v>18228</v>
      </c>
      <c r="C795">
        <v>161550</v>
      </c>
    </row>
    <row r="796" spans="1:3" x14ac:dyDescent="0.25">
      <c r="A796" s="30">
        <v>40193</v>
      </c>
      <c r="B796">
        <v>18527</v>
      </c>
      <c r="C796">
        <v>161994</v>
      </c>
    </row>
    <row r="797" spans="1:3" x14ac:dyDescent="0.25">
      <c r="A797" s="30">
        <v>40196</v>
      </c>
      <c r="B797">
        <v>18818</v>
      </c>
      <c r="C797">
        <v>161664</v>
      </c>
    </row>
    <row r="798" spans="1:3" x14ac:dyDescent="0.25">
      <c r="A798" s="30">
        <v>40197</v>
      </c>
      <c r="B798">
        <v>19143</v>
      </c>
      <c r="C798">
        <v>161622</v>
      </c>
    </row>
    <row r="799" spans="1:3" x14ac:dyDescent="0.25">
      <c r="A799" s="30">
        <v>40198</v>
      </c>
      <c r="B799">
        <v>18728</v>
      </c>
      <c r="C799">
        <v>161292</v>
      </c>
    </row>
    <row r="800" spans="1:3" x14ac:dyDescent="0.25">
      <c r="A800" s="30">
        <v>40199</v>
      </c>
      <c r="B800">
        <v>18873</v>
      </c>
      <c r="C800">
        <v>161706</v>
      </c>
    </row>
    <row r="801" spans="1:3" x14ac:dyDescent="0.25">
      <c r="A801" s="30">
        <v>40200</v>
      </c>
      <c r="B801">
        <v>18240</v>
      </c>
      <c r="C801">
        <v>162270</v>
      </c>
    </row>
    <row r="802" spans="1:3" x14ac:dyDescent="0.25">
      <c r="A802" s="30">
        <v>40203</v>
      </c>
      <c r="B802">
        <v>18077</v>
      </c>
      <c r="C802">
        <v>162786</v>
      </c>
    </row>
    <row r="803" spans="1:3" x14ac:dyDescent="0.25">
      <c r="A803" s="30">
        <v>40204</v>
      </c>
      <c r="B803">
        <v>18122</v>
      </c>
      <c r="C803">
        <v>162588</v>
      </c>
    </row>
    <row r="804" spans="1:3" x14ac:dyDescent="0.25">
      <c r="A804" s="30">
        <v>40205</v>
      </c>
      <c r="B804">
        <v>18117</v>
      </c>
      <c r="C804">
        <v>163704</v>
      </c>
    </row>
    <row r="805" spans="1:3" x14ac:dyDescent="0.25">
      <c r="A805" s="30">
        <v>40206</v>
      </c>
      <c r="B805">
        <v>18275</v>
      </c>
      <c r="C805">
        <v>163518</v>
      </c>
    </row>
    <row r="806" spans="1:3" x14ac:dyDescent="0.25">
      <c r="A806" s="30">
        <v>40207</v>
      </c>
      <c r="B806">
        <v>18434</v>
      </c>
      <c r="C806">
        <v>164808</v>
      </c>
    </row>
    <row r="807" spans="1:3" x14ac:dyDescent="0.25">
      <c r="A807" s="30">
        <v>40210</v>
      </c>
      <c r="B807">
        <v>17929</v>
      </c>
      <c r="C807">
        <v>165870</v>
      </c>
    </row>
    <row r="808" spans="1:3" x14ac:dyDescent="0.25">
      <c r="A808" s="30">
        <v>40211</v>
      </c>
      <c r="B808">
        <v>18225</v>
      </c>
      <c r="C808">
        <v>165828</v>
      </c>
    </row>
    <row r="809" spans="1:3" x14ac:dyDescent="0.25">
      <c r="A809" s="30">
        <v>40212</v>
      </c>
      <c r="B809">
        <v>18274</v>
      </c>
      <c r="C809">
        <v>165726</v>
      </c>
    </row>
    <row r="810" spans="1:3" x14ac:dyDescent="0.25">
      <c r="A810" s="30">
        <v>40213</v>
      </c>
      <c r="B810">
        <v>17652</v>
      </c>
      <c r="C810">
        <v>166224</v>
      </c>
    </row>
    <row r="811" spans="1:3" x14ac:dyDescent="0.25">
      <c r="A811" s="30">
        <v>40214</v>
      </c>
      <c r="B811">
        <v>16976</v>
      </c>
      <c r="C811">
        <v>166386</v>
      </c>
    </row>
    <row r="812" spans="1:3" x14ac:dyDescent="0.25">
      <c r="A812" s="30">
        <v>40217</v>
      </c>
      <c r="B812">
        <v>17201</v>
      </c>
      <c r="C812">
        <v>166476</v>
      </c>
    </row>
    <row r="813" spans="1:3" x14ac:dyDescent="0.25">
      <c r="A813" s="30">
        <v>40218</v>
      </c>
      <c r="B813">
        <v>17473</v>
      </c>
      <c r="C813">
        <v>166188</v>
      </c>
    </row>
    <row r="814" spans="1:3" x14ac:dyDescent="0.25">
      <c r="A814" s="30">
        <v>40219</v>
      </c>
      <c r="B814">
        <v>17634</v>
      </c>
      <c r="C814">
        <v>166026</v>
      </c>
    </row>
    <row r="815" spans="1:3" x14ac:dyDescent="0.25">
      <c r="A815" s="30">
        <v>40220</v>
      </c>
      <c r="B815">
        <v>18377</v>
      </c>
      <c r="C815">
        <v>166356</v>
      </c>
    </row>
    <row r="816" spans="1:3" x14ac:dyDescent="0.25">
      <c r="A816" s="30">
        <v>40221</v>
      </c>
      <c r="B816">
        <v>18569</v>
      </c>
      <c r="C816">
        <v>165462</v>
      </c>
    </row>
    <row r="817" spans="1:3" x14ac:dyDescent="0.25">
      <c r="A817" s="30">
        <v>40224</v>
      </c>
      <c r="B817">
        <v>19280</v>
      </c>
      <c r="C817">
        <v>165084</v>
      </c>
    </row>
    <row r="818" spans="1:3" x14ac:dyDescent="0.25">
      <c r="A818" s="30">
        <v>40225</v>
      </c>
      <c r="B818">
        <v>20255</v>
      </c>
      <c r="C818">
        <v>164856</v>
      </c>
    </row>
    <row r="819" spans="1:3" x14ac:dyDescent="0.25">
      <c r="A819" s="30">
        <v>40226</v>
      </c>
      <c r="B819">
        <v>20066</v>
      </c>
      <c r="C819">
        <v>164478</v>
      </c>
    </row>
    <row r="820" spans="1:3" x14ac:dyDescent="0.25">
      <c r="A820" s="30">
        <v>40227</v>
      </c>
      <c r="B820">
        <v>20375</v>
      </c>
      <c r="C820">
        <v>163818</v>
      </c>
    </row>
    <row r="821" spans="1:3" x14ac:dyDescent="0.25">
      <c r="A821" s="30">
        <v>40228</v>
      </c>
      <c r="B821">
        <v>20649</v>
      </c>
      <c r="C821">
        <v>163542</v>
      </c>
    </row>
    <row r="822" spans="1:3" x14ac:dyDescent="0.25">
      <c r="A822" s="30">
        <v>40231</v>
      </c>
      <c r="B822">
        <v>20399</v>
      </c>
      <c r="C822">
        <v>162474</v>
      </c>
    </row>
    <row r="823" spans="1:3" x14ac:dyDescent="0.25">
      <c r="A823" s="30">
        <v>40232</v>
      </c>
      <c r="B823">
        <v>20115</v>
      </c>
      <c r="C823">
        <v>161178</v>
      </c>
    </row>
    <row r="824" spans="1:3" x14ac:dyDescent="0.25">
      <c r="A824" s="30">
        <v>40233</v>
      </c>
      <c r="B824">
        <v>20396</v>
      </c>
      <c r="C824">
        <v>160830</v>
      </c>
    </row>
    <row r="825" spans="1:3" x14ac:dyDescent="0.25">
      <c r="A825" s="30">
        <v>40234</v>
      </c>
      <c r="B825">
        <v>20270</v>
      </c>
      <c r="C825">
        <v>161742</v>
      </c>
    </row>
    <row r="826" spans="1:3" x14ac:dyDescent="0.25">
      <c r="A826" s="30">
        <v>40235</v>
      </c>
      <c r="B826">
        <v>21096</v>
      </c>
      <c r="C826">
        <v>162666</v>
      </c>
    </row>
    <row r="827" spans="1:3" x14ac:dyDescent="0.25">
      <c r="A827" s="30">
        <v>40238</v>
      </c>
      <c r="B827">
        <v>21367</v>
      </c>
      <c r="C827">
        <v>163224</v>
      </c>
    </row>
    <row r="828" spans="1:3" x14ac:dyDescent="0.25">
      <c r="A828" s="30">
        <v>40239</v>
      </c>
      <c r="B828">
        <v>22158</v>
      </c>
      <c r="C828">
        <v>162840</v>
      </c>
    </row>
    <row r="829" spans="1:3" x14ac:dyDescent="0.25">
      <c r="A829" s="30">
        <v>40240</v>
      </c>
      <c r="B829">
        <v>22765</v>
      </c>
      <c r="C829">
        <v>162096</v>
      </c>
    </row>
    <row r="830" spans="1:3" x14ac:dyDescent="0.25">
      <c r="A830" s="30">
        <v>40241</v>
      </c>
      <c r="B830">
        <v>22220</v>
      </c>
      <c r="C830">
        <v>161598</v>
      </c>
    </row>
    <row r="831" spans="1:3" x14ac:dyDescent="0.25">
      <c r="A831" s="30">
        <v>40242</v>
      </c>
      <c r="B831">
        <v>22320</v>
      </c>
      <c r="C831">
        <v>160884</v>
      </c>
    </row>
    <row r="832" spans="1:3" x14ac:dyDescent="0.25">
      <c r="A832" s="30">
        <v>40245</v>
      </c>
      <c r="B832">
        <v>22224</v>
      </c>
      <c r="C832">
        <v>160224</v>
      </c>
    </row>
    <row r="833" spans="1:3" x14ac:dyDescent="0.25">
      <c r="A833" s="30">
        <v>40246</v>
      </c>
      <c r="B833">
        <v>22175</v>
      </c>
      <c r="C833">
        <v>159912</v>
      </c>
    </row>
    <row r="834" spans="1:3" x14ac:dyDescent="0.25">
      <c r="A834" s="30">
        <v>40247</v>
      </c>
      <c r="B834">
        <v>21445</v>
      </c>
      <c r="C834">
        <v>159702</v>
      </c>
    </row>
    <row r="835" spans="1:3" x14ac:dyDescent="0.25">
      <c r="A835" s="30">
        <v>40248</v>
      </c>
      <c r="B835">
        <v>21222</v>
      </c>
      <c r="C835">
        <v>159384</v>
      </c>
    </row>
    <row r="836" spans="1:3" x14ac:dyDescent="0.25">
      <c r="A836" s="30">
        <v>40249</v>
      </c>
      <c r="B836">
        <v>21684</v>
      </c>
      <c r="C836">
        <v>158940</v>
      </c>
    </row>
    <row r="837" spans="1:3" x14ac:dyDescent="0.25">
      <c r="A837" s="30">
        <v>40252</v>
      </c>
      <c r="B837">
        <v>21445</v>
      </c>
      <c r="C837">
        <v>158598</v>
      </c>
    </row>
    <row r="838" spans="1:3" x14ac:dyDescent="0.25">
      <c r="A838" s="30">
        <v>40253</v>
      </c>
      <c r="B838">
        <v>21859</v>
      </c>
      <c r="C838">
        <v>158382</v>
      </c>
    </row>
    <row r="839" spans="1:3" x14ac:dyDescent="0.25">
      <c r="A839" s="30">
        <v>40254</v>
      </c>
      <c r="B839">
        <v>22210</v>
      </c>
      <c r="C839">
        <v>158364</v>
      </c>
    </row>
    <row r="840" spans="1:3" x14ac:dyDescent="0.25">
      <c r="A840" s="30">
        <v>40255</v>
      </c>
      <c r="B840">
        <v>22722</v>
      </c>
      <c r="C840">
        <v>158478</v>
      </c>
    </row>
    <row r="841" spans="1:3" x14ac:dyDescent="0.25">
      <c r="A841" s="30">
        <v>40256</v>
      </c>
      <c r="B841">
        <v>22412</v>
      </c>
      <c r="C841">
        <v>157752</v>
      </c>
    </row>
    <row r="842" spans="1:3" x14ac:dyDescent="0.25">
      <c r="A842" s="30">
        <v>40259</v>
      </c>
      <c r="B842">
        <v>22233</v>
      </c>
      <c r="C842">
        <v>157710</v>
      </c>
    </row>
    <row r="843" spans="1:3" x14ac:dyDescent="0.25">
      <c r="A843" s="30">
        <v>40260</v>
      </c>
      <c r="B843">
        <v>22456</v>
      </c>
      <c r="C843">
        <v>157368</v>
      </c>
    </row>
    <row r="844" spans="1:3" x14ac:dyDescent="0.25">
      <c r="A844" s="30">
        <v>40261</v>
      </c>
      <c r="B844">
        <v>22214</v>
      </c>
      <c r="C844">
        <v>157338</v>
      </c>
    </row>
    <row r="845" spans="1:3" x14ac:dyDescent="0.25">
      <c r="A845" s="30">
        <v>40262</v>
      </c>
      <c r="B845">
        <v>22806</v>
      </c>
      <c r="C845">
        <v>156996</v>
      </c>
    </row>
    <row r="846" spans="1:3" x14ac:dyDescent="0.25">
      <c r="A846" s="30">
        <v>40263</v>
      </c>
      <c r="B846">
        <v>23569</v>
      </c>
      <c r="C846">
        <v>155922</v>
      </c>
    </row>
    <row r="847" spans="1:3" x14ac:dyDescent="0.25">
      <c r="A847" s="30">
        <v>40266</v>
      </c>
      <c r="B847">
        <v>23960</v>
      </c>
      <c r="C847">
        <v>156348</v>
      </c>
    </row>
    <row r="848" spans="1:3" x14ac:dyDescent="0.25">
      <c r="A848" s="30">
        <v>40267</v>
      </c>
      <c r="B848">
        <v>24319</v>
      </c>
      <c r="C848">
        <v>156090</v>
      </c>
    </row>
    <row r="849" spans="1:3" x14ac:dyDescent="0.25">
      <c r="A849" s="30">
        <v>40268</v>
      </c>
      <c r="B849">
        <v>24960</v>
      </c>
      <c r="C849">
        <v>156426</v>
      </c>
    </row>
    <row r="850" spans="1:3" x14ac:dyDescent="0.25">
      <c r="A850" s="30">
        <v>40269</v>
      </c>
      <c r="B850">
        <v>25011</v>
      </c>
      <c r="C850">
        <v>157512</v>
      </c>
    </row>
    <row r="851" spans="1:3" x14ac:dyDescent="0.25">
      <c r="A851" s="30">
        <v>40270</v>
      </c>
      <c r="B851" t="e">
        <v>#N/A</v>
      </c>
      <c r="C851" t="e">
        <v>#N/A</v>
      </c>
    </row>
    <row r="852" spans="1:3" x14ac:dyDescent="0.25">
      <c r="A852" s="30">
        <v>40273</v>
      </c>
      <c r="B852" t="e">
        <v>#N/A</v>
      </c>
      <c r="C852" t="e">
        <v>#N/A</v>
      </c>
    </row>
    <row r="853" spans="1:3" x14ac:dyDescent="0.25">
      <c r="A853" s="30">
        <v>40274</v>
      </c>
      <c r="B853">
        <v>24799</v>
      </c>
      <c r="C853">
        <v>156846</v>
      </c>
    </row>
    <row r="854" spans="1:3" x14ac:dyDescent="0.25">
      <c r="A854" s="30">
        <v>40275</v>
      </c>
      <c r="B854">
        <v>24678</v>
      </c>
      <c r="C854">
        <v>156012</v>
      </c>
    </row>
    <row r="855" spans="1:3" x14ac:dyDescent="0.25">
      <c r="A855" s="30">
        <v>40276</v>
      </c>
      <c r="B855">
        <v>24668</v>
      </c>
      <c r="C855">
        <v>155670</v>
      </c>
    </row>
    <row r="856" spans="1:3" x14ac:dyDescent="0.25">
      <c r="A856" s="30">
        <v>40277</v>
      </c>
      <c r="B856">
        <v>25142</v>
      </c>
      <c r="C856">
        <v>155130</v>
      </c>
    </row>
    <row r="857" spans="1:3" x14ac:dyDescent="0.25">
      <c r="A857" s="30">
        <v>40280</v>
      </c>
      <c r="B857">
        <v>25720</v>
      </c>
      <c r="C857">
        <v>154584</v>
      </c>
    </row>
    <row r="858" spans="1:3" x14ac:dyDescent="0.25">
      <c r="A858" s="30">
        <v>40281</v>
      </c>
      <c r="B858">
        <v>25443.5</v>
      </c>
      <c r="C858">
        <v>153924</v>
      </c>
    </row>
    <row r="859" spans="1:3" x14ac:dyDescent="0.25">
      <c r="A859" s="30">
        <v>40282</v>
      </c>
      <c r="B859">
        <v>26338</v>
      </c>
      <c r="C859">
        <v>153306</v>
      </c>
    </row>
    <row r="860" spans="1:3" x14ac:dyDescent="0.25">
      <c r="A860" s="30">
        <v>40283</v>
      </c>
      <c r="B860">
        <v>27165</v>
      </c>
      <c r="C860">
        <v>151878</v>
      </c>
    </row>
    <row r="861" spans="1:3" x14ac:dyDescent="0.25">
      <c r="A861" s="30">
        <v>40284</v>
      </c>
      <c r="B861">
        <v>26645</v>
      </c>
      <c r="C861">
        <v>151242</v>
      </c>
    </row>
    <row r="862" spans="1:3" x14ac:dyDescent="0.25">
      <c r="A862" s="30">
        <v>40287</v>
      </c>
      <c r="B862">
        <v>26637</v>
      </c>
      <c r="C862">
        <v>150474</v>
      </c>
    </row>
    <row r="863" spans="1:3" x14ac:dyDescent="0.25">
      <c r="A863" s="30">
        <v>40288</v>
      </c>
      <c r="B863">
        <v>27227</v>
      </c>
      <c r="C863">
        <v>149946</v>
      </c>
    </row>
    <row r="864" spans="1:3" x14ac:dyDescent="0.25">
      <c r="A864" s="30">
        <v>40289</v>
      </c>
      <c r="B864">
        <v>26939</v>
      </c>
      <c r="C864">
        <v>148842</v>
      </c>
    </row>
    <row r="865" spans="1:3" x14ac:dyDescent="0.25">
      <c r="A865" s="30">
        <v>40290</v>
      </c>
      <c r="B865">
        <v>27035</v>
      </c>
      <c r="C865">
        <v>147684</v>
      </c>
    </row>
    <row r="866" spans="1:3" x14ac:dyDescent="0.25">
      <c r="A866" s="30">
        <v>40291</v>
      </c>
      <c r="B866">
        <v>26988.5</v>
      </c>
      <c r="C866">
        <v>146592</v>
      </c>
    </row>
    <row r="867" spans="1:3" x14ac:dyDescent="0.25">
      <c r="A867" s="30">
        <v>40294</v>
      </c>
      <c r="B867">
        <v>27092</v>
      </c>
      <c r="C867">
        <v>145722</v>
      </c>
    </row>
    <row r="868" spans="1:3" x14ac:dyDescent="0.25">
      <c r="A868" s="30">
        <v>40295</v>
      </c>
      <c r="B868">
        <v>25865</v>
      </c>
      <c r="C868">
        <v>145458</v>
      </c>
    </row>
    <row r="869" spans="1:3" x14ac:dyDescent="0.25">
      <c r="A869" s="30">
        <v>40296</v>
      </c>
      <c r="B869">
        <v>25590</v>
      </c>
      <c r="C869">
        <v>145350</v>
      </c>
    </row>
    <row r="870" spans="1:3" x14ac:dyDescent="0.25">
      <c r="A870" s="30">
        <v>40297</v>
      </c>
      <c r="B870">
        <v>25343</v>
      </c>
      <c r="C870">
        <v>145884</v>
      </c>
    </row>
    <row r="871" spans="1:3" x14ac:dyDescent="0.25">
      <c r="A871" s="30">
        <v>40298</v>
      </c>
      <c r="B871">
        <v>26244</v>
      </c>
      <c r="C871">
        <v>145314</v>
      </c>
    </row>
    <row r="872" spans="1:3" x14ac:dyDescent="0.25">
      <c r="A872" s="30">
        <v>40301</v>
      </c>
      <c r="B872" t="e">
        <v>#N/A</v>
      </c>
      <c r="C872" t="e">
        <v>#N/A</v>
      </c>
    </row>
    <row r="873" spans="1:3" x14ac:dyDescent="0.25">
      <c r="A873" s="30">
        <v>40302</v>
      </c>
      <c r="B873">
        <v>24596</v>
      </c>
      <c r="C873">
        <v>145782</v>
      </c>
    </row>
    <row r="874" spans="1:3" x14ac:dyDescent="0.25">
      <c r="A874" s="30">
        <v>40303</v>
      </c>
      <c r="B874">
        <v>21860</v>
      </c>
      <c r="C874">
        <v>145446</v>
      </c>
    </row>
    <row r="875" spans="1:3" x14ac:dyDescent="0.25">
      <c r="A875" s="30">
        <v>40304</v>
      </c>
      <c r="B875">
        <v>21985</v>
      </c>
      <c r="C875">
        <v>145446</v>
      </c>
    </row>
    <row r="876" spans="1:3" x14ac:dyDescent="0.25">
      <c r="A876" s="30">
        <v>40305</v>
      </c>
      <c r="B876">
        <v>22485</v>
      </c>
      <c r="C876">
        <v>144930</v>
      </c>
    </row>
    <row r="877" spans="1:3" x14ac:dyDescent="0.25">
      <c r="A877" s="30">
        <v>40308</v>
      </c>
      <c r="B877">
        <v>22936</v>
      </c>
      <c r="C877">
        <v>144168</v>
      </c>
    </row>
    <row r="878" spans="1:3" x14ac:dyDescent="0.25">
      <c r="A878" s="30">
        <v>40309</v>
      </c>
      <c r="B878">
        <v>22520</v>
      </c>
      <c r="C878">
        <v>143874</v>
      </c>
    </row>
    <row r="879" spans="1:3" x14ac:dyDescent="0.25">
      <c r="A879" s="30">
        <v>40310</v>
      </c>
      <c r="B879">
        <v>22479</v>
      </c>
      <c r="C879">
        <v>143496</v>
      </c>
    </row>
    <row r="880" spans="1:3" x14ac:dyDescent="0.25">
      <c r="A880" s="30">
        <v>40311</v>
      </c>
      <c r="B880">
        <v>22701</v>
      </c>
      <c r="C880">
        <v>142620</v>
      </c>
    </row>
    <row r="881" spans="1:3" x14ac:dyDescent="0.25">
      <c r="A881" s="30">
        <v>40312</v>
      </c>
      <c r="B881">
        <v>21482</v>
      </c>
      <c r="C881">
        <v>142080</v>
      </c>
    </row>
    <row r="882" spans="1:3" x14ac:dyDescent="0.25">
      <c r="A882" s="30">
        <v>40315</v>
      </c>
      <c r="B882">
        <v>20627</v>
      </c>
      <c r="C882">
        <v>140874</v>
      </c>
    </row>
    <row r="883" spans="1:3" x14ac:dyDescent="0.25">
      <c r="A883" s="30">
        <v>40316</v>
      </c>
      <c r="B883">
        <v>22080</v>
      </c>
      <c r="C883">
        <v>139962</v>
      </c>
    </row>
    <row r="884" spans="1:3" x14ac:dyDescent="0.25">
      <c r="A884" s="30">
        <v>40317</v>
      </c>
      <c r="B884">
        <v>21228.5</v>
      </c>
      <c r="C884">
        <v>139332</v>
      </c>
    </row>
    <row r="885" spans="1:3" x14ac:dyDescent="0.25">
      <c r="A885" s="30">
        <v>40318</v>
      </c>
      <c r="B885">
        <v>21127.5</v>
      </c>
      <c r="C885">
        <v>138888</v>
      </c>
    </row>
    <row r="886" spans="1:3" x14ac:dyDescent="0.25">
      <c r="A886" s="30">
        <v>40319</v>
      </c>
      <c r="B886">
        <v>21279</v>
      </c>
      <c r="C886">
        <v>139518</v>
      </c>
    </row>
    <row r="887" spans="1:3" x14ac:dyDescent="0.25">
      <c r="A887" s="30">
        <v>40322</v>
      </c>
      <c r="B887">
        <v>22125</v>
      </c>
      <c r="C887">
        <v>138576</v>
      </c>
    </row>
    <row r="888" spans="1:3" x14ac:dyDescent="0.25">
      <c r="A888" s="30">
        <v>40323</v>
      </c>
      <c r="B888">
        <v>21118</v>
      </c>
      <c r="C888">
        <v>138444</v>
      </c>
    </row>
    <row r="889" spans="1:3" x14ac:dyDescent="0.25">
      <c r="A889" s="30">
        <v>40324</v>
      </c>
      <c r="B889">
        <v>21038</v>
      </c>
      <c r="C889">
        <v>138648</v>
      </c>
    </row>
    <row r="890" spans="1:3" x14ac:dyDescent="0.25">
      <c r="A890" s="30">
        <v>40325</v>
      </c>
      <c r="B890">
        <v>21726</v>
      </c>
      <c r="C890">
        <v>138786</v>
      </c>
    </row>
    <row r="891" spans="1:3" x14ac:dyDescent="0.25">
      <c r="A891" s="30">
        <v>40326</v>
      </c>
      <c r="B891">
        <v>21277</v>
      </c>
      <c r="C891">
        <v>138504</v>
      </c>
    </row>
    <row r="892" spans="1:3" x14ac:dyDescent="0.25">
      <c r="A892" s="30">
        <v>40329</v>
      </c>
      <c r="B892" t="e">
        <v>#N/A</v>
      </c>
      <c r="C892" t="e">
        <v>#N/A</v>
      </c>
    </row>
    <row r="893" spans="1:3" x14ac:dyDescent="0.25">
      <c r="A893" s="30">
        <v>40330</v>
      </c>
      <c r="B893">
        <v>20424</v>
      </c>
      <c r="C893">
        <v>138396</v>
      </c>
    </row>
    <row r="894" spans="1:3" x14ac:dyDescent="0.25">
      <c r="A894" s="30">
        <v>40331</v>
      </c>
      <c r="B894">
        <v>19574</v>
      </c>
      <c r="C894">
        <v>137436</v>
      </c>
    </row>
    <row r="895" spans="1:3" x14ac:dyDescent="0.25">
      <c r="A895" s="30">
        <v>40332</v>
      </c>
      <c r="B895">
        <v>18600</v>
      </c>
      <c r="C895">
        <v>136848</v>
      </c>
    </row>
    <row r="896" spans="1:3" x14ac:dyDescent="0.25">
      <c r="A896" s="30">
        <v>40333</v>
      </c>
      <c r="B896">
        <v>17881</v>
      </c>
      <c r="C896">
        <v>135942</v>
      </c>
    </row>
    <row r="897" spans="1:3" x14ac:dyDescent="0.25">
      <c r="A897" s="30">
        <v>40336</v>
      </c>
      <c r="B897">
        <v>18132</v>
      </c>
      <c r="C897">
        <v>135402</v>
      </c>
    </row>
    <row r="898" spans="1:3" x14ac:dyDescent="0.25">
      <c r="A898" s="30">
        <v>40337</v>
      </c>
      <c r="B898">
        <v>18412</v>
      </c>
      <c r="C898">
        <v>135486</v>
      </c>
    </row>
    <row r="899" spans="1:3" x14ac:dyDescent="0.25">
      <c r="A899" s="30">
        <v>40338</v>
      </c>
      <c r="B899">
        <v>19217</v>
      </c>
      <c r="C899">
        <v>135168</v>
      </c>
    </row>
    <row r="900" spans="1:3" x14ac:dyDescent="0.25">
      <c r="A900" s="30">
        <v>40339</v>
      </c>
      <c r="B900">
        <v>18885</v>
      </c>
      <c r="C900">
        <v>134646</v>
      </c>
    </row>
    <row r="901" spans="1:3" x14ac:dyDescent="0.25">
      <c r="A901" s="30">
        <v>40340</v>
      </c>
      <c r="B901">
        <v>19479.5</v>
      </c>
      <c r="C901">
        <v>133794</v>
      </c>
    </row>
    <row r="902" spans="1:3" x14ac:dyDescent="0.25">
      <c r="A902" s="30">
        <v>40343</v>
      </c>
      <c r="B902">
        <v>20230</v>
      </c>
      <c r="C902">
        <v>133320</v>
      </c>
    </row>
    <row r="903" spans="1:3" x14ac:dyDescent="0.25">
      <c r="A903" s="30">
        <v>40344</v>
      </c>
      <c r="B903">
        <v>20160</v>
      </c>
      <c r="C903">
        <v>132162</v>
      </c>
    </row>
    <row r="904" spans="1:3" x14ac:dyDescent="0.25">
      <c r="A904" s="30">
        <v>40345</v>
      </c>
      <c r="B904">
        <v>19970</v>
      </c>
      <c r="C904">
        <v>131712</v>
      </c>
    </row>
    <row r="905" spans="1:3" x14ac:dyDescent="0.25">
      <c r="A905" s="30">
        <v>40346</v>
      </c>
      <c r="B905">
        <v>19731</v>
      </c>
      <c r="C905">
        <v>131052</v>
      </c>
    </row>
    <row r="906" spans="1:3" x14ac:dyDescent="0.25">
      <c r="A906" s="30">
        <v>40347</v>
      </c>
      <c r="B906">
        <v>19520</v>
      </c>
      <c r="C906">
        <v>129798</v>
      </c>
    </row>
    <row r="907" spans="1:3" x14ac:dyDescent="0.25">
      <c r="A907" s="30">
        <v>40350</v>
      </c>
      <c r="B907">
        <v>19777</v>
      </c>
      <c r="C907">
        <v>128784</v>
      </c>
    </row>
    <row r="908" spans="1:3" x14ac:dyDescent="0.25">
      <c r="A908" s="30">
        <v>40351</v>
      </c>
      <c r="B908">
        <v>19578</v>
      </c>
      <c r="C908">
        <v>128178</v>
      </c>
    </row>
    <row r="909" spans="1:3" x14ac:dyDescent="0.25">
      <c r="A909" s="30">
        <v>40352</v>
      </c>
      <c r="B909">
        <v>19202</v>
      </c>
      <c r="C909">
        <v>127422</v>
      </c>
    </row>
    <row r="910" spans="1:3" x14ac:dyDescent="0.25">
      <c r="A910" s="30">
        <v>40353</v>
      </c>
      <c r="B910">
        <v>19327</v>
      </c>
      <c r="C910">
        <v>126618</v>
      </c>
    </row>
    <row r="911" spans="1:3" x14ac:dyDescent="0.25">
      <c r="A911" s="30">
        <v>40354</v>
      </c>
      <c r="B911">
        <v>19679</v>
      </c>
      <c r="C911">
        <v>126312</v>
      </c>
    </row>
    <row r="912" spans="1:3" x14ac:dyDescent="0.25">
      <c r="A912" s="30">
        <v>40357</v>
      </c>
      <c r="B912">
        <v>20581</v>
      </c>
      <c r="C912">
        <v>125508</v>
      </c>
    </row>
    <row r="913" spans="1:3" x14ac:dyDescent="0.25">
      <c r="A913" s="30">
        <v>40358</v>
      </c>
      <c r="B913">
        <v>19010</v>
      </c>
      <c r="C913">
        <v>124362</v>
      </c>
    </row>
    <row r="914" spans="1:3" x14ac:dyDescent="0.25">
      <c r="A914" s="30">
        <v>40359</v>
      </c>
      <c r="B914">
        <v>19679</v>
      </c>
      <c r="C914">
        <v>124026</v>
      </c>
    </row>
    <row r="915" spans="1:3" x14ac:dyDescent="0.25">
      <c r="A915" s="30">
        <v>40360</v>
      </c>
      <c r="B915">
        <v>18935</v>
      </c>
      <c r="C915">
        <v>123768</v>
      </c>
    </row>
    <row r="916" spans="1:3" x14ac:dyDescent="0.25">
      <c r="A916" s="30">
        <v>40361</v>
      </c>
      <c r="B916">
        <v>18735</v>
      </c>
      <c r="C916">
        <v>123420</v>
      </c>
    </row>
    <row r="917" spans="1:3" x14ac:dyDescent="0.25">
      <c r="A917" s="30">
        <v>40364</v>
      </c>
      <c r="B917">
        <v>18609</v>
      </c>
      <c r="C917">
        <v>122514</v>
      </c>
    </row>
    <row r="918" spans="1:3" x14ac:dyDescent="0.25">
      <c r="A918" s="30">
        <v>40365</v>
      </c>
      <c r="B918">
        <v>18839</v>
      </c>
      <c r="C918">
        <v>122172</v>
      </c>
    </row>
    <row r="919" spans="1:3" x14ac:dyDescent="0.25">
      <c r="A919" s="30">
        <v>40366</v>
      </c>
      <c r="B919">
        <v>19092</v>
      </c>
      <c r="C919">
        <v>121716</v>
      </c>
    </row>
    <row r="920" spans="1:3" x14ac:dyDescent="0.25">
      <c r="A920" s="30">
        <v>40367</v>
      </c>
      <c r="B920">
        <v>19343</v>
      </c>
      <c r="C920">
        <v>121326</v>
      </c>
    </row>
    <row r="921" spans="1:3" x14ac:dyDescent="0.25">
      <c r="A921" s="30">
        <v>40368</v>
      </c>
      <c r="B921">
        <v>19443</v>
      </c>
      <c r="C921">
        <v>120660</v>
      </c>
    </row>
    <row r="922" spans="1:3" x14ac:dyDescent="0.25">
      <c r="A922" s="30">
        <v>40371</v>
      </c>
      <c r="B922">
        <v>19140</v>
      </c>
      <c r="C922">
        <v>120240</v>
      </c>
    </row>
    <row r="923" spans="1:3" x14ac:dyDescent="0.25">
      <c r="A923" s="30">
        <v>40372</v>
      </c>
      <c r="B923">
        <v>19490</v>
      </c>
      <c r="C923">
        <v>119964</v>
      </c>
    </row>
    <row r="924" spans="1:3" x14ac:dyDescent="0.25">
      <c r="A924" s="30">
        <v>40373</v>
      </c>
      <c r="B924">
        <v>19339</v>
      </c>
      <c r="C924">
        <v>119796</v>
      </c>
    </row>
    <row r="925" spans="1:3" x14ac:dyDescent="0.25">
      <c r="A925" s="30">
        <v>40374</v>
      </c>
      <c r="B925">
        <v>19336</v>
      </c>
      <c r="C925">
        <v>119562</v>
      </c>
    </row>
    <row r="926" spans="1:3" x14ac:dyDescent="0.25">
      <c r="A926" s="30">
        <v>40375</v>
      </c>
      <c r="B926">
        <v>18885.5</v>
      </c>
      <c r="C926">
        <v>119070</v>
      </c>
    </row>
    <row r="927" spans="1:3" x14ac:dyDescent="0.25">
      <c r="A927" s="30">
        <v>40378</v>
      </c>
      <c r="B927">
        <v>18730</v>
      </c>
      <c r="C927">
        <v>118536</v>
      </c>
    </row>
    <row r="928" spans="1:3" x14ac:dyDescent="0.25">
      <c r="A928" s="30">
        <v>40379</v>
      </c>
      <c r="B928">
        <v>19050</v>
      </c>
      <c r="C928">
        <v>118206</v>
      </c>
    </row>
    <row r="929" spans="1:3" x14ac:dyDescent="0.25">
      <c r="A929" s="30">
        <v>40380</v>
      </c>
      <c r="B929">
        <v>19419</v>
      </c>
      <c r="C929">
        <v>117762</v>
      </c>
    </row>
    <row r="930" spans="1:3" x14ac:dyDescent="0.25">
      <c r="A930" s="30">
        <v>40381</v>
      </c>
      <c r="B930">
        <v>20182</v>
      </c>
      <c r="C930">
        <v>117210</v>
      </c>
    </row>
    <row r="931" spans="1:3" x14ac:dyDescent="0.25">
      <c r="A931" s="30">
        <v>40382</v>
      </c>
      <c r="B931">
        <v>20281</v>
      </c>
      <c r="C931">
        <v>116814</v>
      </c>
    </row>
    <row r="932" spans="1:3" x14ac:dyDescent="0.25">
      <c r="A932" s="30">
        <v>40385</v>
      </c>
      <c r="B932">
        <v>20726</v>
      </c>
      <c r="C932">
        <v>116262</v>
      </c>
    </row>
    <row r="933" spans="1:3" x14ac:dyDescent="0.25">
      <c r="A933" s="30">
        <v>40386</v>
      </c>
      <c r="B933">
        <v>20474</v>
      </c>
      <c r="C933">
        <v>115950</v>
      </c>
    </row>
    <row r="934" spans="1:3" x14ac:dyDescent="0.25">
      <c r="A934" s="30">
        <v>40387</v>
      </c>
      <c r="B934">
        <v>20333</v>
      </c>
      <c r="C934">
        <v>116334</v>
      </c>
    </row>
    <row r="935" spans="1:3" x14ac:dyDescent="0.25">
      <c r="A935" s="30">
        <v>40388</v>
      </c>
      <c r="B935">
        <v>20606</v>
      </c>
      <c r="C935">
        <v>116778</v>
      </c>
    </row>
    <row r="936" spans="1:3" x14ac:dyDescent="0.25">
      <c r="A936" s="30">
        <v>40389</v>
      </c>
      <c r="B936">
        <v>21080</v>
      </c>
      <c r="C936">
        <v>117498</v>
      </c>
    </row>
    <row r="937" spans="1:3" x14ac:dyDescent="0.25">
      <c r="A937" s="30">
        <v>40392</v>
      </c>
      <c r="B937">
        <v>21883</v>
      </c>
      <c r="C937">
        <v>118380</v>
      </c>
    </row>
    <row r="938" spans="1:3" x14ac:dyDescent="0.25">
      <c r="A938" s="30">
        <v>40393</v>
      </c>
      <c r="B938">
        <v>21600</v>
      </c>
      <c r="C938">
        <v>118158</v>
      </c>
    </row>
    <row r="939" spans="1:3" x14ac:dyDescent="0.25">
      <c r="A939" s="30">
        <v>40394</v>
      </c>
      <c r="B939">
        <v>21885</v>
      </c>
      <c r="C939">
        <v>117870</v>
      </c>
    </row>
    <row r="940" spans="1:3" x14ac:dyDescent="0.25">
      <c r="A940" s="30">
        <v>40395</v>
      </c>
      <c r="B940">
        <v>21809</v>
      </c>
      <c r="C940">
        <v>117780</v>
      </c>
    </row>
    <row r="941" spans="1:3" x14ac:dyDescent="0.25">
      <c r="A941" s="30">
        <v>40396</v>
      </c>
      <c r="B941">
        <v>22035</v>
      </c>
      <c r="C941">
        <v>117336</v>
      </c>
    </row>
    <row r="942" spans="1:3" x14ac:dyDescent="0.25">
      <c r="A942" s="30">
        <v>40399</v>
      </c>
      <c r="B942">
        <v>22732</v>
      </c>
      <c r="C942">
        <v>116274</v>
      </c>
    </row>
    <row r="943" spans="1:3" x14ac:dyDescent="0.25">
      <c r="A943" s="30">
        <v>40400</v>
      </c>
      <c r="B943">
        <v>22130</v>
      </c>
      <c r="C943">
        <v>116034</v>
      </c>
    </row>
    <row r="944" spans="1:3" x14ac:dyDescent="0.25">
      <c r="A944" s="30">
        <v>40401</v>
      </c>
      <c r="B944">
        <v>21624</v>
      </c>
      <c r="C944">
        <v>116298</v>
      </c>
    </row>
    <row r="945" spans="1:3" x14ac:dyDescent="0.25">
      <c r="A945" s="30">
        <v>40402</v>
      </c>
      <c r="B945">
        <v>21357</v>
      </c>
      <c r="C945">
        <v>116694</v>
      </c>
    </row>
    <row r="946" spans="1:3" x14ac:dyDescent="0.25">
      <c r="A946" s="30">
        <v>40403</v>
      </c>
      <c r="B946">
        <v>21207.5</v>
      </c>
      <c r="C946">
        <v>117000</v>
      </c>
    </row>
    <row r="947" spans="1:3" x14ac:dyDescent="0.25">
      <c r="A947" s="30">
        <v>40406</v>
      </c>
      <c r="B947">
        <v>21479</v>
      </c>
      <c r="C947">
        <v>117012</v>
      </c>
    </row>
    <row r="948" spans="1:3" x14ac:dyDescent="0.25">
      <c r="A948" s="30">
        <v>40407</v>
      </c>
      <c r="B948">
        <v>21880</v>
      </c>
      <c r="C948">
        <v>116592</v>
      </c>
    </row>
    <row r="949" spans="1:3" x14ac:dyDescent="0.25">
      <c r="A949" s="30">
        <v>40408</v>
      </c>
      <c r="B949">
        <v>21831</v>
      </c>
      <c r="C949">
        <v>115968</v>
      </c>
    </row>
    <row r="950" spans="1:3" x14ac:dyDescent="0.25">
      <c r="A950" s="30">
        <v>40409</v>
      </c>
      <c r="B950">
        <v>21733</v>
      </c>
      <c r="C950">
        <v>115668</v>
      </c>
    </row>
    <row r="951" spans="1:3" x14ac:dyDescent="0.25">
      <c r="A951" s="30">
        <v>40410</v>
      </c>
      <c r="B951">
        <v>21490</v>
      </c>
      <c r="C951">
        <v>116388</v>
      </c>
    </row>
    <row r="952" spans="1:3" x14ac:dyDescent="0.25">
      <c r="A952" s="30">
        <v>40413</v>
      </c>
      <c r="B952">
        <v>21139.5</v>
      </c>
      <c r="C952">
        <v>116556</v>
      </c>
    </row>
    <row r="953" spans="1:3" x14ac:dyDescent="0.25">
      <c r="A953" s="30">
        <v>40414</v>
      </c>
      <c r="B953">
        <v>20540.5</v>
      </c>
      <c r="C953">
        <v>117510</v>
      </c>
    </row>
    <row r="954" spans="1:3" x14ac:dyDescent="0.25">
      <c r="A954" s="30">
        <v>40415</v>
      </c>
      <c r="B954">
        <v>20031</v>
      </c>
      <c r="C954">
        <v>118302</v>
      </c>
    </row>
    <row r="955" spans="1:3" x14ac:dyDescent="0.25">
      <c r="A955" s="30">
        <v>40416</v>
      </c>
      <c r="B955">
        <v>20395</v>
      </c>
      <c r="C955">
        <v>118956</v>
      </c>
    </row>
    <row r="956" spans="1:3" x14ac:dyDescent="0.25">
      <c r="A956" s="30">
        <v>40417</v>
      </c>
      <c r="B956">
        <v>20997</v>
      </c>
      <c r="C956">
        <v>118860</v>
      </c>
    </row>
    <row r="957" spans="1:3" x14ac:dyDescent="0.25">
      <c r="A957" s="30">
        <v>40420</v>
      </c>
      <c r="B957" t="e">
        <v>#N/A</v>
      </c>
      <c r="C957" t="e">
        <v>#N/A</v>
      </c>
    </row>
    <row r="958" spans="1:3" x14ac:dyDescent="0.25">
      <c r="A958" s="30">
        <v>40421</v>
      </c>
      <c r="B958">
        <v>20646</v>
      </c>
      <c r="C958">
        <v>118662</v>
      </c>
    </row>
    <row r="959" spans="1:3" x14ac:dyDescent="0.25">
      <c r="A959" s="30">
        <v>40422</v>
      </c>
      <c r="B959">
        <v>20996</v>
      </c>
      <c r="C959">
        <v>120090</v>
      </c>
    </row>
    <row r="960" spans="1:3" x14ac:dyDescent="0.25">
      <c r="A960" s="30">
        <v>40423</v>
      </c>
      <c r="B960">
        <v>21595</v>
      </c>
      <c r="C960">
        <v>120510</v>
      </c>
    </row>
    <row r="961" spans="1:3" x14ac:dyDescent="0.25">
      <c r="A961" s="30">
        <v>40424</v>
      </c>
      <c r="B961">
        <v>21552</v>
      </c>
      <c r="C961">
        <v>120354</v>
      </c>
    </row>
    <row r="962" spans="1:3" x14ac:dyDescent="0.25">
      <c r="A962" s="30">
        <v>40427</v>
      </c>
      <c r="B962">
        <v>22105</v>
      </c>
      <c r="C962">
        <v>119886</v>
      </c>
    </row>
    <row r="963" spans="1:3" x14ac:dyDescent="0.25">
      <c r="A963" s="30">
        <v>40428</v>
      </c>
      <c r="B963">
        <v>22156</v>
      </c>
      <c r="C963">
        <v>119490</v>
      </c>
    </row>
    <row r="964" spans="1:3" x14ac:dyDescent="0.25">
      <c r="A964" s="30">
        <v>40429</v>
      </c>
      <c r="B964">
        <v>22891</v>
      </c>
      <c r="C964">
        <v>119280</v>
      </c>
    </row>
    <row r="965" spans="1:3" x14ac:dyDescent="0.25">
      <c r="A965" s="30">
        <v>40430</v>
      </c>
      <c r="B965">
        <v>22744</v>
      </c>
      <c r="C965">
        <v>118956</v>
      </c>
    </row>
    <row r="966" spans="1:3" x14ac:dyDescent="0.25">
      <c r="A966" s="30">
        <v>40431</v>
      </c>
      <c r="B966">
        <v>22496</v>
      </c>
      <c r="C966">
        <v>119160</v>
      </c>
    </row>
    <row r="967" spans="1:3" x14ac:dyDescent="0.25">
      <c r="A967" s="30">
        <v>40434</v>
      </c>
      <c r="B967">
        <v>22844</v>
      </c>
      <c r="C967">
        <v>118818</v>
      </c>
    </row>
    <row r="968" spans="1:3" x14ac:dyDescent="0.25">
      <c r="A968" s="30">
        <v>40435</v>
      </c>
      <c r="B968">
        <v>23352</v>
      </c>
      <c r="C968">
        <v>119034</v>
      </c>
    </row>
    <row r="969" spans="1:3" x14ac:dyDescent="0.25">
      <c r="A969" s="30">
        <v>40436</v>
      </c>
      <c r="B969">
        <v>23210</v>
      </c>
      <c r="C969">
        <v>119856</v>
      </c>
    </row>
    <row r="970" spans="1:3" x14ac:dyDescent="0.25">
      <c r="A970" s="30">
        <v>40437</v>
      </c>
      <c r="B970">
        <v>23257</v>
      </c>
      <c r="C970">
        <v>119760</v>
      </c>
    </row>
    <row r="971" spans="1:3" x14ac:dyDescent="0.25">
      <c r="A971" s="30">
        <v>40438</v>
      </c>
      <c r="B971">
        <v>23213</v>
      </c>
      <c r="C971">
        <v>119412</v>
      </c>
    </row>
    <row r="972" spans="1:3" x14ac:dyDescent="0.25">
      <c r="A972" s="30">
        <v>40441</v>
      </c>
      <c r="B972">
        <v>23080</v>
      </c>
      <c r="C972">
        <v>119244</v>
      </c>
    </row>
    <row r="973" spans="1:3" x14ac:dyDescent="0.25">
      <c r="A973" s="30">
        <v>40442</v>
      </c>
      <c r="B973">
        <v>22349</v>
      </c>
      <c r="C973">
        <v>118878</v>
      </c>
    </row>
    <row r="974" spans="1:3" x14ac:dyDescent="0.25">
      <c r="A974" s="30">
        <v>40443</v>
      </c>
      <c r="B974">
        <v>22567</v>
      </c>
      <c r="C974">
        <v>119592</v>
      </c>
    </row>
    <row r="975" spans="1:3" x14ac:dyDescent="0.25">
      <c r="A975" s="30">
        <v>40444</v>
      </c>
      <c r="B975">
        <v>22766</v>
      </c>
      <c r="C975">
        <v>120060</v>
      </c>
    </row>
    <row r="976" spans="1:3" x14ac:dyDescent="0.25">
      <c r="A976" s="30">
        <v>40445</v>
      </c>
      <c r="B976">
        <v>22926</v>
      </c>
      <c r="C976">
        <v>120594</v>
      </c>
    </row>
    <row r="977" spans="1:3" x14ac:dyDescent="0.25">
      <c r="A977" s="30">
        <v>40448</v>
      </c>
      <c r="B977">
        <v>23117</v>
      </c>
      <c r="C977">
        <v>121032</v>
      </c>
    </row>
    <row r="978" spans="1:3" x14ac:dyDescent="0.25">
      <c r="A978" s="30">
        <v>40449</v>
      </c>
      <c r="B978">
        <v>23197</v>
      </c>
      <c r="C978">
        <v>122208</v>
      </c>
    </row>
    <row r="979" spans="1:3" x14ac:dyDescent="0.25">
      <c r="A979" s="30">
        <v>40450</v>
      </c>
      <c r="B979">
        <v>23364</v>
      </c>
      <c r="C979">
        <v>122658</v>
      </c>
    </row>
    <row r="980" spans="1:3" x14ac:dyDescent="0.25">
      <c r="A980" s="30">
        <v>40451</v>
      </c>
      <c r="B980">
        <v>23406</v>
      </c>
      <c r="C980">
        <v>122556</v>
      </c>
    </row>
    <row r="981" spans="1:3" x14ac:dyDescent="0.25">
      <c r="A981" s="30">
        <v>40452</v>
      </c>
      <c r="B981">
        <v>23849</v>
      </c>
      <c r="C981">
        <v>123594</v>
      </c>
    </row>
    <row r="982" spans="1:3" x14ac:dyDescent="0.25">
      <c r="A982" s="30">
        <v>40455</v>
      </c>
      <c r="B982">
        <v>24118</v>
      </c>
      <c r="C982">
        <v>123540</v>
      </c>
    </row>
    <row r="983" spans="1:3" x14ac:dyDescent="0.25">
      <c r="A983" s="30">
        <v>40456</v>
      </c>
      <c r="B983">
        <v>24706</v>
      </c>
      <c r="C983">
        <v>123270</v>
      </c>
    </row>
    <row r="984" spans="1:3" x14ac:dyDescent="0.25">
      <c r="A984" s="30">
        <v>40457</v>
      </c>
      <c r="B984">
        <v>24778</v>
      </c>
      <c r="C984">
        <v>123132</v>
      </c>
    </row>
    <row r="985" spans="1:3" x14ac:dyDescent="0.25">
      <c r="A985" s="30">
        <v>40458</v>
      </c>
      <c r="B985">
        <v>23864</v>
      </c>
      <c r="C985">
        <v>122994</v>
      </c>
    </row>
    <row r="986" spans="1:3" x14ac:dyDescent="0.25">
      <c r="A986" s="30">
        <v>40459</v>
      </c>
      <c r="B986">
        <v>24361</v>
      </c>
      <c r="C986">
        <v>123222</v>
      </c>
    </row>
    <row r="987" spans="1:3" x14ac:dyDescent="0.25">
      <c r="A987" s="30">
        <v>40462</v>
      </c>
      <c r="B987">
        <v>24285</v>
      </c>
      <c r="C987">
        <v>123474</v>
      </c>
    </row>
    <row r="988" spans="1:3" x14ac:dyDescent="0.25">
      <c r="A988" s="30">
        <v>40463</v>
      </c>
      <c r="B988">
        <v>24009</v>
      </c>
      <c r="C988">
        <v>123714</v>
      </c>
    </row>
    <row r="989" spans="1:3" x14ac:dyDescent="0.25">
      <c r="A989" s="30">
        <v>40464</v>
      </c>
      <c r="B989">
        <v>24355</v>
      </c>
      <c r="C989">
        <v>124140</v>
      </c>
    </row>
    <row r="990" spans="1:3" x14ac:dyDescent="0.25">
      <c r="A990" s="30">
        <v>40465</v>
      </c>
      <c r="B990">
        <v>24259</v>
      </c>
      <c r="C990">
        <v>124176</v>
      </c>
    </row>
    <row r="991" spans="1:3" x14ac:dyDescent="0.25">
      <c r="A991" s="30">
        <v>40466</v>
      </c>
      <c r="B991">
        <v>23985.5</v>
      </c>
      <c r="C991">
        <v>124056</v>
      </c>
    </row>
    <row r="992" spans="1:3" x14ac:dyDescent="0.25">
      <c r="A992" s="30">
        <v>40469</v>
      </c>
      <c r="B992">
        <v>23751</v>
      </c>
      <c r="C992">
        <v>123822</v>
      </c>
    </row>
    <row r="993" spans="1:3" x14ac:dyDescent="0.25">
      <c r="A993" s="30">
        <v>40470</v>
      </c>
      <c r="B993">
        <v>23406</v>
      </c>
      <c r="C993">
        <v>124104</v>
      </c>
    </row>
    <row r="994" spans="1:3" x14ac:dyDescent="0.25">
      <c r="A994" s="30">
        <v>40471</v>
      </c>
      <c r="B994">
        <v>23879</v>
      </c>
      <c r="C994">
        <v>124572</v>
      </c>
    </row>
    <row r="995" spans="1:3" x14ac:dyDescent="0.25">
      <c r="A995" s="30">
        <v>40472</v>
      </c>
      <c r="B995">
        <v>23485</v>
      </c>
      <c r="C995">
        <v>124836</v>
      </c>
    </row>
    <row r="996" spans="1:3" x14ac:dyDescent="0.25">
      <c r="A996" s="30">
        <v>40473</v>
      </c>
      <c r="B996">
        <v>23160</v>
      </c>
      <c r="C996">
        <v>125670</v>
      </c>
    </row>
    <row r="997" spans="1:3" x14ac:dyDescent="0.25">
      <c r="A997" s="30">
        <v>40476</v>
      </c>
      <c r="B997">
        <v>23505.75</v>
      </c>
      <c r="C997">
        <v>126768</v>
      </c>
    </row>
    <row r="998" spans="1:3" x14ac:dyDescent="0.25">
      <c r="A998" s="30">
        <v>40477</v>
      </c>
      <c r="B998">
        <v>23230</v>
      </c>
      <c r="C998">
        <v>127254</v>
      </c>
    </row>
    <row r="999" spans="1:3" x14ac:dyDescent="0.25">
      <c r="A999" s="30">
        <v>40478</v>
      </c>
      <c r="B999">
        <v>22734</v>
      </c>
      <c r="C999">
        <v>126972</v>
      </c>
    </row>
    <row r="1000" spans="1:3" x14ac:dyDescent="0.25">
      <c r="A1000" s="30">
        <v>40479</v>
      </c>
      <c r="B1000">
        <v>23029</v>
      </c>
      <c r="C1000">
        <v>128262</v>
      </c>
    </row>
    <row r="1001" spans="1:3" x14ac:dyDescent="0.25">
      <c r="A1001" s="30">
        <v>40480</v>
      </c>
      <c r="B1001">
        <v>22918</v>
      </c>
      <c r="C1001">
        <v>128160</v>
      </c>
    </row>
    <row r="1002" spans="1:3" x14ac:dyDescent="0.25">
      <c r="A1002" s="30">
        <v>40483</v>
      </c>
      <c r="B1002">
        <v>23173</v>
      </c>
      <c r="C1002">
        <v>129144</v>
      </c>
    </row>
    <row r="1003" spans="1:3" x14ac:dyDescent="0.25">
      <c r="A1003" s="30">
        <v>40484</v>
      </c>
      <c r="B1003">
        <v>23405</v>
      </c>
      <c r="C1003">
        <v>128802</v>
      </c>
    </row>
    <row r="1004" spans="1:3" x14ac:dyDescent="0.25">
      <c r="A1004" s="30">
        <v>40485</v>
      </c>
      <c r="B1004">
        <v>23478</v>
      </c>
      <c r="C1004">
        <v>128730</v>
      </c>
    </row>
    <row r="1005" spans="1:3" x14ac:dyDescent="0.25">
      <c r="A1005" s="30">
        <v>40486</v>
      </c>
      <c r="B1005">
        <v>24434</v>
      </c>
      <c r="C1005">
        <v>129126</v>
      </c>
    </row>
    <row r="1006" spans="1:3" x14ac:dyDescent="0.25">
      <c r="A1006" s="30">
        <v>40487</v>
      </c>
      <c r="B1006">
        <v>24389</v>
      </c>
      <c r="C1006">
        <v>129102</v>
      </c>
    </row>
    <row r="1007" spans="1:3" x14ac:dyDescent="0.25">
      <c r="A1007" s="30">
        <v>40490</v>
      </c>
      <c r="B1007">
        <v>24058</v>
      </c>
      <c r="C1007">
        <v>129216</v>
      </c>
    </row>
    <row r="1008" spans="1:3" x14ac:dyDescent="0.25">
      <c r="A1008" s="30">
        <v>40491</v>
      </c>
      <c r="B1008">
        <v>24552</v>
      </c>
      <c r="C1008">
        <v>129678</v>
      </c>
    </row>
    <row r="1009" spans="1:3" x14ac:dyDescent="0.25">
      <c r="A1009" s="30">
        <v>40492</v>
      </c>
      <c r="B1009">
        <v>24085</v>
      </c>
      <c r="C1009">
        <v>129834</v>
      </c>
    </row>
    <row r="1010" spans="1:3" x14ac:dyDescent="0.25">
      <c r="A1010" s="30">
        <v>40493</v>
      </c>
      <c r="B1010">
        <v>23930</v>
      </c>
      <c r="C1010">
        <v>130116</v>
      </c>
    </row>
    <row r="1011" spans="1:3" x14ac:dyDescent="0.25">
      <c r="A1011" s="30">
        <v>40494</v>
      </c>
      <c r="B1011">
        <v>22614</v>
      </c>
      <c r="C1011">
        <v>130356</v>
      </c>
    </row>
    <row r="1012" spans="1:3" x14ac:dyDescent="0.25">
      <c r="A1012" s="30">
        <v>40497</v>
      </c>
      <c r="B1012">
        <v>22283</v>
      </c>
      <c r="C1012">
        <v>130422</v>
      </c>
    </row>
    <row r="1013" spans="1:3" x14ac:dyDescent="0.25">
      <c r="A1013" s="30">
        <v>40498</v>
      </c>
      <c r="B1013">
        <v>20753</v>
      </c>
      <c r="C1013">
        <v>130686</v>
      </c>
    </row>
    <row r="1014" spans="1:3" x14ac:dyDescent="0.25">
      <c r="A1014" s="30">
        <v>40499</v>
      </c>
      <c r="B1014">
        <v>21485</v>
      </c>
      <c r="C1014">
        <v>130146</v>
      </c>
    </row>
    <row r="1015" spans="1:3" x14ac:dyDescent="0.25">
      <c r="A1015" s="30">
        <v>40500</v>
      </c>
      <c r="B1015">
        <v>21788</v>
      </c>
      <c r="C1015">
        <v>130110</v>
      </c>
    </row>
    <row r="1016" spans="1:3" x14ac:dyDescent="0.25">
      <c r="A1016" s="30">
        <v>40501</v>
      </c>
      <c r="B1016">
        <v>21790</v>
      </c>
      <c r="C1016">
        <v>130104</v>
      </c>
    </row>
    <row r="1017" spans="1:3" x14ac:dyDescent="0.25">
      <c r="A1017" s="30">
        <v>40504</v>
      </c>
      <c r="B1017">
        <v>21540</v>
      </c>
      <c r="C1017">
        <v>130014</v>
      </c>
    </row>
    <row r="1018" spans="1:3" x14ac:dyDescent="0.25">
      <c r="A1018" s="30">
        <v>40505</v>
      </c>
      <c r="B1018">
        <v>21546</v>
      </c>
      <c r="C1018">
        <v>130818</v>
      </c>
    </row>
    <row r="1019" spans="1:3" x14ac:dyDescent="0.25">
      <c r="A1019" s="30">
        <v>40506</v>
      </c>
      <c r="B1019">
        <v>22445</v>
      </c>
      <c r="C1019">
        <v>130434</v>
      </c>
    </row>
    <row r="1020" spans="1:3" x14ac:dyDescent="0.25">
      <c r="A1020" s="30">
        <v>40507</v>
      </c>
      <c r="B1020">
        <v>22777</v>
      </c>
      <c r="C1020">
        <v>130518</v>
      </c>
    </row>
    <row r="1021" spans="1:3" x14ac:dyDescent="0.25">
      <c r="A1021" s="30">
        <v>40508</v>
      </c>
      <c r="B1021">
        <v>22502</v>
      </c>
      <c r="C1021">
        <v>131472</v>
      </c>
    </row>
    <row r="1022" spans="1:3" x14ac:dyDescent="0.25">
      <c r="A1022" s="30">
        <v>40511</v>
      </c>
      <c r="B1022">
        <v>22372</v>
      </c>
      <c r="C1022">
        <v>130908</v>
      </c>
    </row>
    <row r="1023" spans="1:3" x14ac:dyDescent="0.25">
      <c r="A1023" s="30">
        <v>40512</v>
      </c>
      <c r="B1023">
        <v>22998</v>
      </c>
      <c r="C1023">
        <v>130866</v>
      </c>
    </row>
    <row r="1024" spans="1:3" x14ac:dyDescent="0.25">
      <c r="A1024" s="30">
        <v>40513</v>
      </c>
      <c r="B1024">
        <v>23507</v>
      </c>
      <c r="C1024">
        <v>131802</v>
      </c>
    </row>
    <row r="1025" spans="1:3" x14ac:dyDescent="0.25">
      <c r="A1025" s="30">
        <v>40514</v>
      </c>
      <c r="B1025">
        <v>23627</v>
      </c>
      <c r="C1025">
        <v>130788</v>
      </c>
    </row>
    <row r="1026" spans="1:3" x14ac:dyDescent="0.25">
      <c r="A1026" s="30">
        <v>40515</v>
      </c>
      <c r="B1026">
        <v>23475</v>
      </c>
      <c r="C1026">
        <v>130908</v>
      </c>
    </row>
    <row r="1027" spans="1:3" x14ac:dyDescent="0.25">
      <c r="A1027" s="30">
        <v>40518</v>
      </c>
      <c r="B1027">
        <v>23572</v>
      </c>
      <c r="C1027">
        <v>131178</v>
      </c>
    </row>
    <row r="1028" spans="1:3" x14ac:dyDescent="0.25">
      <c r="A1028" s="30">
        <v>40519</v>
      </c>
      <c r="B1028">
        <v>24057</v>
      </c>
      <c r="C1028">
        <v>131412</v>
      </c>
    </row>
    <row r="1029" spans="1:3" x14ac:dyDescent="0.25">
      <c r="A1029" s="30">
        <v>40520</v>
      </c>
      <c r="B1029">
        <v>23948</v>
      </c>
      <c r="C1029">
        <v>131592</v>
      </c>
    </row>
    <row r="1030" spans="1:3" x14ac:dyDescent="0.25">
      <c r="A1030" s="30">
        <v>40521</v>
      </c>
      <c r="B1030">
        <v>23547</v>
      </c>
      <c r="C1030">
        <v>131196</v>
      </c>
    </row>
    <row r="1031" spans="1:3" x14ac:dyDescent="0.25">
      <c r="A1031" s="30">
        <v>40522</v>
      </c>
      <c r="B1031">
        <v>23918</v>
      </c>
      <c r="C1031">
        <v>131184</v>
      </c>
    </row>
    <row r="1032" spans="1:3" x14ac:dyDescent="0.25">
      <c r="A1032" s="30">
        <v>40525</v>
      </c>
      <c r="B1032">
        <v>24470</v>
      </c>
      <c r="C1032">
        <v>131064</v>
      </c>
    </row>
    <row r="1033" spans="1:3" x14ac:dyDescent="0.25">
      <c r="A1033" s="30">
        <v>40526</v>
      </c>
      <c r="B1033">
        <v>24443</v>
      </c>
      <c r="C1033">
        <v>130974</v>
      </c>
    </row>
    <row r="1034" spans="1:3" x14ac:dyDescent="0.25">
      <c r="A1034" s="30">
        <v>40527</v>
      </c>
      <c r="B1034">
        <v>24496</v>
      </c>
      <c r="C1034">
        <v>131166</v>
      </c>
    </row>
    <row r="1035" spans="1:3" x14ac:dyDescent="0.25">
      <c r="A1035" s="30">
        <v>40528</v>
      </c>
      <c r="B1035">
        <v>24645</v>
      </c>
      <c r="C1035">
        <v>131418</v>
      </c>
    </row>
    <row r="1036" spans="1:3" x14ac:dyDescent="0.25">
      <c r="A1036" s="30">
        <v>40529</v>
      </c>
      <c r="B1036">
        <v>24946</v>
      </c>
      <c r="C1036">
        <v>131862</v>
      </c>
    </row>
    <row r="1037" spans="1:3" x14ac:dyDescent="0.25">
      <c r="A1037" s="30">
        <v>40532</v>
      </c>
      <c r="B1037">
        <v>24492</v>
      </c>
      <c r="C1037">
        <v>132810</v>
      </c>
    </row>
    <row r="1038" spans="1:3" x14ac:dyDescent="0.25">
      <c r="A1038" s="30">
        <v>40533</v>
      </c>
      <c r="B1038">
        <v>24565</v>
      </c>
      <c r="C1038">
        <v>134508</v>
      </c>
    </row>
    <row r="1039" spans="1:3" x14ac:dyDescent="0.25">
      <c r="A1039" s="30">
        <v>40534</v>
      </c>
      <c r="B1039">
        <v>23991</v>
      </c>
      <c r="C1039">
        <v>135282</v>
      </c>
    </row>
    <row r="1040" spans="1:3" x14ac:dyDescent="0.25">
      <c r="A1040" s="30">
        <v>40535</v>
      </c>
      <c r="B1040">
        <v>23545</v>
      </c>
      <c r="C1040">
        <v>136308</v>
      </c>
    </row>
    <row r="1041" spans="1:3" x14ac:dyDescent="0.25">
      <c r="A1041" s="30">
        <v>40536</v>
      </c>
      <c r="B1041">
        <v>24091</v>
      </c>
      <c r="C1041">
        <v>136878</v>
      </c>
    </row>
    <row r="1042" spans="1:3" x14ac:dyDescent="0.25">
      <c r="A1042" s="30">
        <v>40539</v>
      </c>
      <c r="B1042" t="e">
        <v>#N/A</v>
      </c>
      <c r="C1042" t="e">
        <v>#N/A</v>
      </c>
    </row>
    <row r="1043" spans="1:3" x14ac:dyDescent="0.25">
      <c r="A1043" s="30">
        <v>40540</v>
      </c>
      <c r="B1043" t="e">
        <v>#N/A</v>
      </c>
      <c r="C1043" t="e">
        <v>#N/A</v>
      </c>
    </row>
    <row r="1044" spans="1:3" x14ac:dyDescent="0.25">
      <c r="A1044" s="30">
        <v>40541</v>
      </c>
      <c r="B1044">
        <v>23790</v>
      </c>
      <c r="C1044">
        <v>135720</v>
      </c>
    </row>
    <row r="1045" spans="1:3" x14ac:dyDescent="0.25">
      <c r="A1045" s="30">
        <v>40542</v>
      </c>
      <c r="B1045">
        <v>24258</v>
      </c>
      <c r="C1045">
        <v>135444</v>
      </c>
    </row>
    <row r="1046" spans="1:3" x14ac:dyDescent="0.25">
      <c r="A1046" s="30">
        <v>40543</v>
      </c>
      <c r="B1046">
        <v>24708</v>
      </c>
      <c r="C1046">
        <v>135672</v>
      </c>
    </row>
    <row r="1047" spans="1:3" x14ac:dyDescent="0.25">
      <c r="A1047" s="30">
        <v>40546</v>
      </c>
      <c r="B1047" t="e">
        <v>#N/A</v>
      </c>
      <c r="C1047" t="e">
        <v>#N/A</v>
      </c>
    </row>
    <row r="1048" spans="1:3" x14ac:dyDescent="0.25">
      <c r="A1048" s="30">
        <v>40547</v>
      </c>
      <c r="B1048">
        <v>25110</v>
      </c>
      <c r="C1048">
        <v>136890</v>
      </c>
    </row>
    <row r="1049" spans="1:3" x14ac:dyDescent="0.25">
      <c r="A1049" s="30">
        <v>40548</v>
      </c>
      <c r="B1049">
        <v>24710</v>
      </c>
      <c r="C1049">
        <v>136860</v>
      </c>
    </row>
    <row r="1050" spans="1:3" x14ac:dyDescent="0.25">
      <c r="A1050" s="30">
        <v>40549</v>
      </c>
      <c r="B1050">
        <v>24525</v>
      </c>
      <c r="C1050">
        <v>137040</v>
      </c>
    </row>
    <row r="1051" spans="1:3" x14ac:dyDescent="0.25">
      <c r="A1051" s="30">
        <v>40550</v>
      </c>
      <c r="B1051">
        <v>24172</v>
      </c>
      <c r="C1051">
        <v>136896</v>
      </c>
    </row>
    <row r="1052" spans="1:3" x14ac:dyDescent="0.25">
      <c r="A1052" s="30">
        <v>40553</v>
      </c>
      <c r="B1052" s="7">
        <v>23839</v>
      </c>
      <c r="C1052">
        <v>136806</v>
      </c>
    </row>
    <row r="1053" spans="1:3" x14ac:dyDescent="0.25">
      <c r="A1053" s="30">
        <v>40554</v>
      </c>
      <c r="B1053">
        <v>24665</v>
      </c>
      <c r="C1053">
        <v>135864</v>
      </c>
    </row>
    <row r="1054" spans="1:3" x14ac:dyDescent="0.25">
      <c r="A1054" s="30">
        <v>40555</v>
      </c>
      <c r="B1054">
        <v>25770</v>
      </c>
      <c r="C1054">
        <v>135096</v>
      </c>
    </row>
    <row r="1055" spans="1:3" x14ac:dyDescent="0.25">
      <c r="A1055" s="30">
        <v>40556</v>
      </c>
      <c r="B1055">
        <v>25526.75</v>
      </c>
      <c r="C1055">
        <v>136662</v>
      </c>
    </row>
    <row r="1056" spans="1:3" x14ac:dyDescent="0.25">
      <c r="A1056" s="30">
        <v>40557</v>
      </c>
      <c r="B1056">
        <v>25850.75</v>
      </c>
      <c r="C1056">
        <v>136302</v>
      </c>
    </row>
    <row r="1057" spans="1:3" x14ac:dyDescent="0.25">
      <c r="A1057" s="30">
        <v>40560</v>
      </c>
      <c r="B1057">
        <v>25811</v>
      </c>
      <c r="C1057">
        <v>137766</v>
      </c>
    </row>
    <row r="1058" spans="1:3" x14ac:dyDescent="0.25">
      <c r="A1058" s="30">
        <v>40561</v>
      </c>
      <c r="B1058">
        <v>26078</v>
      </c>
      <c r="C1058">
        <v>137352</v>
      </c>
    </row>
    <row r="1059" spans="1:3" x14ac:dyDescent="0.25">
      <c r="A1059" s="30">
        <v>40562</v>
      </c>
      <c r="B1059">
        <v>25643</v>
      </c>
      <c r="C1059">
        <v>137238</v>
      </c>
    </row>
    <row r="1060" spans="1:3" x14ac:dyDescent="0.25">
      <c r="A1060" s="30">
        <v>40563</v>
      </c>
      <c r="B1060">
        <v>25744</v>
      </c>
      <c r="C1060">
        <v>137124</v>
      </c>
    </row>
    <row r="1061" spans="1:3" x14ac:dyDescent="0.25">
      <c r="A1061" s="30">
        <v>40564</v>
      </c>
      <c r="B1061">
        <v>26138</v>
      </c>
      <c r="C1061">
        <v>135696</v>
      </c>
    </row>
    <row r="1062" spans="1:3" x14ac:dyDescent="0.25">
      <c r="A1062" s="30">
        <v>40567</v>
      </c>
      <c r="B1062">
        <v>26126</v>
      </c>
      <c r="C1062">
        <v>135174</v>
      </c>
    </row>
    <row r="1063" spans="1:3" x14ac:dyDescent="0.25">
      <c r="A1063" s="30">
        <v>40568</v>
      </c>
      <c r="B1063">
        <v>25872</v>
      </c>
      <c r="C1063">
        <v>134958</v>
      </c>
    </row>
    <row r="1064" spans="1:3" x14ac:dyDescent="0.25">
      <c r="A1064" s="30">
        <v>40569</v>
      </c>
      <c r="B1064">
        <v>26469</v>
      </c>
      <c r="C1064">
        <v>134862</v>
      </c>
    </row>
    <row r="1065" spans="1:3" x14ac:dyDescent="0.25">
      <c r="A1065" s="30">
        <v>40570</v>
      </c>
      <c r="B1065">
        <v>26463</v>
      </c>
      <c r="C1065">
        <v>135186</v>
      </c>
    </row>
    <row r="1066" spans="1:3" x14ac:dyDescent="0.25">
      <c r="A1066" s="30">
        <v>40571</v>
      </c>
      <c r="B1066">
        <v>26588</v>
      </c>
      <c r="C1066">
        <v>134298</v>
      </c>
    </row>
    <row r="1067" spans="1:3" x14ac:dyDescent="0.25">
      <c r="A1067" s="30">
        <v>40574</v>
      </c>
      <c r="B1067">
        <v>27324</v>
      </c>
      <c r="C1067">
        <v>134040</v>
      </c>
    </row>
    <row r="1068" spans="1:3" x14ac:dyDescent="0.25">
      <c r="A1068" s="30">
        <v>40575</v>
      </c>
      <c r="B1068">
        <v>27969</v>
      </c>
      <c r="C1068">
        <v>134442</v>
      </c>
    </row>
    <row r="1069" spans="1:3" x14ac:dyDescent="0.25">
      <c r="A1069" s="30">
        <v>40576</v>
      </c>
      <c r="B1069">
        <v>27978</v>
      </c>
      <c r="C1069">
        <v>134172</v>
      </c>
    </row>
    <row r="1070" spans="1:3" x14ac:dyDescent="0.25">
      <c r="A1070" s="30">
        <v>40577</v>
      </c>
      <c r="B1070">
        <v>27930</v>
      </c>
      <c r="C1070">
        <v>133500</v>
      </c>
    </row>
    <row r="1071" spans="1:3" x14ac:dyDescent="0.25">
      <c r="A1071" s="30">
        <v>40578</v>
      </c>
      <c r="B1071">
        <v>28350</v>
      </c>
      <c r="C1071">
        <v>132798</v>
      </c>
    </row>
    <row r="1072" spans="1:3" x14ac:dyDescent="0.25">
      <c r="A1072" s="30">
        <v>40581</v>
      </c>
      <c r="B1072">
        <v>28292</v>
      </c>
      <c r="C1072">
        <v>132828</v>
      </c>
    </row>
    <row r="1073" spans="1:3" x14ac:dyDescent="0.25">
      <c r="A1073" s="30">
        <v>40582</v>
      </c>
      <c r="B1073">
        <v>28365</v>
      </c>
      <c r="C1073">
        <v>132936</v>
      </c>
    </row>
    <row r="1074" spans="1:3" x14ac:dyDescent="0.25">
      <c r="A1074" s="30">
        <v>40583</v>
      </c>
      <c r="B1074">
        <v>28356</v>
      </c>
      <c r="C1074">
        <v>132330</v>
      </c>
    </row>
    <row r="1075" spans="1:3" x14ac:dyDescent="0.25">
      <c r="A1075" s="30">
        <v>40584</v>
      </c>
      <c r="B1075">
        <v>27829</v>
      </c>
      <c r="C1075">
        <v>131898</v>
      </c>
    </row>
    <row r="1076" spans="1:3" x14ac:dyDescent="0.25">
      <c r="A1076" s="30">
        <v>40585</v>
      </c>
      <c r="B1076">
        <v>28275.5</v>
      </c>
      <c r="C1076">
        <v>131112</v>
      </c>
    </row>
    <row r="1077" spans="1:3" x14ac:dyDescent="0.25">
      <c r="A1077" s="30">
        <v>40588</v>
      </c>
      <c r="B1077">
        <v>28868</v>
      </c>
      <c r="C1077">
        <v>130422</v>
      </c>
    </row>
    <row r="1078" spans="1:3" x14ac:dyDescent="0.25">
      <c r="A1078" s="30">
        <v>40589</v>
      </c>
      <c r="B1078">
        <v>28717</v>
      </c>
      <c r="C1078">
        <v>130248</v>
      </c>
    </row>
    <row r="1079" spans="1:3" x14ac:dyDescent="0.25">
      <c r="A1079" s="30">
        <v>40590</v>
      </c>
      <c r="B1079">
        <v>28542</v>
      </c>
      <c r="C1079">
        <v>130098</v>
      </c>
    </row>
    <row r="1080" spans="1:3" x14ac:dyDescent="0.25">
      <c r="A1080" s="30">
        <v>40591</v>
      </c>
      <c r="B1080">
        <v>28463</v>
      </c>
      <c r="C1080">
        <v>129924</v>
      </c>
    </row>
    <row r="1081" spans="1:3" x14ac:dyDescent="0.25">
      <c r="A1081" s="30">
        <v>40592</v>
      </c>
      <c r="B1081">
        <v>29123</v>
      </c>
      <c r="C1081">
        <v>129396</v>
      </c>
    </row>
    <row r="1082" spans="1:3" x14ac:dyDescent="0.25">
      <c r="A1082" s="30">
        <v>40595</v>
      </c>
      <c r="B1082">
        <v>29281</v>
      </c>
      <c r="C1082">
        <v>129222</v>
      </c>
    </row>
    <row r="1083" spans="1:3" x14ac:dyDescent="0.25">
      <c r="A1083" s="30">
        <v>40596</v>
      </c>
      <c r="B1083">
        <v>28627</v>
      </c>
      <c r="C1083">
        <v>129720</v>
      </c>
    </row>
    <row r="1084" spans="1:3" x14ac:dyDescent="0.25">
      <c r="A1084" s="30">
        <v>40597</v>
      </c>
      <c r="B1084">
        <v>28658</v>
      </c>
      <c r="C1084">
        <v>129198</v>
      </c>
    </row>
    <row r="1085" spans="1:3" x14ac:dyDescent="0.25">
      <c r="A1085" s="30">
        <v>40598</v>
      </c>
      <c r="B1085">
        <v>27478</v>
      </c>
      <c r="C1085">
        <v>129642</v>
      </c>
    </row>
    <row r="1086" spans="1:3" x14ac:dyDescent="0.25">
      <c r="A1086" s="30">
        <v>40599</v>
      </c>
      <c r="B1086">
        <v>28170</v>
      </c>
      <c r="C1086">
        <v>130422</v>
      </c>
    </row>
    <row r="1087" spans="1:3" x14ac:dyDescent="0.25">
      <c r="A1087" s="30">
        <v>40602</v>
      </c>
      <c r="B1087">
        <v>28972</v>
      </c>
      <c r="C1087">
        <v>130080</v>
      </c>
    </row>
    <row r="1088" spans="1:3" x14ac:dyDescent="0.25">
      <c r="A1088" s="30">
        <v>40603</v>
      </c>
      <c r="B1088">
        <v>28755</v>
      </c>
      <c r="C1088">
        <v>130578</v>
      </c>
    </row>
    <row r="1089" spans="1:3" x14ac:dyDescent="0.25">
      <c r="A1089" s="30">
        <v>40604</v>
      </c>
      <c r="B1089">
        <v>28577</v>
      </c>
      <c r="C1089">
        <v>130416</v>
      </c>
    </row>
    <row r="1090" spans="1:3" x14ac:dyDescent="0.25">
      <c r="A1090" s="30">
        <v>40605</v>
      </c>
      <c r="B1090">
        <v>28834</v>
      </c>
      <c r="C1090">
        <v>130014</v>
      </c>
    </row>
    <row r="1091" spans="1:3" x14ac:dyDescent="0.25">
      <c r="A1091" s="30">
        <v>40606</v>
      </c>
      <c r="B1091">
        <v>28772</v>
      </c>
      <c r="C1091">
        <v>129858</v>
      </c>
    </row>
    <row r="1092" spans="1:3" x14ac:dyDescent="0.25">
      <c r="A1092" s="30">
        <v>40609</v>
      </c>
      <c r="B1092">
        <v>27442</v>
      </c>
      <c r="C1092">
        <v>129384</v>
      </c>
    </row>
    <row r="1093" spans="1:3" x14ac:dyDescent="0.25">
      <c r="A1093" s="30">
        <v>40610</v>
      </c>
      <c r="B1093">
        <v>26792</v>
      </c>
      <c r="C1093">
        <v>129102</v>
      </c>
    </row>
    <row r="1094" spans="1:3" x14ac:dyDescent="0.25">
      <c r="A1094" s="30">
        <v>40611</v>
      </c>
      <c r="B1094">
        <v>26118</v>
      </c>
      <c r="C1094">
        <v>128658</v>
      </c>
    </row>
    <row r="1095" spans="1:3" x14ac:dyDescent="0.25">
      <c r="A1095" s="30">
        <v>40612</v>
      </c>
      <c r="B1095">
        <v>26020</v>
      </c>
      <c r="C1095">
        <v>128604</v>
      </c>
    </row>
    <row r="1096" spans="1:3" x14ac:dyDescent="0.25">
      <c r="A1096" s="30">
        <v>40613</v>
      </c>
      <c r="B1096">
        <v>25923</v>
      </c>
      <c r="C1096">
        <v>128424</v>
      </c>
    </row>
    <row r="1097" spans="1:3" x14ac:dyDescent="0.25">
      <c r="A1097" s="30">
        <v>40616</v>
      </c>
      <c r="B1097">
        <v>25800</v>
      </c>
      <c r="C1097">
        <v>127986</v>
      </c>
    </row>
    <row r="1098" spans="1:3" x14ac:dyDescent="0.25">
      <c r="A1098" s="30">
        <v>40617</v>
      </c>
      <c r="B1098">
        <v>24685</v>
      </c>
      <c r="C1098">
        <v>127674</v>
      </c>
    </row>
    <row r="1099" spans="1:3" x14ac:dyDescent="0.25">
      <c r="A1099" s="30">
        <v>40618</v>
      </c>
      <c r="B1099">
        <v>24947</v>
      </c>
      <c r="C1099">
        <v>126570</v>
      </c>
    </row>
    <row r="1100" spans="1:3" x14ac:dyDescent="0.25">
      <c r="A1100" s="30">
        <v>40619</v>
      </c>
      <c r="B1100">
        <v>25923.5</v>
      </c>
      <c r="C1100">
        <v>125598</v>
      </c>
    </row>
    <row r="1101" spans="1:3" x14ac:dyDescent="0.25">
      <c r="A1101" s="30">
        <v>40620</v>
      </c>
      <c r="B1101">
        <v>26749</v>
      </c>
      <c r="C1101">
        <v>125100</v>
      </c>
    </row>
    <row r="1102" spans="1:3" x14ac:dyDescent="0.25">
      <c r="A1102" s="30">
        <v>40623</v>
      </c>
      <c r="B1102">
        <v>26741</v>
      </c>
      <c r="C1102">
        <v>124848</v>
      </c>
    </row>
    <row r="1103" spans="1:3" x14ac:dyDescent="0.25">
      <c r="A1103" s="30">
        <v>40624</v>
      </c>
      <c r="B1103">
        <v>26340</v>
      </c>
      <c r="C1103">
        <v>124464</v>
      </c>
    </row>
    <row r="1104" spans="1:3" x14ac:dyDescent="0.25">
      <c r="A1104" s="30">
        <v>40625</v>
      </c>
      <c r="B1104">
        <v>26815.5</v>
      </c>
      <c r="C1104">
        <v>124038</v>
      </c>
    </row>
    <row r="1105" spans="1:3" x14ac:dyDescent="0.25">
      <c r="A1105" s="30">
        <v>40626</v>
      </c>
      <c r="B1105">
        <v>27191</v>
      </c>
      <c r="C1105">
        <v>123594</v>
      </c>
    </row>
    <row r="1106" spans="1:3" x14ac:dyDescent="0.25">
      <c r="A1106" s="30">
        <v>40627</v>
      </c>
      <c r="B1106">
        <v>27041</v>
      </c>
      <c r="C1106">
        <v>124254</v>
      </c>
    </row>
    <row r="1107" spans="1:3" x14ac:dyDescent="0.25">
      <c r="A1107" s="30">
        <v>40630</v>
      </c>
      <c r="B1107">
        <v>26206</v>
      </c>
      <c r="C1107">
        <v>124086</v>
      </c>
    </row>
    <row r="1108" spans="1:3" x14ac:dyDescent="0.25">
      <c r="A1108" s="30">
        <v>40631</v>
      </c>
      <c r="B1108">
        <v>26582</v>
      </c>
      <c r="C1108">
        <v>124506</v>
      </c>
    </row>
    <row r="1109" spans="1:3" x14ac:dyDescent="0.25">
      <c r="A1109" s="30">
        <v>40632</v>
      </c>
      <c r="B1109">
        <v>26009</v>
      </c>
      <c r="C1109">
        <v>124158</v>
      </c>
    </row>
    <row r="1110" spans="1:3" x14ac:dyDescent="0.25">
      <c r="A1110" s="30">
        <v>40633</v>
      </c>
      <c r="B1110">
        <v>26075</v>
      </c>
      <c r="C1110">
        <v>123696</v>
      </c>
    </row>
    <row r="1111" spans="1:3" x14ac:dyDescent="0.25">
      <c r="A1111" s="30">
        <v>40634</v>
      </c>
      <c r="B1111">
        <v>25575.5</v>
      </c>
      <c r="C1111">
        <v>123948</v>
      </c>
    </row>
    <row r="1112" spans="1:3" x14ac:dyDescent="0.25">
      <c r="A1112" s="30">
        <v>40637</v>
      </c>
      <c r="B1112">
        <v>25476</v>
      </c>
      <c r="C1112">
        <v>123756</v>
      </c>
    </row>
    <row r="1113" spans="1:3" x14ac:dyDescent="0.25">
      <c r="A1113" s="30">
        <v>40638</v>
      </c>
      <c r="B1113">
        <v>25381</v>
      </c>
      <c r="C1113">
        <v>123228</v>
      </c>
    </row>
    <row r="1114" spans="1:3" x14ac:dyDescent="0.25">
      <c r="A1114" s="30">
        <v>40639</v>
      </c>
      <c r="B1114">
        <v>26431</v>
      </c>
      <c r="C1114">
        <v>122916</v>
      </c>
    </row>
    <row r="1115" spans="1:3" x14ac:dyDescent="0.25">
      <c r="A1115" s="30">
        <v>40640</v>
      </c>
      <c r="B1115">
        <v>26799</v>
      </c>
      <c r="C1115">
        <v>121752</v>
      </c>
    </row>
    <row r="1116" spans="1:3" x14ac:dyDescent="0.25">
      <c r="A1116" s="30">
        <v>40641</v>
      </c>
      <c r="B1116">
        <v>27594</v>
      </c>
      <c r="C1116">
        <v>121224</v>
      </c>
    </row>
    <row r="1117" spans="1:3" x14ac:dyDescent="0.25">
      <c r="A1117" s="30">
        <v>40644</v>
      </c>
      <c r="B1117">
        <v>27700</v>
      </c>
      <c r="C1117">
        <v>120990</v>
      </c>
    </row>
    <row r="1118" spans="1:3" x14ac:dyDescent="0.25">
      <c r="A1118" s="30">
        <v>40645</v>
      </c>
      <c r="B1118">
        <v>26686</v>
      </c>
      <c r="C1118">
        <v>121518</v>
      </c>
    </row>
    <row r="1119" spans="1:3" x14ac:dyDescent="0.25">
      <c r="A1119" s="30">
        <v>40646</v>
      </c>
      <c r="B1119">
        <v>26252</v>
      </c>
      <c r="C1119">
        <v>122058</v>
      </c>
    </row>
    <row r="1120" spans="1:3" x14ac:dyDescent="0.25">
      <c r="A1120" s="30">
        <v>40647</v>
      </c>
      <c r="B1120">
        <v>25799</v>
      </c>
      <c r="C1120">
        <v>121182</v>
      </c>
    </row>
    <row r="1121" spans="1:3" x14ac:dyDescent="0.25">
      <c r="A1121" s="30">
        <v>40648</v>
      </c>
      <c r="B1121">
        <v>26154.5</v>
      </c>
      <c r="C1121">
        <v>120480</v>
      </c>
    </row>
    <row r="1122" spans="1:3" x14ac:dyDescent="0.25">
      <c r="A1122" s="30">
        <v>40651</v>
      </c>
      <c r="B1122">
        <v>25505</v>
      </c>
      <c r="C1122">
        <v>119988</v>
      </c>
    </row>
    <row r="1123" spans="1:3" x14ac:dyDescent="0.25">
      <c r="A1123" s="30">
        <v>40652</v>
      </c>
      <c r="B1123">
        <v>25293</v>
      </c>
      <c r="C1123">
        <v>118986</v>
      </c>
    </row>
    <row r="1124" spans="1:3" x14ac:dyDescent="0.25">
      <c r="A1124" s="30">
        <v>40653</v>
      </c>
      <c r="B1124">
        <v>26380</v>
      </c>
      <c r="C1124">
        <v>118212</v>
      </c>
    </row>
    <row r="1125" spans="1:3" x14ac:dyDescent="0.25">
      <c r="A1125" s="30">
        <v>40654</v>
      </c>
      <c r="B1125">
        <v>26880</v>
      </c>
      <c r="C1125">
        <v>117942</v>
      </c>
    </row>
    <row r="1126" spans="1:3" x14ac:dyDescent="0.25">
      <c r="A1126" s="30">
        <v>40655</v>
      </c>
      <c r="B1126" t="e">
        <v>#N/A</v>
      </c>
      <c r="C1126" t="e">
        <v>#N/A</v>
      </c>
    </row>
    <row r="1127" spans="1:3" x14ac:dyDescent="0.25">
      <c r="A1127" s="30">
        <v>40658</v>
      </c>
      <c r="B1127" t="e">
        <v>#N/A</v>
      </c>
      <c r="C1127" t="e">
        <v>#N/A</v>
      </c>
    </row>
    <row r="1128" spans="1:3" x14ac:dyDescent="0.25">
      <c r="A1128" s="30">
        <v>40659</v>
      </c>
      <c r="B1128">
        <v>26628</v>
      </c>
      <c r="C1128">
        <v>118338</v>
      </c>
    </row>
    <row r="1129" spans="1:3" x14ac:dyDescent="0.25">
      <c r="A1129" s="30">
        <v>40660</v>
      </c>
      <c r="B1129">
        <v>26609</v>
      </c>
      <c r="C1129">
        <v>117972</v>
      </c>
    </row>
    <row r="1130" spans="1:3" x14ac:dyDescent="0.25">
      <c r="A1130" s="30">
        <v>40661</v>
      </c>
      <c r="B1130">
        <v>26836</v>
      </c>
      <c r="C1130">
        <v>117384</v>
      </c>
    </row>
    <row r="1131" spans="1:3" x14ac:dyDescent="0.25">
      <c r="A1131" s="30">
        <v>40662</v>
      </c>
      <c r="B1131" t="e">
        <v>#N/A</v>
      </c>
      <c r="C1131" t="e">
        <v>#N/A</v>
      </c>
    </row>
    <row r="1132" spans="1:3" x14ac:dyDescent="0.25">
      <c r="A1132" s="30">
        <v>40665</v>
      </c>
      <c r="B1132" t="e">
        <v>#N/A</v>
      </c>
      <c r="C1132" t="e">
        <v>#N/A</v>
      </c>
    </row>
    <row r="1133" spans="1:3" x14ac:dyDescent="0.25">
      <c r="A1133" s="30">
        <v>40666</v>
      </c>
      <c r="B1133">
        <v>27290</v>
      </c>
      <c r="C1133">
        <v>117774</v>
      </c>
    </row>
    <row r="1134" spans="1:3" x14ac:dyDescent="0.25">
      <c r="A1134" s="30">
        <v>40667</v>
      </c>
      <c r="B1134">
        <v>25810</v>
      </c>
      <c r="C1134">
        <v>116376</v>
      </c>
    </row>
    <row r="1135" spans="1:3" x14ac:dyDescent="0.25">
      <c r="A1135" s="30">
        <v>40668</v>
      </c>
      <c r="B1135">
        <v>24510</v>
      </c>
      <c r="C1135">
        <v>116364</v>
      </c>
    </row>
    <row r="1136" spans="1:3" x14ac:dyDescent="0.25">
      <c r="A1136" s="30">
        <v>40669</v>
      </c>
      <c r="B1136">
        <v>24590</v>
      </c>
      <c r="C1136">
        <v>116244</v>
      </c>
    </row>
    <row r="1137" spans="1:3" x14ac:dyDescent="0.25">
      <c r="A1137" s="30">
        <v>40672</v>
      </c>
      <c r="B1137">
        <v>24362</v>
      </c>
      <c r="C1137">
        <v>115872</v>
      </c>
    </row>
    <row r="1138" spans="1:3" x14ac:dyDescent="0.25">
      <c r="A1138" s="30">
        <v>40673</v>
      </c>
      <c r="B1138">
        <v>24848</v>
      </c>
      <c r="C1138">
        <v>115560</v>
      </c>
    </row>
    <row r="1139" spans="1:3" x14ac:dyDescent="0.25">
      <c r="A1139" s="30">
        <v>40674</v>
      </c>
      <c r="B1139">
        <v>24549</v>
      </c>
      <c r="C1139">
        <v>114948</v>
      </c>
    </row>
    <row r="1140" spans="1:3" x14ac:dyDescent="0.25">
      <c r="A1140" s="30">
        <v>40675</v>
      </c>
      <c r="B1140">
        <v>24549</v>
      </c>
      <c r="C1140">
        <v>114732</v>
      </c>
    </row>
    <row r="1141" spans="1:3" x14ac:dyDescent="0.25">
      <c r="A1141" s="30">
        <v>40676</v>
      </c>
      <c r="B1141">
        <v>24398</v>
      </c>
      <c r="C1141">
        <v>114402</v>
      </c>
    </row>
    <row r="1142" spans="1:3" x14ac:dyDescent="0.25">
      <c r="A1142" s="30">
        <v>40679</v>
      </c>
      <c r="B1142">
        <v>24356</v>
      </c>
      <c r="C1142">
        <v>113976</v>
      </c>
    </row>
    <row r="1143" spans="1:3" x14ac:dyDescent="0.25">
      <c r="A1143" s="30">
        <v>40680</v>
      </c>
      <c r="B1143">
        <v>24144</v>
      </c>
      <c r="C1143">
        <v>114228</v>
      </c>
    </row>
    <row r="1144" spans="1:3" x14ac:dyDescent="0.25">
      <c r="A1144" s="30">
        <v>40681</v>
      </c>
      <c r="B1144">
        <v>24668</v>
      </c>
      <c r="C1144">
        <v>114018</v>
      </c>
    </row>
    <row r="1145" spans="1:3" x14ac:dyDescent="0.25">
      <c r="A1145" s="30">
        <v>40682</v>
      </c>
      <c r="B1145">
        <v>23545</v>
      </c>
      <c r="C1145">
        <v>113970</v>
      </c>
    </row>
    <row r="1146" spans="1:3" x14ac:dyDescent="0.25">
      <c r="A1146" s="30">
        <v>40683</v>
      </c>
      <c r="B1146">
        <v>23525</v>
      </c>
      <c r="C1146">
        <v>113568</v>
      </c>
    </row>
    <row r="1147" spans="1:3" x14ac:dyDescent="0.25">
      <c r="A1147" s="30">
        <v>40686</v>
      </c>
      <c r="B1147">
        <v>22376</v>
      </c>
      <c r="C1147">
        <v>115086</v>
      </c>
    </row>
    <row r="1148" spans="1:3" x14ac:dyDescent="0.25">
      <c r="A1148" s="30">
        <v>40687</v>
      </c>
      <c r="B1148">
        <v>22883</v>
      </c>
      <c r="C1148">
        <v>114906</v>
      </c>
    </row>
    <row r="1149" spans="1:3" x14ac:dyDescent="0.25">
      <c r="A1149" s="30">
        <v>40688</v>
      </c>
      <c r="B1149">
        <v>23399</v>
      </c>
      <c r="C1149">
        <v>114750</v>
      </c>
    </row>
    <row r="1150" spans="1:3" x14ac:dyDescent="0.25">
      <c r="A1150" s="30">
        <v>40689</v>
      </c>
      <c r="B1150">
        <v>22821</v>
      </c>
      <c r="C1150">
        <v>114528</v>
      </c>
    </row>
    <row r="1151" spans="1:3" x14ac:dyDescent="0.25">
      <c r="A1151" s="30">
        <v>40690</v>
      </c>
      <c r="B1151">
        <v>23081</v>
      </c>
      <c r="C1151">
        <v>114372</v>
      </c>
    </row>
    <row r="1152" spans="1:3" x14ac:dyDescent="0.25">
      <c r="A1152" s="30">
        <v>40693</v>
      </c>
      <c r="B1152" t="e">
        <v>#N/A</v>
      </c>
      <c r="C1152" t="e">
        <v>#N/A</v>
      </c>
    </row>
    <row r="1153" spans="1:3" x14ac:dyDescent="0.25">
      <c r="A1153" s="30">
        <v>40694</v>
      </c>
      <c r="B1153">
        <v>23587</v>
      </c>
      <c r="C1153">
        <v>114102</v>
      </c>
    </row>
    <row r="1154" spans="1:3" x14ac:dyDescent="0.25">
      <c r="A1154" s="30">
        <v>40695</v>
      </c>
      <c r="B1154">
        <v>23241</v>
      </c>
      <c r="C1154">
        <v>114894</v>
      </c>
    </row>
    <row r="1155" spans="1:3" x14ac:dyDescent="0.25">
      <c r="A1155" s="30">
        <v>40696</v>
      </c>
      <c r="B1155">
        <v>22563</v>
      </c>
      <c r="C1155">
        <v>114594</v>
      </c>
    </row>
    <row r="1156" spans="1:3" x14ac:dyDescent="0.25">
      <c r="A1156" s="30">
        <v>40697</v>
      </c>
      <c r="B1156">
        <v>22786</v>
      </c>
      <c r="C1156">
        <v>114852</v>
      </c>
    </row>
    <row r="1157" spans="1:3" x14ac:dyDescent="0.25">
      <c r="A1157" s="30">
        <v>40700</v>
      </c>
      <c r="B1157">
        <v>22615</v>
      </c>
      <c r="C1157">
        <v>115392</v>
      </c>
    </row>
    <row r="1158" spans="1:3" x14ac:dyDescent="0.25">
      <c r="A1158" s="30">
        <v>40701</v>
      </c>
      <c r="B1158">
        <v>22604</v>
      </c>
      <c r="C1158">
        <v>115116</v>
      </c>
    </row>
    <row r="1159" spans="1:3" x14ac:dyDescent="0.25">
      <c r="A1159" s="30">
        <v>40702</v>
      </c>
      <c r="B1159">
        <v>22684</v>
      </c>
      <c r="C1159">
        <v>115134</v>
      </c>
    </row>
    <row r="1160" spans="1:3" x14ac:dyDescent="0.25">
      <c r="A1160" s="30">
        <v>40703</v>
      </c>
      <c r="B1160">
        <v>23175</v>
      </c>
      <c r="C1160">
        <v>114162</v>
      </c>
    </row>
    <row r="1161" spans="1:3" x14ac:dyDescent="0.25">
      <c r="A1161" s="30">
        <v>40704</v>
      </c>
      <c r="B1161">
        <v>22820</v>
      </c>
      <c r="C1161">
        <v>112926</v>
      </c>
    </row>
    <row r="1162" spans="1:3" x14ac:dyDescent="0.25">
      <c r="A1162" s="30">
        <v>40707</v>
      </c>
      <c r="B1162">
        <v>22244</v>
      </c>
      <c r="C1162">
        <v>112536</v>
      </c>
    </row>
    <row r="1163" spans="1:3" x14ac:dyDescent="0.25">
      <c r="A1163" s="30">
        <v>40708</v>
      </c>
      <c r="B1163">
        <v>22283</v>
      </c>
      <c r="C1163">
        <v>112506</v>
      </c>
    </row>
    <row r="1164" spans="1:3" x14ac:dyDescent="0.25">
      <c r="A1164" s="30">
        <v>40709</v>
      </c>
      <c r="B1164">
        <v>21998.5</v>
      </c>
      <c r="C1164">
        <v>112266</v>
      </c>
    </row>
    <row r="1165" spans="1:3" x14ac:dyDescent="0.25">
      <c r="A1165" s="30">
        <v>40710</v>
      </c>
      <c r="B1165">
        <v>21568</v>
      </c>
      <c r="C1165">
        <v>111744</v>
      </c>
    </row>
    <row r="1166" spans="1:3" x14ac:dyDescent="0.25">
      <c r="A1166" s="30">
        <v>40711</v>
      </c>
      <c r="B1166">
        <v>21593</v>
      </c>
      <c r="C1166">
        <v>111396</v>
      </c>
    </row>
    <row r="1167" spans="1:3" x14ac:dyDescent="0.25">
      <c r="A1167" s="30">
        <v>40714</v>
      </c>
      <c r="B1167">
        <v>21617</v>
      </c>
      <c r="C1167">
        <v>110880</v>
      </c>
    </row>
    <row r="1168" spans="1:3" x14ac:dyDescent="0.25">
      <c r="A1168" s="30">
        <v>40715</v>
      </c>
      <c r="B1168">
        <v>21850</v>
      </c>
      <c r="C1168">
        <v>110574</v>
      </c>
    </row>
    <row r="1169" spans="1:3" x14ac:dyDescent="0.25">
      <c r="A1169" s="30">
        <v>40716</v>
      </c>
      <c r="B1169">
        <v>22122</v>
      </c>
      <c r="C1169">
        <v>109968</v>
      </c>
    </row>
    <row r="1170" spans="1:3" x14ac:dyDescent="0.25">
      <c r="A1170" s="30">
        <v>40717</v>
      </c>
      <c r="B1170">
        <v>22099</v>
      </c>
      <c r="C1170">
        <v>109614</v>
      </c>
    </row>
    <row r="1171" spans="1:3" x14ac:dyDescent="0.25">
      <c r="A1171" s="30">
        <v>40718</v>
      </c>
      <c r="B1171">
        <v>22125</v>
      </c>
      <c r="C1171">
        <v>109872</v>
      </c>
    </row>
    <row r="1172" spans="1:3" x14ac:dyDescent="0.25">
      <c r="A1172" s="30">
        <v>40721</v>
      </c>
      <c r="B1172">
        <v>22174</v>
      </c>
      <c r="C1172">
        <v>109554</v>
      </c>
    </row>
    <row r="1173" spans="1:3" x14ac:dyDescent="0.25">
      <c r="A1173" s="30">
        <v>40722</v>
      </c>
      <c r="B1173">
        <v>22656</v>
      </c>
      <c r="C1173">
        <v>108636</v>
      </c>
    </row>
    <row r="1174" spans="1:3" x14ac:dyDescent="0.25">
      <c r="A1174" s="30">
        <v>40723</v>
      </c>
      <c r="B1174">
        <v>23048</v>
      </c>
      <c r="C1174">
        <v>107796</v>
      </c>
    </row>
    <row r="1175" spans="1:3" x14ac:dyDescent="0.25">
      <c r="A1175" s="30">
        <v>40724</v>
      </c>
      <c r="B1175">
        <v>23395</v>
      </c>
      <c r="C1175">
        <v>107148</v>
      </c>
    </row>
    <row r="1176" spans="1:3" x14ac:dyDescent="0.25">
      <c r="A1176" s="30">
        <v>40725</v>
      </c>
      <c r="B1176">
        <v>22966</v>
      </c>
      <c r="C1176">
        <v>106836</v>
      </c>
    </row>
    <row r="1177" spans="1:3" x14ac:dyDescent="0.25">
      <c r="A1177" s="30">
        <v>40728</v>
      </c>
      <c r="B1177">
        <v>23138</v>
      </c>
      <c r="C1177">
        <v>106398</v>
      </c>
    </row>
    <row r="1178" spans="1:3" x14ac:dyDescent="0.25">
      <c r="A1178" s="30">
        <v>40729</v>
      </c>
      <c r="B1178">
        <v>23269</v>
      </c>
      <c r="C1178">
        <v>105804</v>
      </c>
    </row>
    <row r="1179" spans="1:3" x14ac:dyDescent="0.25">
      <c r="A1179" s="30">
        <v>40730</v>
      </c>
      <c r="B1179">
        <v>23346</v>
      </c>
      <c r="C1179">
        <v>105480</v>
      </c>
    </row>
    <row r="1180" spans="1:3" x14ac:dyDescent="0.25">
      <c r="A1180" s="30">
        <v>40731</v>
      </c>
      <c r="B1180">
        <v>23868</v>
      </c>
      <c r="C1180">
        <v>104682</v>
      </c>
    </row>
    <row r="1181" spans="1:3" x14ac:dyDescent="0.25">
      <c r="A1181" s="30">
        <v>40732</v>
      </c>
      <c r="B1181">
        <v>23856</v>
      </c>
      <c r="C1181">
        <v>104370</v>
      </c>
    </row>
    <row r="1182" spans="1:3" x14ac:dyDescent="0.25">
      <c r="A1182" s="30">
        <v>40735</v>
      </c>
      <c r="B1182">
        <v>23187</v>
      </c>
      <c r="C1182">
        <v>104226</v>
      </c>
    </row>
    <row r="1183" spans="1:3" x14ac:dyDescent="0.25">
      <c r="A1183" s="30">
        <v>40736</v>
      </c>
      <c r="B1183">
        <v>23608</v>
      </c>
      <c r="C1183">
        <v>104106</v>
      </c>
    </row>
    <row r="1184" spans="1:3" x14ac:dyDescent="0.25">
      <c r="A1184" s="30">
        <v>40737</v>
      </c>
      <c r="B1184">
        <v>23939</v>
      </c>
      <c r="C1184">
        <v>103854</v>
      </c>
    </row>
    <row r="1185" spans="1:3" x14ac:dyDescent="0.25">
      <c r="A1185" s="30">
        <v>40738</v>
      </c>
      <c r="B1185">
        <v>24176</v>
      </c>
      <c r="C1185">
        <v>103644</v>
      </c>
    </row>
    <row r="1186" spans="1:3" x14ac:dyDescent="0.25">
      <c r="A1186" s="30">
        <v>40739</v>
      </c>
      <c r="B1186">
        <v>24126</v>
      </c>
      <c r="C1186">
        <v>103194</v>
      </c>
    </row>
    <row r="1187" spans="1:3" x14ac:dyDescent="0.25">
      <c r="A1187" s="30">
        <v>40742</v>
      </c>
      <c r="B1187">
        <v>23762</v>
      </c>
      <c r="C1187">
        <v>102354</v>
      </c>
    </row>
    <row r="1188" spans="1:3" x14ac:dyDescent="0.25">
      <c r="A1188" s="30">
        <v>40743</v>
      </c>
      <c r="B1188">
        <v>24087</v>
      </c>
      <c r="C1188">
        <v>101586</v>
      </c>
    </row>
    <row r="1189" spans="1:3" x14ac:dyDescent="0.25">
      <c r="A1189" s="30">
        <v>40744</v>
      </c>
      <c r="B1189">
        <v>24004</v>
      </c>
      <c r="C1189">
        <v>101928</v>
      </c>
    </row>
    <row r="1190" spans="1:3" x14ac:dyDescent="0.25">
      <c r="A1190" s="30">
        <v>40745</v>
      </c>
      <c r="B1190">
        <v>23910</v>
      </c>
      <c r="C1190">
        <v>101574</v>
      </c>
    </row>
    <row r="1191" spans="1:3" x14ac:dyDescent="0.25">
      <c r="A1191" s="30">
        <v>40746</v>
      </c>
      <c r="B1191">
        <v>23934</v>
      </c>
      <c r="C1191">
        <v>101418</v>
      </c>
    </row>
    <row r="1192" spans="1:3" x14ac:dyDescent="0.25">
      <c r="A1192" s="30">
        <v>40749</v>
      </c>
      <c r="B1192">
        <v>23756</v>
      </c>
      <c r="C1192">
        <v>101706</v>
      </c>
    </row>
    <row r="1193" spans="1:3" x14ac:dyDescent="0.25">
      <c r="A1193" s="30">
        <v>40750</v>
      </c>
      <c r="B1193">
        <v>24057</v>
      </c>
      <c r="C1193">
        <v>102486</v>
      </c>
    </row>
    <row r="1194" spans="1:3" x14ac:dyDescent="0.25">
      <c r="A1194" s="30">
        <v>40751</v>
      </c>
      <c r="B1194">
        <v>24352</v>
      </c>
      <c r="C1194">
        <v>102996</v>
      </c>
    </row>
    <row r="1195" spans="1:3" x14ac:dyDescent="0.25">
      <c r="A1195" s="30">
        <v>40752</v>
      </c>
      <c r="B1195">
        <v>24512</v>
      </c>
      <c r="C1195">
        <v>102930</v>
      </c>
    </row>
    <row r="1196" spans="1:3" x14ac:dyDescent="0.25">
      <c r="A1196" s="30">
        <v>40753</v>
      </c>
      <c r="B1196">
        <v>24954</v>
      </c>
      <c r="C1196">
        <v>102540</v>
      </c>
    </row>
    <row r="1197" spans="1:3" x14ac:dyDescent="0.25">
      <c r="A1197" s="30">
        <v>40756</v>
      </c>
      <c r="B1197">
        <v>24509</v>
      </c>
      <c r="C1197">
        <v>103098</v>
      </c>
    </row>
    <row r="1198" spans="1:3" x14ac:dyDescent="0.25">
      <c r="A1198" s="30">
        <v>40757</v>
      </c>
      <c r="B1198">
        <v>24761</v>
      </c>
      <c r="C1198">
        <v>102942</v>
      </c>
    </row>
    <row r="1199" spans="1:3" x14ac:dyDescent="0.25">
      <c r="A1199" s="30">
        <v>40758</v>
      </c>
      <c r="B1199">
        <v>23765</v>
      </c>
      <c r="C1199">
        <v>102900</v>
      </c>
    </row>
    <row r="1200" spans="1:3" x14ac:dyDescent="0.25">
      <c r="A1200" s="30">
        <v>40759</v>
      </c>
      <c r="B1200">
        <v>23614</v>
      </c>
      <c r="C1200">
        <v>102780</v>
      </c>
    </row>
    <row r="1201" spans="1:3" x14ac:dyDescent="0.25">
      <c r="A1201" s="30">
        <v>40760</v>
      </c>
      <c r="B1201">
        <v>22468</v>
      </c>
      <c r="C1201">
        <v>102654</v>
      </c>
    </row>
    <row r="1202" spans="1:3" x14ac:dyDescent="0.25">
      <c r="A1202" s="30">
        <v>40763</v>
      </c>
      <c r="B1202">
        <v>21208</v>
      </c>
      <c r="C1202">
        <v>102576</v>
      </c>
    </row>
    <row r="1203" spans="1:3" x14ac:dyDescent="0.25">
      <c r="A1203" s="30">
        <v>40764</v>
      </c>
      <c r="B1203">
        <v>21162</v>
      </c>
      <c r="C1203">
        <v>102582</v>
      </c>
    </row>
    <row r="1204" spans="1:3" x14ac:dyDescent="0.25">
      <c r="A1204" s="30">
        <v>40765</v>
      </c>
      <c r="B1204">
        <v>20923</v>
      </c>
      <c r="C1204">
        <v>102876</v>
      </c>
    </row>
    <row r="1205" spans="1:3" x14ac:dyDescent="0.25">
      <c r="A1205" s="30">
        <v>40766</v>
      </c>
      <c r="B1205">
        <v>21551</v>
      </c>
      <c r="C1205">
        <v>103500</v>
      </c>
    </row>
    <row r="1206" spans="1:3" x14ac:dyDescent="0.25">
      <c r="A1206" s="30">
        <v>40767</v>
      </c>
      <c r="B1206">
        <v>21353</v>
      </c>
      <c r="C1206">
        <v>103590</v>
      </c>
    </row>
    <row r="1207" spans="1:3" x14ac:dyDescent="0.25">
      <c r="A1207" s="30">
        <v>40770</v>
      </c>
      <c r="B1207">
        <v>21252</v>
      </c>
      <c r="C1207">
        <v>103272</v>
      </c>
    </row>
    <row r="1208" spans="1:3" x14ac:dyDescent="0.25">
      <c r="A1208" s="30">
        <v>40771</v>
      </c>
      <c r="B1208">
        <v>21657</v>
      </c>
      <c r="C1208">
        <v>103278</v>
      </c>
    </row>
    <row r="1209" spans="1:3" x14ac:dyDescent="0.25">
      <c r="A1209" s="30">
        <v>40772</v>
      </c>
      <c r="B1209">
        <v>21909</v>
      </c>
      <c r="C1209">
        <v>103254</v>
      </c>
    </row>
    <row r="1210" spans="1:3" x14ac:dyDescent="0.25">
      <c r="A1210" s="30">
        <v>40773</v>
      </c>
      <c r="B1210">
        <v>21260</v>
      </c>
      <c r="C1210">
        <v>103092</v>
      </c>
    </row>
    <row r="1211" spans="1:3" x14ac:dyDescent="0.25">
      <c r="A1211" s="30">
        <v>40774</v>
      </c>
      <c r="B1211">
        <v>21165</v>
      </c>
      <c r="C1211">
        <v>103212</v>
      </c>
    </row>
    <row r="1212" spans="1:3" x14ac:dyDescent="0.25">
      <c r="A1212" s="30">
        <v>40777</v>
      </c>
      <c r="B1212">
        <v>20808</v>
      </c>
      <c r="C1212">
        <v>103362</v>
      </c>
    </row>
    <row r="1213" spans="1:3" x14ac:dyDescent="0.25">
      <c r="A1213" s="30">
        <v>40778</v>
      </c>
      <c r="B1213">
        <v>20623</v>
      </c>
      <c r="C1213">
        <v>103266</v>
      </c>
    </row>
    <row r="1214" spans="1:3" x14ac:dyDescent="0.25">
      <c r="A1214" s="30">
        <v>40779</v>
      </c>
      <c r="B1214">
        <v>20788</v>
      </c>
      <c r="C1214">
        <v>103926</v>
      </c>
    </row>
    <row r="1215" spans="1:3" x14ac:dyDescent="0.25">
      <c r="A1215" s="30">
        <v>40780</v>
      </c>
      <c r="B1215">
        <v>20812</v>
      </c>
      <c r="C1215">
        <v>104010</v>
      </c>
    </row>
    <row r="1216" spans="1:3" x14ac:dyDescent="0.25">
      <c r="A1216" s="30">
        <v>40781</v>
      </c>
      <c r="B1216">
        <v>21414</v>
      </c>
      <c r="C1216">
        <v>105018</v>
      </c>
    </row>
    <row r="1217" spans="1:3" x14ac:dyDescent="0.25">
      <c r="A1217" s="30">
        <v>40784</v>
      </c>
      <c r="B1217" t="e">
        <v>#N/A</v>
      </c>
      <c r="C1217" t="e">
        <v>#N/A</v>
      </c>
    </row>
    <row r="1218" spans="1:3" x14ac:dyDescent="0.25">
      <c r="A1218" s="30">
        <v>40785</v>
      </c>
      <c r="B1218">
        <v>21864</v>
      </c>
      <c r="C1218">
        <v>105780</v>
      </c>
    </row>
    <row r="1219" spans="1:3" x14ac:dyDescent="0.25">
      <c r="A1219" s="30">
        <v>40786</v>
      </c>
      <c r="B1219">
        <v>22157</v>
      </c>
      <c r="C1219">
        <v>103800</v>
      </c>
    </row>
    <row r="1220" spans="1:3" x14ac:dyDescent="0.25">
      <c r="A1220" s="30">
        <v>40787</v>
      </c>
      <c r="B1220">
        <v>21708</v>
      </c>
      <c r="C1220">
        <v>104502</v>
      </c>
    </row>
    <row r="1221" spans="1:3" x14ac:dyDescent="0.25">
      <c r="A1221" s="30">
        <v>40788</v>
      </c>
      <c r="B1221">
        <v>21458</v>
      </c>
      <c r="C1221">
        <v>103290</v>
      </c>
    </row>
    <row r="1222" spans="1:3" x14ac:dyDescent="0.25">
      <c r="A1222" s="30">
        <v>40791</v>
      </c>
      <c r="B1222">
        <v>20852</v>
      </c>
      <c r="C1222">
        <v>102408</v>
      </c>
    </row>
    <row r="1223" spans="1:3" x14ac:dyDescent="0.25">
      <c r="A1223" s="30">
        <v>40792</v>
      </c>
      <c r="B1223">
        <v>20634.5</v>
      </c>
      <c r="C1223">
        <v>101610</v>
      </c>
    </row>
    <row r="1224" spans="1:3" x14ac:dyDescent="0.25">
      <c r="A1224" s="30">
        <v>40793</v>
      </c>
      <c r="B1224">
        <v>21746</v>
      </c>
      <c r="C1224">
        <v>100458</v>
      </c>
    </row>
    <row r="1225" spans="1:3" x14ac:dyDescent="0.25">
      <c r="A1225" s="30">
        <v>40794</v>
      </c>
      <c r="B1225">
        <v>22057.5</v>
      </c>
      <c r="C1225">
        <v>99180</v>
      </c>
    </row>
    <row r="1226" spans="1:3" x14ac:dyDescent="0.25">
      <c r="A1226" s="30">
        <v>40795</v>
      </c>
      <c r="B1226">
        <v>21129</v>
      </c>
      <c r="C1226">
        <v>99060</v>
      </c>
    </row>
    <row r="1227" spans="1:3" x14ac:dyDescent="0.25">
      <c r="A1227" s="30">
        <v>40798</v>
      </c>
      <c r="B1227">
        <v>21587</v>
      </c>
      <c r="C1227">
        <v>99240</v>
      </c>
    </row>
    <row r="1228" spans="1:3" x14ac:dyDescent="0.25">
      <c r="A1228" s="30">
        <v>40799</v>
      </c>
      <c r="B1228">
        <v>21288</v>
      </c>
      <c r="C1228">
        <v>99048</v>
      </c>
    </row>
    <row r="1229" spans="1:3" x14ac:dyDescent="0.25">
      <c r="A1229" s="30">
        <v>40800</v>
      </c>
      <c r="B1229">
        <v>21364</v>
      </c>
      <c r="C1229">
        <v>98706</v>
      </c>
    </row>
    <row r="1230" spans="1:3" x14ac:dyDescent="0.25">
      <c r="A1230" s="30">
        <v>40801</v>
      </c>
      <c r="B1230">
        <v>21785</v>
      </c>
      <c r="C1230">
        <v>98220</v>
      </c>
    </row>
    <row r="1231" spans="1:3" x14ac:dyDescent="0.25">
      <c r="A1231" s="30">
        <v>40802</v>
      </c>
      <c r="B1231">
        <v>21486</v>
      </c>
      <c r="C1231">
        <v>97650</v>
      </c>
    </row>
    <row r="1232" spans="1:3" x14ac:dyDescent="0.25">
      <c r="A1232" s="30">
        <v>40805</v>
      </c>
      <c r="B1232">
        <v>20945</v>
      </c>
      <c r="C1232">
        <v>98082</v>
      </c>
    </row>
    <row r="1233" spans="1:3" x14ac:dyDescent="0.25">
      <c r="A1233" s="30">
        <v>40806</v>
      </c>
      <c r="B1233">
        <v>21191</v>
      </c>
      <c r="C1233">
        <v>98046</v>
      </c>
    </row>
    <row r="1234" spans="1:3" x14ac:dyDescent="0.25">
      <c r="A1234" s="30">
        <v>40807</v>
      </c>
      <c r="B1234">
        <v>20374</v>
      </c>
      <c r="C1234">
        <v>97638</v>
      </c>
    </row>
    <row r="1235" spans="1:3" x14ac:dyDescent="0.25">
      <c r="A1235" s="30">
        <v>40808</v>
      </c>
      <c r="B1235">
        <v>18855</v>
      </c>
      <c r="C1235">
        <v>97818</v>
      </c>
    </row>
    <row r="1236" spans="1:3" x14ac:dyDescent="0.25">
      <c r="A1236" s="30">
        <v>40809</v>
      </c>
      <c r="B1236">
        <v>18255</v>
      </c>
      <c r="C1236">
        <v>97242</v>
      </c>
    </row>
    <row r="1237" spans="1:3" x14ac:dyDescent="0.25">
      <c r="A1237" s="30">
        <v>40812</v>
      </c>
      <c r="B1237">
        <v>17979</v>
      </c>
      <c r="C1237">
        <v>97140</v>
      </c>
    </row>
    <row r="1238" spans="1:3" x14ac:dyDescent="0.25">
      <c r="A1238" s="30">
        <v>40813</v>
      </c>
      <c r="B1238">
        <v>18928</v>
      </c>
      <c r="C1238">
        <v>97458</v>
      </c>
    </row>
    <row r="1239" spans="1:3" x14ac:dyDescent="0.25">
      <c r="A1239" s="30">
        <v>40814</v>
      </c>
      <c r="B1239">
        <v>18475</v>
      </c>
      <c r="C1239">
        <v>97290</v>
      </c>
    </row>
    <row r="1240" spans="1:3" x14ac:dyDescent="0.25">
      <c r="A1240" s="30">
        <v>40815</v>
      </c>
      <c r="B1240">
        <v>18640</v>
      </c>
      <c r="C1240">
        <v>97164</v>
      </c>
    </row>
    <row r="1241" spans="1:3" x14ac:dyDescent="0.25">
      <c r="A1241" s="30">
        <v>40816</v>
      </c>
      <c r="B1241">
        <v>17570</v>
      </c>
      <c r="C1241">
        <v>96738</v>
      </c>
    </row>
    <row r="1242" spans="1:3" x14ac:dyDescent="0.25">
      <c r="A1242" s="30">
        <v>40819</v>
      </c>
      <c r="B1242">
        <v>18994</v>
      </c>
      <c r="C1242">
        <v>97074</v>
      </c>
    </row>
    <row r="1243" spans="1:3" x14ac:dyDescent="0.25">
      <c r="A1243" s="30">
        <v>40820</v>
      </c>
      <c r="B1243">
        <v>18719</v>
      </c>
      <c r="C1243">
        <v>96462</v>
      </c>
    </row>
    <row r="1244" spans="1:3" x14ac:dyDescent="0.25">
      <c r="A1244" s="30">
        <v>40821</v>
      </c>
      <c r="B1244">
        <v>18368</v>
      </c>
      <c r="C1244">
        <v>95382</v>
      </c>
    </row>
    <row r="1245" spans="1:3" x14ac:dyDescent="0.25">
      <c r="A1245" s="30">
        <v>40822</v>
      </c>
      <c r="B1245">
        <v>18917</v>
      </c>
      <c r="C1245">
        <v>94884</v>
      </c>
    </row>
    <row r="1246" spans="1:3" x14ac:dyDescent="0.25">
      <c r="A1246" s="30">
        <v>40823</v>
      </c>
      <c r="B1246">
        <v>18873</v>
      </c>
      <c r="C1246">
        <v>94266</v>
      </c>
    </row>
    <row r="1247" spans="1:3" x14ac:dyDescent="0.25">
      <c r="A1247" s="30">
        <v>40826</v>
      </c>
      <c r="B1247">
        <v>19345</v>
      </c>
      <c r="C1247">
        <v>93366</v>
      </c>
    </row>
    <row r="1248" spans="1:3" x14ac:dyDescent="0.25">
      <c r="A1248" s="30">
        <v>40827</v>
      </c>
      <c r="B1248">
        <v>18836</v>
      </c>
      <c r="C1248">
        <v>92502</v>
      </c>
    </row>
    <row r="1249" spans="1:3" x14ac:dyDescent="0.25">
      <c r="A1249" s="30">
        <v>40828</v>
      </c>
      <c r="B1249">
        <v>19041</v>
      </c>
      <c r="C1249">
        <v>91782</v>
      </c>
    </row>
    <row r="1250" spans="1:3" x14ac:dyDescent="0.25">
      <c r="A1250" s="30">
        <v>40829</v>
      </c>
      <c r="B1250">
        <v>18416</v>
      </c>
      <c r="C1250">
        <v>91020</v>
      </c>
    </row>
    <row r="1251" spans="1:3" x14ac:dyDescent="0.25">
      <c r="A1251" s="30">
        <v>40830</v>
      </c>
      <c r="B1251">
        <v>18842</v>
      </c>
      <c r="C1251">
        <v>91476</v>
      </c>
    </row>
    <row r="1252" spans="1:3" x14ac:dyDescent="0.25">
      <c r="A1252" s="30">
        <v>40833</v>
      </c>
      <c r="B1252">
        <v>18942</v>
      </c>
      <c r="C1252">
        <v>90924</v>
      </c>
    </row>
    <row r="1253" spans="1:3" x14ac:dyDescent="0.25">
      <c r="A1253" s="30">
        <v>40834</v>
      </c>
      <c r="B1253">
        <v>19114</v>
      </c>
      <c r="C1253">
        <v>90438</v>
      </c>
    </row>
    <row r="1254" spans="1:3" x14ac:dyDescent="0.25">
      <c r="A1254" s="30">
        <v>40835</v>
      </c>
      <c r="B1254">
        <v>18764</v>
      </c>
      <c r="C1254">
        <v>89478</v>
      </c>
    </row>
    <row r="1255" spans="1:3" x14ac:dyDescent="0.25">
      <c r="A1255" s="30">
        <v>40836</v>
      </c>
      <c r="B1255">
        <v>17969</v>
      </c>
      <c r="C1255">
        <v>88488</v>
      </c>
    </row>
    <row r="1256" spans="1:3" x14ac:dyDescent="0.25">
      <c r="A1256" s="30">
        <v>40837</v>
      </c>
      <c r="B1256">
        <v>18771</v>
      </c>
      <c r="C1256">
        <v>86820</v>
      </c>
    </row>
    <row r="1257" spans="1:3" x14ac:dyDescent="0.25">
      <c r="A1257" s="30">
        <v>40840</v>
      </c>
      <c r="B1257">
        <v>19967</v>
      </c>
      <c r="C1257">
        <v>87726</v>
      </c>
    </row>
    <row r="1258" spans="1:3" x14ac:dyDescent="0.25">
      <c r="A1258" s="30">
        <v>40841</v>
      </c>
      <c r="B1258">
        <v>19722</v>
      </c>
      <c r="C1258">
        <v>87828</v>
      </c>
    </row>
    <row r="1259" spans="1:3" x14ac:dyDescent="0.25">
      <c r="A1259" s="30">
        <v>40842</v>
      </c>
      <c r="B1259">
        <v>19105</v>
      </c>
      <c r="C1259">
        <v>87588</v>
      </c>
    </row>
    <row r="1260" spans="1:3" x14ac:dyDescent="0.25">
      <c r="A1260" s="30">
        <v>40843</v>
      </c>
      <c r="B1260">
        <v>19880</v>
      </c>
      <c r="C1260">
        <v>88128</v>
      </c>
    </row>
    <row r="1261" spans="1:3" x14ac:dyDescent="0.25">
      <c r="A1261" s="30">
        <v>40844</v>
      </c>
      <c r="B1261">
        <v>19680</v>
      </c>
      <c r="C1261">
        <v>87042</v>
      </c>
    </row>
    <row r="1262" spans="1:3" x14ac:dyDescent="0.25">
      <c r="A1262" s="30">
        <v>40847</v>
      </c>
      <c r="B1262">
        <v>19555</v>
      </c>
      <c r="C1262">
        <v>86508</v>
      </c>
    </row>
    <row r="1263" spans="1:3" x14ac:dyDescent="0.25">
      <c r="A1263" s="30">
        <v>40848</v>
      </c>
      <c r="B1263">
        <v>18575</v>
      </c>
      <c r="C1263">
        <v>86676</v>
      </c>
    </row>
    <row r="1264" spans="1:3" x14ac:dyDescent="0.25">
      <c r="A1264" s="30">
        <v>40849</v>
      </c>
      <c r="B1264">
        <v>18557</v>
      </c>
      <c r="C1264">
        <v>86538</v>
      </c>
    </row>
    <row r="1265" spans="1:3" x14ac:dyDescent="0.25">
      <c r="A1265" s="30">
        <v>40850</v>
      </c>
      <c r="B1265">
        <v>18402</v>
      </c>
      <c r="C1265">
        <v>85986</v>
      </c>
    </row>
    <row r="1266" spans="1:3" x14ac:dyDescent="0.25">
      <c r="A1266" s="30">
        <v>40851</v>
      </c>
      <c r="B1266">
        <v>18885</v>
      </c>
      <c r="C1266">
        <v>85476</v>
      </c>
    </row>
    <row r="1267" spans="1:3" x14ac:dyDescent="0.25">
      <c r="A1267" s="30">
        <v>40854</v>
      </c>
      <c r="B1267">
        <v>18685</v>
      </c>
      <c r="C1267">
        <v>85056</v>
      </c>
    </row>
    <row r="1268" spans="1:3" x14ac:dyDescent="0.25">
      <c r="A1268" s="30">
        <v>40855</v>
      </c>
      <c r="B1268">
        <v>18330</v>
      </c>
      <c r="C1268">
        <v>83640</v>
      </c>
    </row>
    <row r="1269" spans="1:3" x14ac:dyDescent="0.25">
      <c r="A1269" s="30">
        <v>40856</v>
      </c>
      <c r="B1269">
        <v>18030.5</v>
      </c>
      <c r="C1269">
        <v>83160</v>
      </c>
    </row>
    <row r="1270" spans="1:3" x14ac:dyDescent="0.25">
      <c r="A1270" s="30">
        <v>40857</v>
      </c>
      <c r="B1270">
        <v>18140</v>
      </c>
      <c r="C1270">
        <v>83280</v>
      </c>
    </row>
    <row r="1271" spans="1:3" x14ac:dyDescent="0.25">
      <c r="A1271" s="30">
        <v>40858</v>
      </c>
      <c r="B1271">
        <v>18069.5</v>
      </c>
      <c r="C1271">
        <v>84180</v>
      </c>
    </row>
    <row r="1272" spans="1:3" x14ac:dyDescent="0.25">
      <c r="A1272" s="30">
        <v>40861</v>
      </c>
      <c r="B1272">
        <v>17801</v>
      </c>
      <c r="C1272">
        <v>83892</v>
      </c>
    </row>
    <row r="1273" spans="1:3" x14ac:dyDescent="0.25">
      <c r="A1273" s="30">
        <v>40862</v>
      </c>
      <c r="B1273">
        <v>17544</v>
      </c>
      <c r="C1273">
        <v>83688</v>
      </c>
    </row>
    <row r="1274" spans="1:3" x14ac:dyDescent="0.25">
      <c r="A1274" s="30">
        <v>40863</v>
      </c>
      <c r="B1274">
        <v>18178</v>
      </c>
      <c r="C1274">
        <v>83598</v>
      </c>
    </row>
    <row r="1275" spans="1:3" x14ac:dyDescent="0.25">
      <c r="A1275" s="30">
        <v>40864</v>
      </c>
      <c r="B1275">
        <v>18184</v>
      </c>
      <c r="C1275">
        <v>83220</v>
      </c>
    </row>
    <row r="1276" spans="1:3" x14ac:dyDescent="0.25">
      <c r="A1276" s="30">
        <v>40865</v>
      </c>
      <c r="B1276">
        <v>17675</v>
      </c>
      <c r="C1276">
        <v>84750</v>
      </c>
    </row>
    <row r="1277" spans="1:3" x14ac:dyDescent="0.25">
      <c r="A1277" s="30">
        <v>40868</v>
      </c>
      <c r="B1277">
        <v>17816</v>
      </c>
      <c r="C1277">
        <v>83940</v>
      </c>
    </row>
    <row r="1278" spans="1:3" x14ac:dyDescent="0.25">
      <c r="A1278" s="30">
        <v>40869</v>
      </c>
      <c r="B1278">
        <v>17560</v>
      </c>
      <c r="C1278">
        <v>85998</v>
      </c>
    </row>
    <row r="1279" spans="1:3" x14ac:dyDescent="0.25">
      <c r="A1279" s="30">
        <v>40870</v>
      </c>
      <c r="B1279">
        <v>17028</v>
      </c>
      <c r="C1279">
        <v>86286</v>
      </c>
    </row>
    <row r="1280" spans="1:3" x14ac:dyDescent="0.25">
      <c r="A1280" s="30">
        <v>40871</v>
      </c>
      <c r="B1280">
        <v>17077</v>
      </c>
      <c r="C1280">
        <v>88476</v>
      </c>
    </row>
    <row r="1281" spans="1:3" x14ac:dyDescent="0.25">
      <c r="A1281" s="30">
        <v>40872</v>
      </c>
      <c r="B1281">
        <v>16958</v>
      </c>
      <c r="C1281">
        <v>88668</v>
      </c>
    </row>
    <row r="1282" spans="1:3" x14ac:dyDescent="0.25">
      <c r="A1282" s="30">
        <v>40875</v>
      </c>
      <c r="B1282">
        <v>17176</v>
      </c>
      <c r="C1282">
        <v>89094</v>
      </c>
    </row>
    <row r="1283" spans="1:3" x14ac:dyDescent="0.25">
      <c r="A1283" s="30">
        <v>40876</v>
      </c>
      <c r="B1283">
        <v>17043</v>
      </c>
      <c r="C1283">
        <v>89778</v>
      </c>
    </row>
    <row r="1284" spans="1:3" x14ac:dyDescent="0.25">
      <c r="A1284" s="30">
        <v>40877</v>
      </c>
      <c r="B1284">
        <v>17492</v>
      </c>
      <c r="C1284">
        <v>90390</v>
      </c>
    </row>
    <row r="1285" spans="1:3" x14ac:dyDescent="0.25">
      <c r="A1285" s="30">
        <v>40878</v>
      </c>
      <c r="B1285">
        <v>16721</v>
      </c>
      <c r="C1285">
        <v>91074</v>
      </c>
    </row>
    <row r="1286" spans="1:3" x14ac:dyDescent="0.25">
      <c r="A1286" s="30">
        <v>40879</v>
      </c>
      <c r="B1286">
        <v>17718.25</v>
      </c>
      <c r="C1286">
        <v>90822</v>
      </c>
    </row>
    <row r="1287" spans="1:3" x14ac:dyDescent="0.25">
      <c r="A1287" s="30">
        <v>40882</v>
      </c>
      <c r="B1287">
        <v>18489.5</v>
      </c>
      <c r="C1287">
        <v>90456</v>
      </c>
    </row>
    <row r="1288" spans="1:3" x14ac:dyDescent="0.25">
      <c r="A1288" s="30">
        <v>40883</v>
      </c>
      <c r="B1288">
        <v>18411</v>
      </c>
      <c r="C1288">
        <v>91056</v>
      </c>
    </row>
    <row r="1289" spans="1:3" x14ac:dyDescent="0.25">
      <c r="A1289" s="30">
        <v>40884</v>
      </c>
      <c r="B1289">
        <v>18033</v>
      </c>
      <c r="C1289">
        <v>90510</v>
      </c>
    </row>
    <row r="1290" spans="1:3" x14ac:dyDescent="0.25">
      <c r="A1290" s="30">
        <v>40885</v>
      </c>
      <c r="B1290">
        <v>18285</v>
      </c>
      <c r="C1290">
        <v>90348</v>
      </c>
    </row>
    <row r="1291" spans="1:3" x14ac:dyDescent="0.25">
      <c r="A1291" s="30">
        <v>40886</v>
      </c>
      <c r="B1291">
        <v>18584</v>
      </c>
      <c r="C1291">
        <v>90042</v>
      </c>
    </row>
    <row r="1292" spans="1:3" x14ac:dyDescent="0.25">
      <c r="A1292" s="30">
        <v>40889</v>
      </c>
      <c r="B1292">
        <v>18434.5</v>
      </c>
      <c r="C1292">
        <v>90324</v>
      </c>
    </row>
    <row r="1293" spans="1:3" x14ac:dyDescent="0.25">
      <c r="A1293" s="30">
        <v>40890</v>
      </c>
      <c r="B1293">
        <v>18305.5</v>
      </c>
      <c r="C1293">
        <v>89994</v>
      </c>
    </row>
    <row r="1294" spans="1:3" x14ac:dyDescent="0.25">
      <c r="A1294" s="30">
        <v>40891</v>
      </c>
      <c r="B1294">
        <v>17403</v>
      </c>
      <c r="C1294">
        <v>89820</v>
      </c>
    </row>
    <row r="1295" spans="1:3" x14ac:dyDescent="0.25">
      <c r="A1295" s="30">
        <v>40892</v>
      </c>
      <c r="B1295">
        <v>17906</v>
      </c>
      <c r="C1295">
        <v>89544</v>
      </c>
    </row>
    <row r="1296" spans="1:3" x14ac:dyDescent="0.25">
      <c r="A1296" s="30">
        <v>40893</v>
      </c>
      <c r="B1296">
        <v>18558</v>
      </c>
      <c r="C1296">
        <v>88710</v>
      </c>
    </row>
    <row r="1297" spans="1:3" x14ac:dyDescent="0.25">
      <c r="A1297" s="30">
        <v>40896</v>
      </c>
      <c r="B1297">
        <v>18371</v>
      </c>
      <c r="C1297">
        <v>88338</v>
      </c>
    </row>
    <row r="1298" spans="1:3" x14ac:dyDescent="0.25">
      <c r="A1298" s="30">
        <v>40897</v>
      </c>
      <c r="B1298">
        <v>18840</v>
      </c>
      <c r="C1298">
        <v>88086</v>
      </c>
    </row>
    <row r="1299" spans="1:3" x14ac:dyDescent="0.25">
      <c r="A1299" s="30">
        <v>40898</v>
      </c>
      <c r="B1299">
        <v>18939</v>
      </c>
      <c r="C1299">
        <v>87900</v>
      </c>
    </row>
    <row r="1300" spans="1:3" x14ac:dyDescent="0.25">
      <c r="A1300" s="30">
        <v>40899</v>
      </c>
      <c r="B1300">
        <v>18662</v>
      </c>
      <c r="C1300">
        <v>89568</v>
      </c>
    </row>
    <row r="1301" spans="1:3" x14ac:dyDescent="0.25">
      <c r="A1301" s="30">
        <v>40900</v>
      </c>
      <c r="B1301">
        <v>18474</v>
      </c>
      <c r="C1301">
        <v>90042</v>
      </c>
    </row>
    <row r="1302" spans="1:3" x14ac:dyDescent="0.25">
      <c r="A1302" s="30">
        <v>40903</v>
      </c>
      <c r="B1302" t="e">
        <v>#N/A</v>
      </c>
      <c r="C1302" t="e">
        <v>#N/A</v>
      </c>
    </row>
    <row r="1303" spans="1:3" x14ac:dyDescent="0.25">
      <c r="A1303" s="30">
        <v>40904</v>
      </c>
      <c r="B1303" t="e">
        <v>#N/A</v>
      </c>
      <c r="C1303" t="e">
        <v>#N/A</v>
      </c>
    </row>
    <row r="1304" spans="1:3" x14ac:dyDescent="0.25">
      <c r="A1304" s="30">
        <v>40905</v>
      </c>
      <c r="B1304">
        <v>17881</v>
      </c>
      <c r="C1304">
        <v>90600</v>
      </c>
    </row>
    <row r="1305" spans="1:3" x14ac:dyDescent="0.25">
      <c r="A1305" s="30">
        <v>40906</v>
      </c>
      <c r="B1305">
        <v>18181</v>
      </c>
      <c r="C1305">
        <v>90300</v>
      </c>
    </row>
    <row r="1306" spans="1:3" x14ac:dyDescent="0.25">
      <c r="A1306" s="30">
        <v>40907</v>
      </c>
      <c r="B1306">
        <v>18724</v>
      </c>
      <c r="C1306">
        <v>90048</v>
      </c>
    </row>
    <row r="1307" spans="1:3" x14ac:dyDescent="0.25">
      <c r="A1307" s="30">
        <v>40910</v>
      </c>
      <c r="B1307" t="e">
        <v>#N/A</v>
      </c>
      <c r="C1307" t="e">
        <v>#N/A</v>
      </c>
    </row>
    <row r="1308" spans="1:3" x14ac:dyDescent="0.25">
      <c r="A1308" s="30">
        <v>40911</v>
      </c>
      <c r="B1308">
        <v>18910</v>
      </c>
      <c r="C1308">
        <v>90516</v>
      </c>
    </row>
    <row r="1309" spans="1:3" x14ac:dyDescent="0.25">
      <c r="A1309" s="30">
        <v>40912</v>
      </c>
      <c r="B1309">
        <v>18803</v>
      </c>
      <c r="C1309">
        <v>89550</v>
      </c>
    </row>
    <row r="1310" spans="1:3" x14ac:dyDescent="0.25">
      <c r="A1310" s="30">
        <v>40913</v>
      </c>
      <c r="B1310">
        <v>18686</v>
      </c>
      <c r="C1310">
        <v>89838</v>
      </c>
    </row>
    <row r="1311" spans="1:3" x14ac:dyDescent="0.25">
      <c r="A1311" s="30">
        <v>40914</v>
      </c>
      <c r="B1311">
        <v>18751</v>
      </c>
      <c r="C1311">
        <v>89838</v>
      </c>
    </row>
    <row r="1312" spans="1:3" x14ac:dyDescent="0.25">
      <c r="A1312" s="30">
        <v>40917</v>
      </c>
      <c r="B1312">
        <v>19089</v>
      </c>
      <c r="C1312">
        <v>89838</v>
      </c>
    </row>
    <row r="1313" spans="1:3" x14ac:dyDescent="0.25">
      <c r="A1313" s="30">
        <v>40918</v>
      </c>
      <c r="B1313">
        <v>19485</v>
      </c>
      <c r="C1313">
        <v>92538</v>
      </c>
    </row>
    <row r="1314" spans="1:3" x14ac:dyDescent="0.25">
      <c r="A1314" s="30">
        <v>40919</v>
      </c>
      <c r="B1314">
        <v>19423</v>
      </c>
      <c r="C1314">
        <v>92844</v>
      </c>
    </row>
    <row r="1315" spans="1:3" x14ac:dyDescent="0.25">
      <c r="A1315" s="30">
        <v>40920</v>
      </c>
      <c r="B1315">
        <v>19641</v>
      </c>
      <c r="C1315">
        <v>92334</v>
      </c>
    </row>
    <row r="1316" spans="1:3" x14ac:dyDescent="0.25">
      <c r="A1316" s="30">
        <v>40921</v>
      </c>
      <c r="B1316">
        <v>19561</v>
      </c>
      <c r="C1316">
        <v>92460</v>
      </c>
    </row>
    <row r="1317" spans="1:3" x14ac:dyDescent="0.25">
      <c r="A1317" s="30">
        <v>40924</v>
      </c>
      <c r="B1317">
        <v>19375</v>
      </c>
      <c r="C1317">
        <v>92232</v>
      </c>
    </row>
    <row r="1318" spans="1:3" x14ac:dyDescent="0.25">
      <c r="A1318" s="30">
        <v>40925</v>
      </c>
      <c r="B1318">
        <v>19468</v>
      </c>
      <c r="C1318">
        <v>92034</v>
      </c>
    </row>
    <row r="1319" spans="1:3" x14ac:dyDescent="0.25">
      <c r="A1319" s="30">
        <v>40926</v>
      </c>
      <c r="B1319">
        <v>19440</v>
      </c>
      <c r="C1319">
        <v>91908</v>
      </c>
    </row>
    <row r="1320" spans="1:3" x14ac:dyDescent="0.25">
      <c r="A1320" s="30">
        <v>40927</v>
      </c>
      <c r="B1320">
        <v>20148</v>
      </c>
      <c r="C1320">
        <v>91788</v>
      </c>
    </row>
    <row r="1321" spans="1:3" x14ac:dyDescent="0.25">
      <c r="A1321" s="30">
        <v>40928</v>
      </c>
      <c r="B1321">
        <v>20404</v>
      </c>
      <c r="C1321">
        <v>91668</v>
      </c>
    </row>
    <row r="1322" spans="1:3" x14ac:dyDescent="0.25">
      <c r="A1322" s="30">
        <v>40931</v>
      </c>
      <c r="B1322">
        <v>20261</v>
      </c>
      <c r="C1322">
        <v>92772</v>
      </c>
    </row>
    <row r="1323" spans="1:3" x14ac:dyDescent="0.25">
      <c r="A1323" s="30">
        <v>40932</v>
      </c>
      <c r="B1323">
        <v>20577</v>
      </c>
      <c r="C1323">
        <v>92892</v>
      </c>
    </row>
    <row r="1324" spans="1:3" x14ac:dyDescent="0.25">
      <c r="A1324" s="30">
        <v>40933</v>
      </c>
      <c r="B1324">
        <v>20876</v>
      </c>
      <c r="C1324">
        <v>94104</v>
      </c>
    </row>
    <row r="1325" spans="1:3" x14ac:dyDescent="0.25">
      <c r="A1325" s="30">
        <v>40934</v>
      </c>
      <c r="B1325">
        <v>21535</v>
      </c>
      <c r="C1325">
        <v>94452</v>
      </c>
    </row>
    <row r="1326" spans="1:3" x14ac:dyDescent="0.25">
      <c r="A1326" s="30">
        <v>40935</v>
      </c>
      <c r="B1326">
        <v>21636</v>
      </c>
      <c r="C1326">
        <v>95016</v>
      </c>
    </row>
    <row r="1327" spans="1:3" x14ac:dyDescent="0.25">
      <c r="A1327" s="30">
        <v>40938</v>
      </c>
      <c r="B1327">
        <v>21238</v>
      </c>
      <c r="C1327">
        <v>94776</v>
      </c>
    </row>
    <row r="1328" spans="1:3" x14ac:dyDescent="0.25">
      <c r="A1328" s="30">
        <v>40939</v>
      </c>
      <c r="B1328">
        <v>20774</v>
      </c>
      <c r="C1328">
        <v>94512</v>
      </c>
    </row>
    <row r="1329" spans="1:3" x14ac:dyDescent="0.25">
      <c r="A1329" s="30">
        <v>40940</v>
      </c>
      <c r="B1329">
        <v>20889</v>
      </c>
      <c r="C1329">
        <v>95598</v>
      </c>
    </row>
    <row r="1330" spans="1:3" x14ac:dyDescent="0.25">
      <c r="A1330" s="30">
        <v>40941</v>
      </c>
      <c r="B1330">
        <v>20791</v>
      </c>
      <c r="C1330">
        <v>95850</v>
      </c>
    </row>
    <row r="1331" spans="1:3" x14ac:dyDescent="0.25">
      <c r="A1331" s="30">
        <v>40942</v>
      </c>
      <c r="B1331">
        <v>21219</v>
      </c>
      <c r="C1331">
        <v>94524</v>
      </c>
    </row>
    <row r="1332" spans="1:3" x14ac:dyDescent="0.25">
      <c r="A1332" s="30">
        <v>40945</v>
      </c>
      <c r="B1332">
        <v>21604</v>
      </c>
      <c r="C1332">
        <v>94518</v>
      </c>
    </row>
    <row r="1333" spans="1:3" x14ac:dyDescent="0.25">
      <c r="A1333" s="30">
        <v>40946</v>
      </c>
      <c r="B1333">
        <v>21706</v>
      </c>
      <c r="C1333">
        <v>93918</v>
      </c>
    </row>
    <row r="1334" spans="1:3" x14ac:dyDescent="0.25">
      <c r="A1334" s="30">
        <v>40947</v>
      </c>
      <c r="B1334">
        <v>21398</v>
      </c>
      <c r="C1334">
        <v>94170</v>
      </c>
    </row>
    <row r="1335" spans="1:3" x14ac:dyDescent="0.25">
      <c r="A1335" s="30">
        <v>40948</v>
      </c>
      <c r="B1335">
        <v>21424</v>
      </c>
      <c r="C1335">
        <v>94308</v>
      </c>
    </row>
    <row r="1336" spans="1:3" x14ac:dyDescent="0.25">
      <c r="A1336" s="30">
        <v>40949</v>
      </c>
      <c r="B1336">
        <v>20608</v>
      </c>
      <c r="C1336">
        <v>94488</v>
      </c>
    </row>
    <row r="1337" spans="1:3" x14ac:dyDescent="0.25">
      <c r="A1337" s="30">
        <v>40952</v>
      </c>
      <c r="B1337">
        <v>20458</v>
      </c>
      <c r="C1337">
        <v>94380</v>
      </c>
    </row>
    <row r="1338" spans="1:3" x14ac:dyDescent="0.25">
      <c r="A1338" s="30">
        <v>40953</v>
      </c>
      <c r="B1338">
        <v>20061</v>
      </c>
      <c r="C1338">
        <v>94320</v>
      </c>
    </row>
    <row r="1339" spans="1:3" x14ac:dyDescent="0.25">
      <c r="A1339" s="30">
        <v>40954</v>
      </c>
      <c r="B1339">
        <v>19985</v>
      </c>
      <c r="C1339">
        <v>95712</v>
      </c>
    </row>
    <row r="1340" spans="1:3" x14ac:dyDescent="0.25">
      <c r="A1340" s="30">
        <v>40955</v>
      </c>
      <c r="B1340">
        <v>19813</v>
      </c>
      <c r="C1340">
        <v>97770</v>
      </c>
    </row>
    <row r="1341" spans="1:3" x14ac:dyDescent="0.25">
      <c r="A1341" s="30">
        <v>40956</v>
      </c>
      <c r="B1341">
        <v>19538</v>
      </c>
      <c r="C1341">
        <v>97218</v>
      </c>
    </row>
    <row r="1342" spans="1:3" x14ac:dyDescent="0.25">
      <c r="A1342" s="30">
        <v>40959</v>
      </c>
      <c r="B1342">
        <v>19669</v>
      </c>
      <c r="C1342">
        <v>96816</v>
      </c>
    </row>
    <row r="1343" spans="1:3" x14ac:dyDescent="0.25">
      <c r="A1343" s="30">
        <v>40960</v>
      </c>
      <c r="B1343">
        <v>20146</v>
      </c>
      <c r="C1343">
        <v>97308</v>
      </c>
    </row>
    <row r="1344" spans="1:3" x14ac:dyDescent="0.25">
      <c r="A1344" s="30">
        <v>40961</v>
      </c>
      <c r="B1344">
        <v>20017</v>
      </c>
      <c r="C1344">
        <v>98016</v>
      </c>
    </row>
    <row r="1345" spans="1:3" x14ac:dyDescent="0.25">
      <c r="A1345" s="30">
        <v>40962</v>
      </c>
      <c r="B1345">
        <v>19917</v>
      </c>
      <c r="C1345">
        <v>97818</v>
      </c>
    </row>
    <row r="1346" spans="1:3" x14ac:dyDescent="0.25">
      <c r="A1346" s="30">
        <v>40963</v>
      </c>
      <c r="B1346">
        <v>20094</v>
      </c>
      <c r="C1346">
        <v>97536</v>
      </c>
    </row>
    <row r="1347" spans="1:3" x14ac:dyDescent="0.25">
      <c r="A1347" s="30">
        <v>40966</v>
      </c>
      <c r="B1347">
        <v>20071</v>
      </c>
      <c r="C1347">
        <v>97398</v>
      </c>
    </row>
    <row r="1348" spans="1:3" x14ac:dyDescent="0.25">
      <c r="A1348" s="30">
        <v>40967</v>
      </c>
      <c r="B1348">
        <v>19692</v>
      </c>
      <c r="C1348">
        <v>98442</v>
      </c>
    </row>
    <row r="1349" spans="1:3" x14ac:dyDescent="0.25">
      <c r="A1349" s="30">
        <v>40968</v>
      </c>
      <c r="B1349">
        <v>19167</v>
      </c>
      <c r="C1349">
        <v>98466</v>
      </c>
    </row>
    <row r="1350" spans="1:3" x14ac:dyDescent="0.25">
      <c r="A1350" s="30">
        <v>40969</v>
      </c>
      <c r="B1350">
        <v>19404</v>
      </c>
      <c r="C1350">
        <v>99030</v>
      </c>
    </row>
    <row r="1351" spans="1:3" x14ac:dyDescent="0.25">
      <c r="A1351" s="30">
        <v>40970</v>
      </c>
      <c r="B1351">
        <v>19383</v>
      </c>
      <c r="C1351">
        <v>98622</v>
      </c>
    </row>
    <row r="1352" spans="1:3" x14ac:dyDescent="0.25">
      <c r="A1352" s="30">
        <v>40973</v>
      </c>
      <c r="B1352">
        <v>18978.25</v>
      </c>
      <c r="C1352">
        <v>98610</v>
      </c>
    </row>
    <row r="1353" spans="1:3" x14ac:dyDescent="0.25">
      <c r="A1353" s="30">
        <v>40974</v>
      </c>
      <c r="B1353">
        <v>18651</v>
      </c>
      <c r="C1353">
        <v>98322</v>
      </c>
    </row>
    <row r="1354" spans="1:3" x14ac:dyDescent="0.25">
      <c r="A1354" s="30">
        <v>40975</v>
      </c>
      <c r="B1354">
        <v>18808</v>
      </c>
      <c r="C1354">
        <v>98034</v>
      </c>
    </row>
    <row r="1355" spans="1:3" x14ac:dyDescent="0.25">
      <c r="A1355" s="30">
        <v>40976</v>
      </c>
      <c r="B1355">
        <v>18708</v>
      </c>
      <c r="C1355">
        <v>97926</v>
      </c>
    </row>
    <row r="1356" spans="1:3" x14ac:dyDescent="0.25">
      <c r="A1356" s="30">
        <v>40977</v>
      </c>
      <c r="B1356">
        <v>19216</v>
      </c>
      <c r="C1356">
        <v>97146</v>
      </c>
    </row>
    <row r="1357" spans="1:3" x14ac:dyDescent="0.25">
      <c r="A1357" s="30">
        <v>40980</v>
      </c>
      <c r="B1357">
        <v>19173</v>
      </c>
      <c r="C1357">
        <v>96864</v>
      </c>
    </row>
    <row r="1358" spans="1:3" x14ac:dyDescent="0.25">
      <c r="A1358" s="30">
        <v>40981</v>
      </c>
      <c r="B1358">
        <v>19367.5</v>
      </c>
      <c r="C1358">
        <v>96750</v>
      </c>
    </row>
    <row r="1359" spans="1:3" x14ac:dyDescent="0.25">
      <c r="A1359" s="30">
        <v>40982</v>
      </c>
      <c r="B1359">
        <v>19493</v>
      </c>
      <c r="C1359">
        <v>96726</v>
      </c>
    </row>
    <row r="1360" spans="1:3" x14ac:dyDescent="0.25">
      <c r="A1360" s="30">
        <v>40983</v>
      </c>
      <c r="B1360">
        <v>19299</v>
      </c>
      <c r="C1360">
        <v>97170</v>
      </c>
    </row>
    <row r="1361" spans="1:3" x14ac:dyDescent="0.25">
      <c r="A1361" s="30">
        <v>40984</v>
      </c>
      <c r="B1361">
        <v>18822</v>
      </c>
      <c r="C1361">
        <v>97422</v>
      </c>
    </row>
    <row r="1362" spans="1:3" x14ac:dyDescent="0.25">
      <c r="A1362" s="30">
        <v>40987</v>
      </c>
      <c r="B1362">
        <v>18967</v>
      </c>
      <c r="C1362">
        <v>97326</v>
      </c>
    </row>
    <row r="1363" spans="1:3" x14ac:dyDescent="0.25">
      <c r="A1363" s="30">
        <v>40988</v>
      </c>
      <c r="B1363">
        <v>18966</v>
      </c>
      <c r="C1363">
        <v>97050</v>
      </c>
    </row>
    <row r="1364" spans="1:3" x14ac:dyDescent="0.25">
      <c r="A1364" s="30">
        <v>40989</v>
      </c>
      <c r="B1364">
        <v>18720</v>
      </c>
      <c r="C1364">
        <v>97848</v>
      </c>
    </row>
    <row r="1365" spans="1:3" x14ac:dyDescent="0.25">
      <c r="A1365" s="30">
        <v>40990</v>
      </c>
      <c r="B1365">
        <v>18376</v>
      </c>
      <c r="C1365">
        <v>97788</v>
      </c>
    </row>
    <row r="1366" spans="1:3" x14ac:dyDescent="0.25">
      <c r="A1366" s="30">
        <v>40991</v>
      </c>
      <c r="B1366">
        <v>18105</v>
      </c>
      <c r="C1366">
        <v>97740</v>
      </c>
    </row>
    <row r="1367" spans="1:3" x14ac:dyDescent="0.25">
      <c r="A1367" s="30">
        <v>40994</v>
      </c>
      <c r="B1367">
        <v>18072</v>
      </c>
      <c r="C1367">
        <v>97692</v>
      </c>
    </row>
    <row r="1368" spans="1:3" x14ac:dyDescent="0.25">
      <c r="A1368" s="30">
        <v>40995</v>
      </c>
      <c r="B1368">
        <v>17702</v>
      </c>
      <c r="C1368">
        <v>99222</v>
      </c>
    </row>
    <row r="1369" spans="1:3" x14ac:dyDescent="0.25">
      <c r="A1369" s="30">
        <v>40996</v>
      </c>
      <c r="B1369">
        <v>17496</v>
      </c>
      <c r="C1369">
        <v>99960</v>
      </c>
    </row>
    <row r="1370" spans="1:3" x14ac:dyDescent="0.25">
      <c r="A1370" s="30">
        <v>40997</v>
      </c>
      <c r="B1370">
        <v>17078</v>
      </c>
      <c r="C1370">
        <v>99918</v>
      </c>
    </row>
    <row r="1371" spans="1:3" x14ac:dyDescent="0.25">
      <c r="A1371" s="30">
        <v>40998</v>
      </c>
      <c r="B1371">
        <v>17753</v>
      </c>
      <c r="C1371">
        <v>99882</v>
      </c>
    </row>
    <row r="1372" spans="1:3" x14ac:dyDescent="0.25">
      <c r="A1372" s="30">
        <v>41001</v>
      </c>
      <c r="B1372">
        <v>18154</v>
      </c>
      <c r="C1372">
        <v>100542</v>
      </c>
    </row>
    <row r="1373" spans="1:3" x14ac:dyDescent="0.25">
      <c r="A1373" s="30">
        <v>41002</v>
      </c>
      <c r="B1373">
        <v>18381</v>
      </c>
      <c r="C1373">
        <v>100542</v>
      </c>
    </row>
    <row r="1374" spans="1:3" x14ac:dyDescent="0.25">
      <c r="A1374" s="30">
        <v>41003</v>
      </c>
      <c r="B1374">
        <v>17785</v>
      </c>
      <c r="C1374">
        <v>100614</v>
      </c>
    </row>
    <row r="1375" spans="1:3" x14ac:dyDescent="0.25">
      <c r="A1375" s="30">
        <v>41004</v>
      </c>
      <c r="B1375">
        <v>18336</v>
      </c>
      <c r="C1375">
        <v>100146</v>
      </c>
    </row>
    <row r="1376" spans="1:3" x14ac:dyDescent="0.25">
      <c r="A1376" s="30">
        <v>41005</v>
      </c>
      <c r="B1376" t="e">
        <v>#N/A</v>
      </c>
      <c r="C1376" t="e">
        <v>#N/A</v>
      </c>
    </row>
    <row r="1377" spans="1:3" x14ac:dyDescent="0.25">
      <c r="A1377" s="30">
        <v>41008</v>
      </c>
      <c r="B1377" t="e">
        <v>#N/A</v>
      </c>
      <c r="C1377" t="e">
        <v>#N/A</v>
      </c>
    </row>
    <row r="1378" spans="1:3" x14ac:dyDescent="0.25">
      <c r="A1378" s="30">
        <v>41009</v>
      </c>
      <c r="B1378">
        <v>18102</v>
      </c>
      <c r="C1378">
        <v>100026</v>
      </c>
    </row>
    <row r="1379" spans="1:3" x14ac:dyDescent="0.25">
      <c r="A1379" s="30">
        <v>41010</v>
      </c>
      <c r="B1379">
        <v>18032</v>
      </c>
      <c r="C1379">
        <v>99330</v>
      </c>
    </row>
    <row r="1380" spans="1:3" x14ac:dyDescent="0.25">
      <c r="A1380" s="30">
        <v>41011</v>
      </c>
      <c r="B1380">
        <v>18634.5</v>
      </c>
      <c r="C1380">
        <v>98442</v>
      </c>
    </row>
    <row r="1381" spans="1:3" x14ac:dyDescent="0.25">
      <c r="A1381" s="30">
        <v>41012</v>
      </c>
      <c r="B1381">
        <v>18246</v>
      </c>
      <c r="C1381">
        <v>98388</v>
      </c>
    </row>
    <row r="1382" spans="1:3" x14ac:dyDescent="0.25">
      <c r="A1382" s="30">
        <v>41015</v>
      </c>
      <c r="B1382">
        <v>17434</v>
      </c>
      <c r="C1382">
        <v>99330</v>
      </c>
    </row>
    <row r="1383" spans="1:3" x14ac:dyDescent="0.25">
      <c r="A1383" s="30">
        <v>41016</v>
      </c>
      <c r="B1383">
        <v>17751</v>
      </c>
      <c r="C1383">
        <v>98856</v>
      </c>
    </row>
    <row r="1384" spans="1:3" x14ac:dyDescent="0.25">
      <c r="A1384" s="30">
        <v>41017</v>
      </c>
      <c r="B1384">
        <v>17575</v>
      </c>
      <c r="C1384">
        <v>99624</v>
      </c>
    </row>
    <row r="1385" spans="1:3" x14ac:dyDescent="0.25">
      <c r="A1385" s="30">
        <v>41018</v>
      </c>
      <c r="B1385">
        <v>17526</v>
      </c>
      <c r="C1385">
        <v>99762</v>
      </c>
    </row>
    <row r="1386" spans="1:3" x14ac:dyDescent="0.25">
      <c r="A1386" s="30">
        <v>41019</v>
      </c>
      <c r="B1386">
        <v>17727</v>
      </c>
      <c r="C1386">
        <v>100080</v>
      </c>
    </row>
    <row r="1387" spans="1:3" x14ac:dyDescent="0.25">
      <c r="A1387" s="30">
        <v>41022</v>
      </c>
      <c r="B1387">
        <v>17470</v>
      </c>
      <c r="C1387">
        <v>99630</v>
      </c>
    </row>
    <row r="1388" spans="1:3" x14ac:dyDescent="0.25">
      <c r="A1388" s="30">
        <v>41023</v>
      </c>
      <c r="B1388">
        <v>17328</v>
      </c>
      <c r="C1388">
        <v>99798</v>
      </c>
    </row>
    <row r="1389" spans="1:3" x14ac:dyDescent="0.25">
      <c r="A1389" s="30">
        <v>41024</v>
      </c>
      <c r="B1389">
        <v>17521</v>
      </c>
      <c r="C1389">
        <v>100830</v>
      </c>
    </row>
    <row r="1390" spans="1:3" x14ac:dyDescent="0.25">
      <c r="A1390" s="30">
        <v>41025</v>
      </c>
      <c r="B1390">
        <v>18122</v>
      </c>
      <c r="C1390">
        <v>100734</v>
      </c>
    </row>
    <row r="1391" spans="1:3" x14ac:dyDescent="0.25">
      <c r="A1391" s="30">
        <v>41026</v>
      </c>
      <c r="B1391">
        <v>18022</v>
      </c>
      <c r="C1391">
        <v>101760</v>
      </c>
    </row>
    <row r="1392" spans="1:3" x14ac:dyDescent="0.25">
      <c r="A1392" s="30">
        <v>41029</v>
      </c>
      <c r="B1392">
        <v>17817</v>
      </c>
      <c r="C1392">
        <v>103902</v>
      </c>
    </row>
    <row r="1393" spans="1:3" x14ac:dyDescent="0.25">
      <c r="A1393" s="30">
        <v>41030</v>
      </c>
      <c r="B1393">
        <v>17628</v>
      </c>
      <c r="C1393">
        <v>103902</v>
      </c>
    </row>
    <row r="1394" spans="1:3" x14ac:dyDescent="0.25">
      <c r="A1394" s="30">
        <v>41031</v>
      </c>
      <c r="B1394">
        <v>17206</v>
      </c>
      <c r="C1394">
        <v>103896</v>
      </c>
    </row>
    <row r="1395" spans="1:3" x14ac:dyDescent="0.25">
      <c r="A1395" s="30">
        <v>41032</v>
      </c>
      <c r="B1395">
        <v>17211</v>
      </c>
      <c r="C1395">
        <v>103764</v>
      </c>
    </row>
    <row r="1396" spans="1:3" x14ac:dyDescent="0.25">
      <c r="A1396" s="30">
        <v>41033</v>
      </c>
      <c r="B1396">
        <v>17512</v>
      </c>
      <c r="C1396">
        <v>104280</v>
      </c>
    </row>
    <row r="1397" spans="1:3" x14ac:dyDescent="0.25">
      <c r="A1397" s="30">
        <v>41036</v>
      </c>
      <c r="B1397" t="e">
        <v>#N/A</v>
      </c>
      <c r="C1397" t="e">
        <v>#N/A</v>
      </c>
    </row>
    <row r="1398" spans="1:3" x14ac:dyDescent="0.25">
      <c r="A1398" s="30">
        <v>41037</v>
      </c>
      <c r="B1398">
        <v>17298</v>
      </c>
      <c r="C1398">
        <v>105642</v>
      </c>
    </row>
    <row r="1399" spans="1:3" x14ac:dyDescent="0.25">
      <c r="A1399" s="30">
        <v>41038</v>
      </c>
      <c r="B1399">
        <v>17136</v>
      </c>
      <c r="C1399">
        <v>105792</v>
      </c>
    </row>
    <row r="1400" spans="1:3" x14ac:dyDescent="0.25">
      <c r="A1400" s="30">
        <v>41039</v>
      </c>
      <c r="B1400">
        <v>17121</v>
      </c>
      <c r="C1400">
        <v>106362</v>
      </c>
    </row>
    <row r="1401" spans="1:3" x14ac:dyDescent="0.25">
      <c r="A1401" s="30">
        <v>41040</v>
      </c>
      <c r="B1401">
        <v>17158</v>
      </c>
      <c r="C1401">
        <v>106302</v>
      </c>
    </row>
    <row r="1402" spans="1:3" x14ac:dyDescent="0.25">
      <c r="A1402" s="30">
        <v>41043</v>
      </c>
      <c r="B1402">
        <v>16825</v>
      </c>
      <c r="C1402">
        <v>106230</v>
      </c>
    </row>
    <row r="1403" spans="1:3" x14ac:dyDescent="0.25">
      <c r="A1403" s="30">
        <v>41044</v>
      </c>
      <c r="B1403">
        <v>16938</v>
      </c>
      <c r="C1403">
        <v>105774</v>
      </c>
    </row>
    <row r="1404" spans="1:3" x14ac:dyDescent="0.25">
      <c r="A1404" s="30">
        <v>41045</v>
      </c>
      <c r="B1404">
        <v>16942</v>
      </c>
      <c r="C1404">
        <v>105630</v>
      </c>
    </row>
    <row r="1405" spans="1:3" x14ac:dyDescent="0.25">
      <c r="A1405" s="30">
        <v>41046</v>
      </c>
      <c r="B1405">
        <v>17130</v>
      </c>
      <c r="C1405">
        <v>105564</v>
      </c>
    </row>
    <row r="1406" spans="1:3" x14ac:dyDescent="0.25">
      <c r="A1406" s="30">
        <v>41047</v>
      </c>
      <c r="B1406">
        <v>16760</v>
      </c>
      <c r="C1406">
        <v>106182</v>
      </c>
    </row>
    <row r="1407" spans="1:3" x14ac:dyDescent="0.25">
      <c r="A1407" s="30">
        <v>41050</v>
      </c>
      <c r="B1407">
        <v>17119</v>
      </c>
      <c r="C1407">
        <v>106122</v>
      </c>
    </row>
    <row r="1408" spans="1:3" x14ac:dyDescent="0.25">
      <c r="A1408" s="30">
        <v>41051</v>
      </c>
      <c r="B1408">
        <v>16833</v>
      </c>
      <c r="C1408">
        <v>105732</v>
      </c>
    </row>
    <row r="1409" spans="1:3" x14ac:dyDescent="0.25">
      <c r="A1409" s="30">
        <v>41052</v>
      </c>
      <c r="B1409">
        <v>16687</v>
      </c>
      <c r="C1409">
        <v>105168</v>
      </c>
    </row>
    <row r="1410" spans="1:3" x14ac:dyDescent="0.25">
      <c r="A1410" s="30">
        <v>41053</v>
      </c>
      <c r="B1410">
        <v>17032</v>
      </c>
      <c r="C1410">
        <v>105510</v>
      </c>
    </row>
    <row r="1411" spans="1:3" x14ac:dyDescent="0.25">
      <c r="A1411" s="30">
        <v>41054</v>
      </c>
      <c r="B1411">
        <v>16980</v>
      </c>
      <c r="C1411">
        <v>105156</v>
      </c>
    </row>
    <row r="1412" spans="1:3" x14ac:dyDescent="0.25">
      <c r="A1412" s="30">
        <v>41057</v>
      </c>
      <c r="B1412">
        <v>16928</v>
      </c>
      <c r="C1412">
        <v>106122</v>
      </c>
    </row>
    <row r="1413" spans="1:3" x14ac:dyDescent="0.25">
      <c r="A1413" s="30">
        <v>41058</v>
      </c>
      <c r="B1413">
        <v>16476</v>
      </c>
      <c r="C1413">
        <v>106104</v>
      </c>
    </row>
    <row r="1414" spans="1:3" x14ac:dyDescent="0.25">
      <c r="A1414" s="30">
        <v>41059</v>
      </c>
      <c r="B1414">
        <v>16224</v>
      </c>
      <c r="C1414">
        <v>106752</v>
      </c>
    </row>
    <row r="1415" spans="1:3" x14ac:dyDescent="0.25">
      <c r="A1415" s="30">
        <v>41060</v>
      </c>
      <c r="B1415">
        <v>16159</v>
      </c>
      <c r="C1415">
        <v>107106</v>
      </c>
    </row>
    <row r="1416" spans="1:3" x14ac:dyDescent="0.25">
      <c r="A1416" s="30">
        <v>41061</v>
      </c>
      <c r="B1416">
        <v>16031</v>
      </c>
      <c r="C1416">
        <v>107826</v>
      </c>
    </row>
    <row r="1417" spans="1:3" x14ac:dyDescent="0.25">
      <c r="A1417" s="30">
        <v>41064</v>
      </c>
      <c r="B1417" t="e">
        <v>#N/A</v>
      </c>
      <c r="C1417" t="e">
        <v>#N/A</v>
      </c>
    </row>
    <row r="1418" spans="1:3" x14ac:dyDescent="0.25">
      <c r="A1418" s="30">
        <v>41065</v>
      </c>
      <c r="B1418" t="e">
        <v>#N/A</v>
      </c>
      <c r="C1418" t="e">
        <v>#N/A</v>
      </c>
    </row>
    <row r="1419" spans="1:3" x14ac:dyDescent="0.25">
      <c r="A1419" s="30">
        <v>41066</v>
      </c>
      <c r="B1419">
        <v>16028</v>
      </c>
      <c r="C1419">
        <v>107724</v>
      </c>
    </row>
    <row r="1420" spans="1:3" x14ac:dyDescent="0.25">
      <c r="A1420" s="30">
        <v>41067</v>
      </c>
      <c r="B1420">
        <v>16525</v>
      </c>
      <c r="C1420">
        <v>106116</v>
      </c>
    </row>
    <row r="1421" spans="1:3" x14ac:dyDescent="0.25">
      <c r="A1421" s="30">
        <v>41068</v>
      </c>
      <c r="B1421">
        <v>16861</v>
      </c>
      <c r="C1421">
        <v>105318</v>
      </c>
    </row>
    <row r="1422" spans="1:3" x14ac:dyDescent="0.25">
      <c r="A1422" s="30">
        <v>41071</v>
      </c>
      <c r="B1422">
        <v>17239.5</v>
      </c>
      <c r="C1422">
        <v>104484</v>
      </c>
    </row>
    <row r="1423" spans="1:3" x14ac:dyDescent="0.25">
      <c r="A1423" s="30">
        <v>41072</v>
      </c>
      <c r="B1423">
        <v>17118</v>
      </c>
      <c r="C1423">
        <v>104334</v>
      </c>
    </row>
    <row r="1424" spans="1:3" x14ac:dyDescent="0.25">
      <c r="A1424" s="30">
        <v>41073</v>
      </c>
      <c r="B1424">
        <v>16922</v>
      </c>
      <c r="C1424">
        <v>103998</v>
      </c>
    </row>
    <row r="1425" spans="1:3" x14ac:dyDescent="0.25">
      <c r="A1425" s="30">
        <v>41074</v>
      </c>
      <c r="B1425">
        <v>16579</v>
      </c>
      <c r="C1425">
        <v>103932</v>
      </c>
    </row>
    <row r="1426" spans="1:3" x14ac:dyDescent="0.25">
      <c r="A1426" s="30">
        <v>41075</v>
      </c>
      <c r="B1426">
        <v>16791</v>
      </c>
      <c r="C1426">
        <v>103560</v>
      </c>
    </row>
    <row r="1427" spans="1:3" x14ac:dyDescent="0.25">
      <c r="A1427" s="30">
        <v>41078</v>
      </c>
      <c r="B1427">
        <v>16586</v>
      </c>
      <c r="C1427">
        <v>102936</v>
      </c>
    </row>
    <row r="1428" spans="1:3" x14ac:dyDescent="0.25">
      <c r="A1428" s="30">
        <v>41079</v>
      </c>
      <c r="B1428">
        <v>17025</v>
      </c>
      <c r="C1428">
        <v>102894</v>
      </c>
    </row>
    <row r="1429" spans="1:3" x14ac:dyDescent="0.25">
      <c r="A1429" s="30">
        <v>41080</v>
      </c>
      <c r="B1429">
        <v>17136.5</v>
      </c>
      <c r="C1429">
        <v>102894</v>
      </c>
    </row>
    <row r="1430" spans="1:3" x14ac:dyDescent="0.25">
      <c r="A1430" s="30">
        <v>41081</v>
      </c>
      <c r="B1430">
        <v>16396</v>
      </c>
      <c r="C1430">
        <v>103086</v>
      </c>
    </row>
    <row r="1431" spans="1:3" x14ac:dyDescent="0.25">
      <c r="A1431" s="30">
        <v>41082</v>
      </c>
      <c r="B1431">
        <v>16528</v>
      </c>
      <c r="C1431">
        <v>102876</v>
      </c>
    </row>
    <row r="1432" spans="1:3" x14ac:dyDescent="0.25">
      <c r="A1432" s="30">
        <v>41085</v>
      </c>
      <c r="B1432">
        <v>16372</v>
      </c>
      <c r="C1432">
        <v>103080</v>
      </c>
    </row>
    <row r="1433" spans="1:3" x14ac:dyDescent="0.25">
      <c r="A1433" s="30">
        <v>41086</v>
      </c>
      <c r="B1433">
        <v>16253</v>
      </c>
      <c r="C1433">
        <v>103794</v>
      </c>
    </row>
    <row r="1434" spans="1:3" x14ac:dyDescent="0.25">
      <c r="A1434" s="30">
        <v>41087</v>
      </c>
      <c r="B1434">
        <v>16211</v>
      </c>
      <c r="C1434">
        <v>103800</v>
      </c>
    </row>
    <row r="1435" spans="1:3" x14ac:dyDescent="0.25">
      <c r="A1435" s="30">
        <v>41088</v>
      </c>
      <c r="B1435">
        <v>16174</v>
      </c>
      <c r="C1435">
        <v>103746</v>
      </c>
    </row>
    <row r="1436" spans="1:3" x14ac:dyDescent="0.25">
      <c r="A1436" s="30">
        <v>41089</v>
      </c>
      <c r="B1436">
        <v>16694</v>
      </c>
      <c r="C1436">
        <v>102852</v>
      </c>
    </row>
    <row r="1437" spans="1:3" x14ac:dyDescent="0.25">
      <c r="A1437" s="30">
        <v>41092</v>
      </c>
      <c r="B1437">
        <v>16732</v>
      </c>
      <c r="C1437">
        <v>103350</v>
      </c>
    </row>
    <row r="1438" spans="1:3" x14ac:dyDescent="0.25">
      <c r="A1438" s="30">
        <v>41093</v>
      </c>
      <c r="B1438">
        <v>17268</v>
      </c>
      <c r="C1438">
        <v>103860</v>
      </c>
    </row>
    <row r="1439" spans="1:3" x14ac:dyDescent="0.25">
      <c r="A1439" s="30">
        <v>41094</v>
      </c>
      <c r="B1439">
        <v>16902</v>
      </c>
      <c r="C1439">
        <v>103674</v>
      </c>
    </row>
    <row r="1440" spans="1:3" x14ac:dyDescent="0.25">
      <c r="A1440" s="30">
        <v>41095</v>
      </c>
      <c r="B1440">
        <v>16667</v>
      </c>
      <c r="C1440">
        <v>103578</v>
      </c>
    </row>
    <row r="1441" spans="1:3" x14ac:dyDescent="0.25">
      <c r="A1441" s="30">
        <v>41096</v>
      </c>
      <c r="B1441">
        <v>16110</v>
      </c>
      <c r="C1441">
        <v>103854</v>
      </c>
    </row>
    <row r="1442" spans="1:3" x14ac:dyDescent="0.25">
      <c r="A1442" s="30">
        <v>41099</v>
      </c>
      <c r="B1442">
        <v>16354</v>
      </c>
      <c r="C1442">
        <v>105060</v>
      </c>
    </row>
    <row r="1443" spans="1:3" x14ac:dyDescent="0.25">
      <c r="A1443" s="30">
        <v>41100</v>
      </c>
      <c r="B1443">
        <v>15998</v>
      </c>
      <c r="C1443">
        <v>105006</v>
      </c>
    </row>
    <row r="1444" spans="1:3" x14ac:dyDescent="0.25">
      <c r="A1444" s="30">
        <v>41101</v>
      </c>
      <c r="B1444">
        <v>16042</v>
      </c>
      <c r="C1444">
        <v>105528</v>
      </c>
    </row>
    <row r="1445" spans="1:3" x14ac:dyDescent="0.25">
      <c r="A1445" s="30">
        <v>41102</v>
      </c>
      <c r="B1445">
        <v>15721</v>
      </c>
      <c r="C1445">
        <v>105912</v>
      </c>
    </row>
    <row r="1446" spans="1:3" x14ac:dyDescent="0.25">
      <c r="A1446" s="30">
        <v>41103</v>
      </c>
      <c r="B1446">
        <v>16107</v>
      </c>
      <c r="C1446">
        <v>105762</v>
      </c>
    </row>
    <row r="1447" spans="1:3" x14ac:dyDescent="0.25">
      <c r="A1447" s="30">
        <v>41106</v>
      </c>
      <c r="B1447">
        <v>16168</v>
      </c>
      <c r="C1447">
        <v>107130</v>
      </c>
    </row>
    <row r="1448" spans="1:3" x14ac:dyDescent="0.25">
      <c r="A1448" s="30">
        <v>41107</v>
      </c>
      <c r="B1448">
        <v>16042</v>
      </c>
      <c r="C1448">
        <v>106998</v>
      </c>
    </row>
    <row r="1449" spans="1:3" x14ac:dyDescent="0.25">
      <c r="A1449" s="30">
        <v>41108</v>
      </c>
      <c r="B1449">
        <v>16046</v>
      </c>
      <c r="C1449">
        <v>109326</v>
      </c>
    </row>
    <row r="1450" spans="1:3" x14ac:dyDescent="0.25">
      <c r="A1450" s="30">
        <v>41109</v>
      </c>
      <c r="B1450">
        <v>16008</v>
      </c>
      <c r="C1450">
        <v>111174</v>
      </c>
    </row>
    <row r="1451" spans="1:3" x14ac:dyDescent="0.25">
      <c r="A1451" s="30">
        <v>41110</v>
      </c>
      <c r="B1451">
        <v>15904</v>
      </c>
      <c r="C1451">
        <v>110658</v>
      </c>
    </row>
    <row r="1452" spans="1:3" x14ac:dyDescent="0.25">
      <c r="A1452" s="30">
        <v>41113</v>
      </c>
      <c r="B1452">
        <v>15563</v>
      </c>
      <c r="C1452">
        <v>110622</v>
      </c>
    </row>
    <row r="1453" spans="1:3" x14ac:dyDescent="0.25">
      <c r="A1453" s="30">
        <v>41114</v>
      </c>
      <c r="B1453">
        <v>15710</v>
      </c>
      <c r="C1453">
        <v>110580</v>
      </c>
    </row>
    <row r="1454" spans="1:3" x14ac:dyDescent="0.25">
      <c r="A1454" s="30">
        <v>41115</v>
      </c>
      <c r="B1454">
        <v>15825</v>
      </c>
      <c r="C1454">
        <v>111762</v>
      </c>
    </row>
    <row r="1455" spans="1:3" x14ac:dyDescent="0.25">
      <c r="A1455" s="30">
        <v>41116</v>
      </c>
      <c r="B1455">
        <v>15825</v>
      </c>
      <c r="C1455">
        <v>112236</v>
      </c>
    </row>
    <row r="1456" spans="1:3" x14ac:dyDescent="0.25">
      <c r="A1456" s="30">
        <v>41117</v>
      </c>
      <c r="B1456">
        <v>15829</v>
      </c>
      <c r="C1456">
        <v>112698</v>
      </c>
    </row>
    <row r="1457" spans="1:3" x14ac:dyDescent="0.25">
      <c r="A1457" s="30">
        <v>41120</v>
      </c>
      <c r="B1457">
        <v>16197</v>
      </c>
      <c r="C1457">
        <v>113676</v>
      </c>
    </row>
    <row r="1458" spans="1:3" x14ac:dyDescent="0.25">
      <c r="A1458" s="30">
        <v>41121</v>
      </c>
      <c r="B1458">
        <v>15807</v>
      </c>
      <c r="C1458">
        <v>114912</v>
      </c>
    </row>
    <row r="1459" spans="1:3" x14ac:dyDescent="0.25">
      <c r="A1459" s="30">
        <v>41122</v>
      </c>
      <c r="B1459">
        <v>15492</v>
      </c>
      <c r="C1459">
        <v>115884</v>
      </c>
    </row>
    <row r="1460" spans="1:3" x14ac:dyDescent="0.25">
      <c r="A1460" s="30">
        <v>41123</v>
      </c>
      <c r="B1460">
        <v>15190</v>
      </c>
      <c r="C1460">
        <v>115578</v>
      </c>
    </row>
    <row r="1461" spans="1:3" x14ac:dyDescent="0.25">
      <c r="A1461" s="30">
        <v>41124</v>
      </c>
      <c r="B1461">
        <v>15553</v>
      </c>
      <c r="C1461">
        <v>115314</v>
      </c>
    </row>
    <row r="1462" spans="1:3" x14ac:dyDescent="0.25">
      <c r="A1462" s="30">
        <v>41127</v>
      </c>
      <c r="B1462">
        <v>15748</v>
      </c>
      <c r="C1462">
        <v>115992</v>
      </c>
    </row>
    <row r="1463" spans="1:3" x14ac:dyDescent="0.25">
      <c r="A1463" s="30">
        <v>41128</v>
      </c>
      <c r="B1463">
        <v>15694</v>
      </c>
      <c r="C1463">
        <v>116670</v>
      </c>
    </row>
    <row r="1464" spans="1:3" x14ac:dyDescent="0.25">
      <c r="A1464" s="30">
        <v>41129</v>
      </c>
      <c r="B1464">
        <v>15685</v>
      </c>
      <c r="C1464">
        <v>116604</v>
      </c>
    </row>
    <row r="1465" spans="1:3" x14ac:dyDescent="0.25">
      <c r="A1465" s="30">
        <v>41130</v>
      </c>
      <c r="B1465">
        <v>15438</v>
      </c>
      <c r="C1465">
        <v>116808</v>
      </c>
    </row>
    <row r="1466" spans="1:3" x14ac:dyDescent="0.25">
      <c r="A1466" s="30">
        <v>41131</v>
      </c>
      <c r="B1466">
        <v>15337</v>
      </c>
      <c r="C1466">
        <v>116676</v>
      </c>
    </row>
    <row r="1467" spans="1:3" x14ac:dyDescent="0.25">
      <c r="A1467" s="30">
        <v>41134</v>
      </c>
      <c r="B1467">
        <v>15312</v>
      </c>
      <c r="C1467">
        <v>116004</v>
      </c>
    </row>
    <row r="1468" spans="1:3" x14ac:dyDescent="0.25">
      <c r="A1468" s="30">
        <v>41135</v>
      </c>
      <c r="B1468">
        <v>15406</v>
      </c>
      <c r="C1468">
        <v>115878</v>
      </c>
    </row>
    <row r="1469" spans="1:3" x14ac:dyDescent="0.25">
      <c r="A1469" s="30">
        <v>41136</v>
      </c>
      <c r="B1469">
        <v>15234</v>
      </c>
      <c r="C1469">
        <v>115404</v>
      </c>
    </row>
    <row r="1470" spans="1:3" x14ac:dyDescent="0.25">
      <c r="A1470" s="30">
        <v>41137</v>
      </c>
      <c r="B1470">
        <v>15462</v>
      </c>
      <c r="C1470">
        <v>115056</v>
      </c>
    </row>
    <row r="1471" spans="1:3" x14ac:dyDescent="0.25">
      <c r="A1471" s="30">
        <v>41138</v>
      </c>
      <c r="B1471">
        <v>15566</v>
      </c>
      <c r="C1471">
        <v>114900</v>
      </c>
    </row>
    <row r="1472" spans="1:3" x14ac:dyDescent="0.25">
      <c r="A1472" s="30">
        <v>41141</v>
      </c>
      <c r="B1472">
        <v>15487</v>
      </c>
      <c r="C1472">
        <v>115758</v>
      </c>
    </row>
    <row r="1473" spans="1:3" x14ac:dyDescent="0.25">
      <c r="A1473" s="30">
        <v>41142</v>
      </c>
      <c r="B1473">
        <v>15764</v>
      </c>
      <c r="C1473">
        <v>115662</v>
      </c>
    </row>
    <row r="1474" spans="1:3" x14ac:dyDescent="0.25">
      <c r="A1474" s="30">
        <v>41143</v>
      </c>
      <c r="B1474">
        <v>16023</v>
      </c>
      <c r="C1474">
        <v>115590</v>
      </c>
    </row>
    <row r="1475" spans="1:3" x14ac:dyDescent="0.25">
      <c r="A1475" s="30">
        <v>41144</v>
      </c>
      <c r="B1475">
        <v>16424</v>
      </c>
      <c r="C1475">
        <v>114834</v>
      </c>
    </row>
    <row r="1476" spans="1:3" x14ac:dyDescent="0.25">
      <c r="A1476" s="30">
        <v>41145</v>
      </c>
      <c r="B1476">
        <v>16422</v>
      </c>
      <c r="C1476">
        <v>114522</v>
      </c>
    </row>
    <row r="1477" spans="1:3" x14ac:dyDescent="0.25">
      <c r="A1477" s="30">
        <v>41148</v>
      </c>
      <c r="B1477" t="e">
        <v>#N/A</v>
      </c>
      <c r="C1477" t="e">
        <v>#N/A</v>
      </c>
    </row>
    <row r="1478" spans="1:3" x14ac:dyDescent="0.25">
      <c r="A1478" s="30">
        <v>41149</v>
      </c>
      <c r="B1478">
        <v>16193</v>
      </c>
      <c r="C1478">
        <v>115236</v>
      </c>
    </row>
    <row r="1479" spans="1:3" x14ac:dyDescent="0.25">
      <c r="A1479" s="30">
        <v>41150</v>
      </c>
      <c r="B1479">
        <v>16240.75</v>
      </c>
      <c r="C1479">
        <v>118164</v>
      </c>
    </row>
    <row r="1480" spans="1:3" x14ac:dyDescent="0.25">
      <c r="A1480" s="30">
        <v>41151</v>
      </c>
      <c r="B1480">
        <v>15920</v>
      </c>
      <c r="C1480">
        <v>118662</v>
      </c>
    </row>
    <row r="1481" spans="1:3" x14ac:dyDescent="0.25">
      <c r="A1481" s="30">
        <v>41152</v>
      </c>
      <c r="B1481">
        <v>15897</v>
      </c>
      <c r="C1481">
        <v>118908</v>
      </c>
    </row>
    <row r="1482" spans="1:3" x14ac:dyDescent="0.25">
      <c r="A1482" s="30">
        <v>41155</v>
      </c>
      <c r="B1482">
        <v>16163.75</v>
      </c>
      <c r="C1482">
        <v>119784</v>
      </c>
    </row>
    <row r="1483" spans="1:3" x14ac:dyDescent="0.25">
      <c r="A1483" s="30">
        <v>41156</v>
      </c>
      <c r="B1483">
        <v>15892.5</v>
      </c>
      <c r="C1483">
        <v>119724</v>
      </c>
    </row>
    <row r="1484" spans="1:3" x14ac:dyDescent="0.25">
      <c r="A1484" s="30">
        <v>41157</v>
      </c>
      <c r="B1484">
        <v>16042.5</v>
      </c>
      <c r="C1484">
        <v>120054</v>
      </c>
    </row>
    <row r="1485" spans="1:3" x14ac:dyDescent="0.25">
      <c r="A1485" s="30">
        <v>41158</v>
      </c>
      <c r="B1485">
        <v>16001.75</v>
      </c>
      <c r="C1485">
        <v>121152</v>
      </c>
    </row>
    <row r="1486" spans="1:3" x14ac:dyDescent="0.25">
      <c r="A1486" s="30">
        <v>41159</v>
      </c>
      <c r="B1486">
        <v>16441.5</v>
      </c>
      <c r="C1486">
        <v>121080</v>
      </c>
    </row>
    <row r="1487" spans="1:3" x14ac:dyDescent="0.25">
      <c r="A1487" s="30">
        <v>41162</v>
      </c>
      <c r="B1487">
        <v>16718</v>
      </c>
      <c r="C1487">
        <v>120816</v>
      </c>
    </row>
    <row r="1488" spans="1:3" x14ac:dyDescent="0.25">
      <c r="A1488" s="30">
        <v>41163</v>
      </c>
      <c r="B1488">
        <v>16773</v>
      </c>
      <c r="C1488">
        <v>120810</v>
      </c>
    </row>
    <row r="1489" spans="1:3" x14ac:dyDescent="0.25">
      <c r="A1489" s="30">
        <v>41164</v>
      </c>
      <c r="B1489">
        <v>16601</v>
      </c>
      <c r="C1489">
        <v>120816</v>
      </c>
    </row>
    <row r="1490" spans="1:3" x14ac:dyDescent="0.25">
      <c r="A1490" s="30">
        <v>41165</v>
      </c>
      <c r="B1490">
        <v>16703.5</v>
      </c>
      <c r="C1490">
        <v>120882</v>
      </c>
    </row>
    <row r="1491" spans="1:3" x14ac:dyDescent="0.25">
      <c r="A1491" s="30">
        <v>41166</v>
      </c>
      <c r="B1491">
        <v>17739.5</v>
      </c>
      <c r="C1491">
        <v>120876</v>
      </c>
    </row>
    <row r="1492" spans="1:3" x14ac:dyDescent="0.25">
      <c r="A1492" s="30">
        <v>41169</v>
      </c>
      <c r="B1492">
        <v>18183</v>
      </c>
      <c r="C1492">
        <v>120150</v>
      </c>
    </row>
    <row r="1493" spans="1:3" x14ac:dyDescent="0.25">
      <c r="A1493" s="30">
        <v>41170</v>
      </c>
      <c r="B1493">
        <v>17782.25</v>
      </c>
      <c r="C1493">
        <v>119982</v>
      </c>
    </row>
    <row r="1494" spans="1:3" x14ac:dyDescent="0.25">
      <c r="A1494" s="30">
        <v>41171</v>
      </c>
      <c r="B1494">
        <v>17717</v>
      </c>
      <c r="C1494">
        <v>120936</v>
      </c>
    </row>
    <row r="1495" spans="1:3" x14ac:dyDescent="0.25">
      <c r="A1495" s="30">
        <v>41172</v>
      </c>
      <c r="B1495">
        <v>17854.5</v>
      </c>
      <c r="C1495">
        <v>120876</v>
      </c>
    </row>
    <row r="1496" spans="1:3" x14ac:dyDescent="0.25">
      <c r="A1496" s="30">
        <v>41173</v>
      </c>
      <c r="B1496">
        <v>18136</v>
      </c>
      <c r="C1496">
        <v>120852</v>
      </c>
    </row>
    <row r="1497" spans="1:3" x14ac:dyDescent="0.25">
      <c r="A1497" s="30">
        <v>41176</v>
      </c>
      <c r="B1497">
        <v>17930</v>
      </c>
      <c r="C1497">
        <v>122466</v>
      </c>
    </row>
    <row r="1498" spans="1:3" x14ac:dyDescent="0.25">
      <c r="A1498" s="30">
        <v>41177</v>
      </c>
      <c r="B1498">
        <v>18350.5</v>
      </c>
      <c r="C1498">
        <v>122442</v>
      </c>
    </row>
    <row r="1499" spans="1:3" x14ac:dyDescent="0.25">
      <c r="A1499" s="30">
        <v>41178</v>
      </c>
      <c r="B1499">
        <v>18004</v>
      </c>
      <c r="C1499">
        <v>122442</v>
      </c>
    </row>
    <row r="1500" spans="1:3" x14ac:dyDescent="0.25">
      <c r="A1500" s="30">
        <v>41179</v>
      </c>
      <c r="B1500">
        <v>18299</v>
      </c>
      <c r="C1500">
        <v>122256</v>
      </c>
    </row>
    <row r="1501" spans="1:3" x14ac:dyDescent="0.25">
      <c r="A1501" s="30">
        <v>41180</v>
      </c>
      <c r="B1501">
        <v>18426</v>
      </c>
      <c r="C1501">
        <v>122580</v>
      </c>
    </row>
    <row r="1502" spans="1:3" x14ac:dyDescent="0.25">
      <c r="A1502" s="30">
        <v>41183</v>
      </c>
      <c r="B1502">
        <v>18673</v>
      </c>
      <c r="C1502">
        <v>124074</v>
      </c>
    </row>
    <row r="1503" spans="1:3" x14ac:dyDescent="0.25">
      <c r="A1503" s="30">
        <v>41184</v>
      </c>
      <c r="B1503">
        <v>18394</v>
      </c>
      <c r="C1503">
        <v>123858</v>
      </c>
    </row>
    <row r="1504" spans="1:3" x14ac:dyDescent="0.25">
      <c r="A1504" s="30">
        <v>41185</v>
      </c>
      <c r="B1504">
        <v>18466</v>
      </c>
      <c r="C1504">
        <v>123522</v>
      </c>
    </row>
    <row r="1505" spans="1:3" x14ac:dyDescent="0.25">
      <c r="A1505" s="30">
        <v>41186</v>
      </c>
      <c r="B1505">
        <v>18619</v>
      </c>
      <c r="C1505">
        <v>123114</v>
      </c>
    </row>
    <row r="1506" spans="1:3" x14ac:dyDescent="0.25">
      <c r="A1506" s="30">
        <v>41187</v>
      </c>
      <c r="B1506">
        <v>18243</v>
      </c>
      <c r="C1506">
        <v>124860</v>
      </c>
    </row>
    <row r="1507" spans="1:3" x14ac:dyDescent="0.25">
      <c r="A1507" s="30">
        <v>41190</v>
      </c>
      <c r="B1507">
        <v>18014</v>
      </c>
      <c r="C1507">
        <v>124512</v>
      </c>
    </row>
    <row r="1508" spans="1:3" x14ac:dyDescent="0.25">
      <c r="A1508" s="30">
        <v>41191</v>
      </c>
      <c r="B1508">
        <v>17867</v>
      </c>
      <c r="C1508">
        <v>124248</v>
      </c>
    </row>
    <row r="1509" spans="1:3" x14ac:dyDescent="0.25">
      <c r="A1509" s="30">
        <v>41192</v>
      </c>
      <c r="B1509">
        <v>17611</v>
      </c>
      <c r="C1509">
        <v>124350</v>
      </c>
    </row>
    <row r="1510" spans="1:3" x14ac:dyDescent="0.25">
      <c r="A1510" s="30">
        <v>41193</v>
      </c>
      <c r="B1510">
        <v>17662</v>
      </c>
      <c r="C1510">
        <v>124368</v>
      </c>
    </row>
    <row r="1511" spans="1:3" x14ac:dyDescent="0.25">
      <c r="A1511" s="30">
        <v>41194</v>
      </c>
      <c r="B1511">
        <v>17015</v>
      </c>
      <c r="C1511">
        <v>124608</v>
      </c>
    </row>
    <row r="1512" spans="1:3" x14ac:dyDescent="0.25">
      <c r="A1512" s="30">
        <v>41197</v>
      </c>
      <c r="B1512">
        <v>17026</v>
      </c>
      <c r="C1512">
        <v>126342</v>
      </c>
    </row>
    <row r="1513" spans="1:3" x14ac:dyDescent="0.25">
      <c r="A1513" s="30">
        <v>41198</v>
      </c>
      <c r="B1513">
        <v>16859</v>
      </c>
      <c r="C1513">
        <v>128544</v>
      </c>
    </row>
    <row r="1514" spans="1:3" x14ac:dyDescent="0.25">
      <c r="A1514" s="30">
        <v>41199</v>
      </c>
      <c r="B1514">
        <v>17110</v>
      </c>
      <c r="C1514">
        <v>127956</v>
      </c>
    </row>
    <row r="1515" spans="1:3" x14ac:dyDescent="0.25">
      <c r="A1515" s="30">
        <v>41200</v>
      </c>
      <c r="B1515">
        <v>17251</v>
      </c>
      <c r="C1515">
        <v>127152</v>
      </c>
    </row>
    <row r="1516" spans="1:3" x14ac:dyDescent="0.25">
      <c r="A1516" s="30">
        <v>41201</v>
      </c>
      <c r="B1516">
        <v>16884.5</v>
      </c>
      <c r="C1516">
        <v>127500</v>
      </c>
    </row>
    <row r="1517" spans="1:3" x14ac:dyDescent="0.25">
      <c r="A1517" s="30">
        <v>41204</v>
      </c>
      <c r="B1517">
        <v>16521</v>
      </c>
      <c r="C1517">
        <v>127134</v>
      </c>
    </row>
    <row r="1518" spans="1:3" x14ac:dyDescent="0.25">
      <c r="A1518" s="30">
        <v>41205</v>
      </c>
      <c r="B1518">
        <v>16287</v>
      </c>
      <c r="C1518">
        <v>127938</v>
      </c>
    </row>
    <row r="1519" spans="1:3" x14ac:dyDescent="0.25">
      <c r="A1519" s="30">
        <v>41206</v>
      </c>
      <c r="B1519">
        <v>16336</v>
      </c>
      <c r="C1519">
        <v>127914</v>
      </c>
    </row>
    <row r="1520" spans="1:3" x14ac:dyDescent="0.25">
      <c r="A1520" s="30">
        <v>41207</v>
      </c>
      <c r="B1520">
        <v>16071</v>
      </c>
      <c r="C1520">
        <v>128718</v>
      </c>
    </row>
    <row r="1521" spans="1:3" x14ac:dyDescent="0.25">
      <c r="A1521" s="30">
        <v>41208</v>
      </c>
      <c r="B1521">
        <v>15941.5</v>
      </c>
      <c r="C1521">
        <v>129012</v>
      </c>
    </row>
    <row r="1522" spans="1:3" x14ac:dyDescent="0.25">
      <c r="A1522" s="30">
        <v>41211</v>
      </c>
      <c r="B1522">
        <v>15905</v>
      </c>
      <c r="C1522">
        <v>128934</v>
      </c>
    </row>
    <row r="1523" spans="1:3" x14ac:dyDescent="0.25">
      <c r="A1523" s="30">
        <v>41212</v>
      </c>
      <c r="B1523">
        <v>15990</v>
      </c>
      <c r="C1523">
        <v>129720</v>
      </c>
    </row>
    <row r="1524" spans="1:3" x14ac:dyDescent="0.25">
      <c r="A1524" s="30">
        <v>41213</v>
      </c>
      <c r="B1524">
        <v>16135</v>
      </c>
      <c r="C1524">
        <v>129618</v>
      </c>
    </row>
    <row r="1525" spans="1:3" x14ac:dyDescent="0.25">
      <c r="A1525" s="30">
        <v>41214</v>
      </c>
      <c r="B1525">
        <v>16249</v>
      </c>
      <c r="C1525">
        <v>130284</v>
      </c>
    </row>
    <row r="1526" spans="1:3" x14ac:dyDescent="0.25">
      <c r="A1526" s="30">
        <v>41215</v>
      </c>
      <c r="B1526">
        <v>15928</v>
      </c>
      <c r="C1526">
        <v>130182</v>
      </c>
    </row>
    <row r="1527" spans="1:3" x14ac:dyDescent="0.25">
      <c r="A1527" s="30">
        <v>41218</v>
      </c>
      <c r="B1527">
        <v>15852</v>
      </c>
      <c r="C1527">
        <v>130128</v>
      </c>
    </row>
    <row r="1528" spans="1:3" x14ac:dyDescent="0.25">
      <c r="A1528" s="30">
        <v>41219</v>
      </c>
      <c r="B1528">
        <v>16025</v>
      </c>
      <c r="C1528">
        <v>130548</v>
      </c>
    </row>
    <row r="1529" spans="1:3" x14ac:dyDescent="0.25">
      <c r="A1529" s="30">
        <v>41220</v>
      </c>
      <c r="B1529">
        <v>15946</v>
      </c>
      <c r="C1529">
        <v>130500</v>
      </c>
    </row>
    <row r="1530" spans="1:3" x14ac:dyDescent="0.25">
      <c r="A1530" s="30">
        <v>41221</v>
      </c>
      <c r="B1530">
        <v>16115</v>
      </c>
      <c r="C1530">
        <v>130764</v>
      </c>
    </row>
    <row r="1531" spans="1:3" x14ac:dyDescent="0.25">
      <c r="A1531" s="30">
        <v>41222</v>
      </c>
      <c r="B1531">
        <v>15907</v>
      </c>
      <c r="C1531">
        <v>130236</v>
      </c>
    </row>
    <row r="1532" spans="1:3" x14ac:dyDescent="0.25">
      <c r="A1532" s="30">
        <v>41225</v>
      </c>
      <c r="B1532">
        <v>16036</v>
      </c>
      <c r="C1532">
        <v>129792</v>
      </c>
    </row>
    <row r="1533" spans="1:3" x14ac:dyDescent="0.25">
      <c r="A1533" s="30">
        <v>41226</v>
      </c>
      <c r="B1533">
        <v>16011</v>
      </c>
      <c r="C1533">
        <v>133104</v>
      </c>
    </row>
    <row r="1534" spans="1:3" x14ac:dyDescent="0.25">
      <c r="A1534" s="30">
        <v>41227</v>
      </c>
      <c r="B1534">
        <v>16114</v>
      </c>
      <c r="C1534">
        <v>133602</v>
      </c>
    </row>
    <row r="1535" spans="1:3" x14ac:dyDescent="0.25">
      <c r="A1535" s="30">
        <v>41228</v>
      </c>
      <c r="B1535">
        <v>15858</v>
      </c>
      <c r="C1535">
        <v>133458</v>
      </c>
    </row>
    <row r="1536" spans="1:3" x14ac:dyDescent="0.25">
      <c r="A1536" s="30">
        <v>41229</v>
      </c>
      <c r="B1536">
        <v>15902.5</v>
      </c>
      <c r="C1536">
        <v>132882</v>
      </c>
    </row>
    <row r="1537" spans="1:3" x14ac:dyDescent="0.25">
      <c r="A1537" s="30">
        <v>41232</v>
      </c>
      <c r="B1537">
        <v>16410</v>
      </c>
      <c r="C1537">
        <v>132636</v>
      </c>
    </row>
    <row r="1538" spans="1:3" x14ac:dyDescent="0.25">
      <c r="A1538" s="30">
        <v>41233</v>
      </c>
      <c r="B1538">
        <v>16546</v>
      </c>
      <c r="C1538">
        <v>133914</v>
      </c>
    </row>
    <row r="1539" spans="1:3" x14ac:dyDescent="0.25">
      <c r="A1539" s="30">
        <v>41234</v>
      </c>
      <c r="B1539">
        <v>16640</v>
      </c>
      <c r="C1539">
        <v>133578</v>
      </c>
    </row>
    <row r="1540" spans="1:3" x14ac:dyDescent="0.25">
      <c r="A1540" s="30">
        <v>41235</v>
      </c>
      <c r="B1540">
        <v>16501</v>
      </c>
      <c r="C1540">
        <v>133908</v>
      </c>
    </row>
    <row r="1541" spans="1:3" x14ac:dyDescent="0.25">
      <c r="A1541" s="30">
        <v>41236</v>
      </c>
      <c r="B1541">
        <v>16563</v>
      </c>
      <c r="C1541">
        <v>133812</v>
      </c>
    </row>
    <row r="1542" spans="1:3" x14ac:dyDescent="0.25">
      <c r="A1542" s="30">
        <v>41239</v>
      </c>
      <c r="B1542">
        <v>16398.5</v>
      </c>
      <c r="C1542">
        <v>134646</v>
      </c>
    </row>
    <row r="1543" spans="1:3" x14ac:dyDescent="0.25">
      <c r="A1543" s="30">
        <v>41240</v>
      </c>
      <c r="B1543">
        <v>16899</v>
      </c>
      <c r="C1543">
        <v>134448</v>
      </c>
    </row>
    <row r="1544" spans="1:3" x14ac:dyDescent="0.25">
      <c r="A1544" s="30">
        <v>41241</v>
      </c>
      <c r="B1544">
        <v>16930</v>
      </c>
      <c r="C1544">
        <v>136386</v>
      </c>
    </row>
    <row r="1545" spans="1:3" x14ac:dyDescent="0.25">
      <c r="A1545" s="30">
        <v>41242</v>
      </c>
      <c r="B1545">
        <v>16949</v>
      </c>
      <c r="C1545">
        <v>136356</v>
      </c>
    </row>
    <row r="1546" spans="1:3" x14ac:dyDescent="0.25">
      <c r="A1546" s="30">
        <v>41243</v>
      </c>
      <c r="B1546">
        <v>17598</v>
      </c>
      <c r="C1546">
        <v>136374</v>
      </c>
    </row>
    <row r="1547" spans="1:3" x14ac:dyDescent="0.25">
      <c r="A1547" s="30">
        <v>41246</v>
      </c>
      <c r="B1547">
        <v>17439.5</v>
      </c>
      <c r="C1547">
        <v>136170</v>
      </c>
    </row>
    <row r="1548" spans="1:3" x14ac:dyDescent="0.25">
      <c r="A1548" s="30">
        <v>41247</v>
      </c>
      <c r="B1548">
        <v>17445</v>
      </c>
      <c r="C1548">
        <v>138360</v>
      </c>
    </row>
    <row r="1549" spans="1:3" x14ac:dyDescent="0.25">
      <c r="A1549" s="30">
        <v>41248</v>
      </c>
      <c r="B1549">
        <v>17490</v>
      </c>
      <c r="C1549">
        <v>138354</v>
      </c>
    </row>
    <row r="1550" spans="1:3" x14ac:dyDescent="0.25">
      <c r="A1550" s="30">
        <v>41249</v>
      </c>
      <c r="B1550">
        <v>17140</v>
      </c>
      <c r="C1550">
        <v>138654</v>
      </c>
    </row>
    <row r="1551" spans="1:3" x14ac:dyDescent="0.25">
      <c r="A1551" s="30">
        <v>41250</v>
      </c>
      <c r="B1551">
        <v>17165</v>
      </c>
      <c r="C1551">
        <v>138558</v>
      </c>
    </row>
    <row r="1552" spans="1:3" x14ac:dyDescent="0.25">
      <c r="A1552" s="30">
        <v>41253</v>
      </c>
      <c r="B1552">
        <v>17714</v>
      </c>
      <c r="C1552">
        <v>138024</v>
      </c>
    </row>
    <row r="1553" spans="1:3" x14ac:dyDescent="0.25">
      <c r="A1553" s="30">
        <v>41254</v>
      </c>
      <c r="B1553">
        <v>17734</v>
      </c>
      <c r="C1553">
        <v>137472</v>
      </c>
    </row>
    <row r="1554" spans="1:3" x14ac:dyDescent="0.25">
      <c r="A1554" s="30">
        <v>41255</v>
      </c>
      <c r="B1554">
        <v>17632</v>
      </c>
      <c r="C1554">
        <v>137622</v>
      </c>
    </row>
    <row r="1555" spans="1:3" x14ac:dyDescent="0.25">
      <c r="A1555" s="30">
        <v>41256</v>
      </c>
      <c r="B1555">
        <v>17636</v>
      </c>
      <c r="C1555">
        <v>137598</v>
      </c>
    </row>
    <row r="1556" spans="1:3" x14ac:dyDescent="0.25">
      <c r="A1556" s="30">
        <v>41257</v>
      </c>
      <c r="B1556">
        <v>17809.5</v>
      </c>
      <c r="C1556">
        <v>137820</v>
      </c>
    </row>
    <row r="1557" spans="1:3" x14ac:dyDescent="0.25">
      <c r="A1557" s="30">
        <v>41260</v>
      </c>
      <c r="B1557">
        <v>17538</v>
      </c>
      <c r="C1557">
        <v>138030</v>
      </c>
    </row>
    <row r="1558" spans="1:3" x14ac:dyDescent="0.25">
      <c r="A1558" s="30">
        <v>41261</v>
      </c>
      <c r="B1558">
        <v>17732</v>
      </c>
      <c r="C1558">
        <v>137388</v>
      </c>
    </row>
    <row r="1559" spans="1:3" x14ac:dyDescent="0.25">
      <c r="A1559" s="30">
        <v>41262</v>
      </c>
      <c r="B1559">
        <v>17675</v>
      </c>
      <c r="C1559">
        <v>138330</v>
      </c>
    </row>
    <row r="1560" spans="1:3" x14ac:dyDescent="0.25">
      <c r="A1560" s="30">
        <v>41263</v>
      </c>
      <c r="B1560">
        <v>17502</v>
      </c>
      <c r="C1560">
        <v>138372</v>
      </c>
    </row>
    <row r="1561" spans="1:3" x14ac:dyDescent="0.25">
      <c r="A1561" s="30">
        <v>41264</v>
      </c>
      <c r="B1561">
        <v>17281</v>
      </c>
      <c r="C1561">
        <v>139098</v>
      </c>
    </row>
    <row r="1562" spans="1:3" x14ac:dyDescent="0.25">
      <c r="A1562" s="30">
        <v>41267</v>
      </c>
      <c r="B1562">
        <v>17237.5</v>
      </c>
      <c r="C1562">
        <v>138732</v>
      </c>
    </row>
    <row r="1563" spans="1:3" x14ac:dyDescent="0.25">
      <c r="A1563" s="30">
        <v>41268</v>
      </c>
      <c r="B1563" t="e">
        <v>#N/A</v>
      </c>
      <c r="C1563" t="e">
        <v>#N/A</v>
      </c>
    </row>
    <row r="1564" spans="1:3" x14ac:dyDescent="0.25">
      <c r="A1564" s="30">
        <v>41269</v>
      </c>
      <c r="B1564" t="e">
        <v>#N/A</v>
      </c>
      <c r="C1564" t="e">
        <v>#N/A</v>
      </c>
    </row>
    <row r="1565" spans="1:3" x14ac:dyDescent="0.25">
      <c r="A1565" s="30">
        <v>41270</v>
      </c>
      <c r="B1565">
        <v>17212</v>
      </c>
      <c r="C1565">
        <v>138702</v>
      </c>
    </row>
    <row r="1566" spans="1:3" x14ac:dyDescent="0.25">
      <c r="A1566" s="30">
        <v>41271</v>
      </c>
      <c r="B1566">
        <v>17141</v>
      </c>
      <c r="C1566">
        <v>139074</v>
      </c>
    </row>
    <row r="1567" spans="1:3" x14ac:dyDescent="0.25">
      <c r="A1567" s="30">
        <v>41274</v>
      </c>
      <c r="B1567">
        <v>16998</v>
      </c>
      <c r="C1567">
        <v>139908</v>
      </c>
    </row>
    <row r="1568" spans="1:3" x14ac:dyDescent="0.25">
      <c r="A1568" s="30">
        <v>41275</v>
      </c>
      <c r="B1568" t="e">
        <v>#N/A</v>
      </c>
      <c r="C1568" t="e">
        <v>#N/A</v>
      </c>
    </row>
    <row r="1569" spans="1:3" x14ac:dyDescent="0.25">
      <c r="A1569" s="30">
        <v>41276</v>
      </c>
      <c r="B1569">
        <v>17644</v>
      </c>
      <c r="C1569">
        <v>141690</v>
      </c>
    </row>
    <row r="1570" spans="1:3" x14ac:dyDescent="0.25">
      <c r="A1570" s="30">
        <v>41277</v>
      </c>
      <c r="B1570">
        <v>17446</v>
      </c>
      <c r="C1570">
        <v>141708</v>
      </c>
    </row>
    <row r="1571" spans="1:3" x14ac:dyDescent="0.25">
      <c r="A1571" s="30">
        <v>41278</v>
      </c>
      <c r="B1571">
        <v>17294</v>
      </c>
      <c r="C1571">
        <v>141672</v>
      </c>
    </row>
    <row r="1572" spans="1:3" x14ac:dyDescent="0.25">
      <c r="A1572" s="30">
        <v>41281</v>
      </c>
      <c r="B1572">
        <v>17145</v>
      </c>
      <c r="C1572">
        <v>142248</v>
      </c>
    </row>
    <row r="1573" spans="1:3" x14ac:dyDescent="0.25">
      <c r="A1573" s="30">
        <v>41282</v>
      </c>
      <c r="B1573">
        <v>17261</v>
      </c>
      <c r="C1573">
        <v>143490</v>
      </c>
    </row>
    <row r="1574" spans="1:3" x14ac:dyDescent="0.25">
      <c r="A1574" s="30">
        <v>41283</v>
      </c>
      <c r="B1574">
        <v>17488.5</v>
      </c>
      <c r="C1574">
        <v>143418</v>
      </c>
    </row>
    <row r="1575" spans="1:3" x14ac:dyDescent="0.25">
      <c r="A1575" s="30">
        <v>41284</v>
      </c>
      <c r="B1575">
        <v>17344</v>
      </c>
      <c r="C1575">
        <v>144342</v>
      </c>
    </row>
    <row r="1576" spans="1:3" x14ac:dyDescent="0.25">
      <c r="A1576" s="30">
        <v>41285</v>
      </c>
      <c r="B1576">
        <v>17524</v>
      </c>
      <c r="C1576">
        <v>144246</v>
      </c>
    </row>
    <row r="1577" spans="1:3" x14ac:dyDescent="0.25">
      <c r="A1577" s="30">
        <v>41288</v>
      </c>
      <c r="B1577">
        <v>17190</v>
      </c>
      <c r="C1577">
        <v>147060</v>
      </c>
    </row>
    <row r="1578" spans="1:3" x14ac:dyDescent="0.25">
      <c r="A1578" s="30">
        <v>41289</v>
      </c>
      <c r="B1578">
        <v>17436.5</v>
      </c>
      <c r="C1578">
        <v>147060</v>
      </c>
    </row>
    <row r="1579" spans="1:3" x14ac:dyDescent="0.25">
      <c r="A1579" s="30">
        <v>41290</v>
      </c>
      <c r="B1579">
        <v>17337</v>
      </c>
      <c r="C1579">
        <v>147342</v>
      </c>
    </row>
    <row r="1580" spans="1:3" x14ac:dyDescent="0.25">
      <c r="A1580" s="30">
        <v>41291</v>
      </c>
      <c r="B1580">
        <v>17540</v>
      </c>
      <c r="C1580">
        <v>147228</v>
      </c>
    </row>
    <row r="1581" spans="1:3" x14ac:dyDescent="0.25">
      <c r="A1581" s="30">
        <v>41292</v>
      </c>
      <c r="B1581">
        <v>17492</v>
      </c>
      <c r="C1581">
        <v>147804</v>
      </c>
    </row>
    <row r="1582" spans="1:3" x14ac:dyDescent="0.25">
      <c r="A1582" s="30">
        <v>41295</v>
      </c>
      <c r="B1582">
        <v>17339</v>
      </c>
      <c r="C1582">
        <v>148020</v>
      </c>
    </row>
    <row r="1583" spans="1:3" x14ac:dyDescent="0.25">
      <c r="A1583" s="30">
        <v>41296</v>
      </c>
      <c r="B1583">
        <v>17313</v>
      </c>
      <c r="C1583">
        <v>148128</v>
      </c>
    </row>
    <row r="1584" spans="1:3" x14ac:dyDescent="0.25">
      <c r="A1584" s="30">
        <v>41297</v>
      </c>
      <c r="B1584">
        <v>17483</v>
      </c>
      <c r="C1584">
        <v>149154</v>
      </c>
    </row>
    <row r="1585" spans="1:3" x14ac:dyDescent="0.25">
      <c r="A1585" s="30">
        <v>41298</v>
      </c>
      <c r="B1585">
        <v>17331</v>
      </c>
      <c r="C1585">
        <v>149718</v>
      </c>
    </row>
    <row r="1586" spans="1:3" x14ac:dyDescent="0.25">
      <c r="A1586" s="30">
        <v>41299</v>
      </c>
      <c r="B1586">
        <v>17323</v>
      </c>
      <c r="C1586">
        <v>150216</v>
      </c>
    </row>
    <row r="1587" spans="1:3" x14ac:dyDescent="0.25">
      <c r="A1587" s="30">
        <v>41302</v>
      </c>
      <c r="B1587">
        <v>17568</v>
      </c>
      <c r="C1587">
        <v>149424</v>
      </c>
    </row>
    <row r="1588" spans="1:3" x14ac:dyDescent="0.25">
      <c r="A1588" s="30">
        <v>41303</v>
      </c>
      <c r="B1588">
        <v>17793.5</v>
      </c>
      <c r="C1588">
        <v>149808</v>
      </c>
    </row>
    <row r="1589" spans="1:3" x14ac:dyDescent="0.25">
      <c r="A1589" s="30">
        <v>41304</v>
      </c>
      <c r="B1589">
        <v>18309</v>
      </c>
      <c r="C1589">
        <v>150060</v>
      </c>
    </row>
    <row r="1590" spans="1:3" x14ac:dyDescent="0.25">
      <c r="A1590" s="30">
        <v>41305</v>
      </c>
      <c r="B1590">
        <v>18268</v>
      </c>
      <c r="C1590">
        <v>150012</v>
      </c>
    </row>
    <row r="1591" spans="1:3" x14ac:dyDescent="0.25">
      <c r="A1591" s="30">
        <v>41306</v>
      </c>
      <c r="B1591">
        <v>18564</v>
      </c>
      <c r="C1591">
        <v>150900</v>
      </c>
    </row>
    <row r="1592" spans="1:3" x14ac:dyDescent="0.25">
      <c r="A1592" s="30">
        <v>41309</v>
      </c>
      <c r="B1592">
        <v>18662</v>
      </c>
      <c r="C1592">
        <v>150906</v>
      </c>
    </row>
    <row r="1593" spans="1:3" x14ac:dyDescent="0.25">
      <c r="A1593" s="30">
        <v>41310</v>
      </c>
      <c r="B1593">
        <v>18636</v>
      </c>
      <c r="C1593">
        <v>150834</v>
      </c>
    </row>
    <row r="1594" spans="1:3" x14ac:dyDescent="0.25">
      <c r="A1594" s="30">
        <v>41311</v>
      </c>
      <c r="B1594">
        <v>18258</v>
      </c>
      <c r="C1594">
        <v>150672</v>
      </c>
    </row>
    <row r="1595" spans="1:3" x14ac:dyDescent="0.25">
      <c r="A1595" s="30">
        <v>41312</v>
      </c>
      <c r="B1595">
        <v>18106.5</v>
      </c>
      <c r="C1595">
        <v>150996</v>
      </c>
    </row>
    <row r="1596" spans="1:3" x14ac:dyDescent="0.25">
      <c r="A1596" s="30">
        <v>41313</v>
      </c>
      <c r="B1596">
        <v>18251</v>
      </c>
      <c r="C1596">
        <v>152400</v>
      </c>
    </row>
    <row r="1597" spans="1:3" x14ac:dyDescent="0.25">
      <c r="A1597" s="30">
        <v>41316</v>
      </c>
      <c r="B1597">
        <v>18095</v>
      </c>
      <c r="C1597">
        <v>153696</v>
      </c>
    </row>
    <row r="1598" spans="1:3" x14ac:dyDescent="0.25">
      <c r="A1598" s="30">
        <v>41317</v>
      </c>
      <c r="B1598">
        <v>18297</v>
      </c>
      <c r="C1598">
        <v>154122</v>
      </c>
    </row>
    <row r="1599" spans="1:3" x14ac:dyDescent="0.25">
      <c r="A1599" s="30">
        <v>41318</v>
      </c>
      <c r="B1599">
        <v>18305</v>
      </c>
      <c r="C1599">
        <v>153912</v>
      </c>
    </row>
    <row r="1600" spans="1:3" x14ac:dyDescent="0.25">
      <c r="A1600" s="30">
        <v>41319</v>
      </c>
      <c r="B1600">
        <v>18186.5</v>
      </c>
      <c r="C1600">
        <v>153720</v>
      </c>
    </row>
    <row r="1601" spans="1:3" x14ac:dyDescent="0.25">
      <c r="A1601" s="30">
        <v>41320</v>
      </c>
      <c r="B1601">
        <v>18312</v>
      </c>
      <c r="C1601">
        <v>153480</v>
      </c>
    </row>
    <row r="1602" spans="1:3" x14ac:dyDescent="0.25">
      <c r="A1602" s="30">
        <v>41323</v>
      </c>
      <c r="B1602">
        <v>17789</v>
      </c>
      <c r="C1602">
        <v>153270</v>
      </c>
    </row>
    <row r="1603" spans="1:3" x14ac:dyDescent="0.25">
      <c r="A1603" s="30">
        <v>41324</v>
      </c>
      <c r="B1603">
        <v>17322</v>
      </c>
      <c r="C1603">
        <v>153384</v>
      </c>
    </row>
    <row r="1604" spans="1:3" x14ac:dyDescent="0.25">
      <c r="A1604" s="30">
        <v>41325</v>
      </c>
      <c r="B1604">
        <v>17104</v>
      </c>
      <c r="C1604">
        <v>153306</v>
      </c>
    </row>
    <row r="1605" spans="1:3" x14ac:dyDescent="0.25">
      <c r="A1605" s="30">
        <v>41326</v>
      </c>
      <c r="B1605">
        <v>16571</v>
      </c>
      <c r="C1605">
        <v>154398</v>
      </c>
    </row>
    <row r="1606" spans="1:3" x14ac:dyDescent="0.25">
      <c r="A1606" s="30">
        <v>41327</v>
      </c>
      <c r="B1606">
        <v>16915.5</v>
      </c>
      <c r="C1606">
        <v>154500</v>
      </c>
    </row>
    <row r="1607" spans="1:3" x14ac:dyDescent="0.25">
      <c r="A1607" s="30">
        <v>41330</v>
      </c>
      <c r="B1607">
        <v>16644</v>
      </c>
      <c r="C1607">
        <v>155568</v>
      </c>
    </row>
    <row r="1608" spans="1:3" x14ac:dyDescent="0.25">
      <c r="A1608" s="30">
        <v>41331</v>
      </c>
      <c r="B1608">
        <v>16582.5</v>
      </c>
      <c r="C1608">
        <v>156834</v>
      </c>
    </row>
    <row r="1609" spans="1:3" x14ac:dyDescent="0.25">
      <c r="A1609" s="30">
        <v>41332</v>
      </c>
      <c r="B1609">
        <v>16662</v>
      </c>
      <c r="C1609">
        <v>157806</v>
      </c>
    </row>
    <row r="1610" spans="1:3" x14ac:dyDescent="0.25">
      <c r="A1610" s="30">
        <v>41333</v>
      </c>
      <c r="B1610">
        <v>16539</v>
      </c>
      <c r="C1610">
        <v>157980</v>
      </c>
    </row>
    <row r="1611" spans="1:3" x14ac:dyDescent="0.25">
      <c r="A1611" s="30">
        <v>41334</v>
      </c>
      <c r="B1611">
        <v>16543</v>
      </c>
      <c r="C1611">
        <v>159552</v>
      </c>
    </row>
    <row r="1612" spans="1:3" x14ac:dyDescent="0.25">
      <c r="A1612" s="30">
        <v>41337</v>
      </c>
      <c r="B1612">
        <v>16412</v>
      </c>
      <c r="C1612">
        <v>160656</v>
      </c>
    </row>
    <row r="1613" spans="1:3" x14ac:dyDescent="0.25">
      <c r="A1613" s="30">
        <v>41338</v>
      </c>
      <c r="B1613">
        <v>16643</v>
      </c>
      <c r="C1613">
        <v>160548</v>
      </c>
    </row>
    <row r="1614" spans="1:3" x14ac:dyDescent="0.25">
      <c r="A1614" s="30">
        <v>41339</v>
      </c>
      <c r="B1614">
        <v>16463</v>
      </c>
      <c r="C1614">
        <v>161022</v>
      </c>
    </row>
    <row r="1615" spans="1:3" x14ac:dyDescent="0.25">
      <c r="A1615" s="30">
        <v>41340</v>
      </c>
      <c r="B1615">
        <v>16586</v>
      </c>
      <c r="C1615">
        <v>160962</v>
      </c>
    </row>
    <row r="1616" spans="1:3" x14ac:dyDescent="0.25">
      <c r="A1616" s="30">
        <v>41341</v>
      </c>
      <c r="B1616">
        <v>16672</v>
      </c>
      <c r="C1616">
        <v>160938</v>
      </c>
    </row>
    <row r="1617" spans="1:3" x14ac:dyDescent="0.25">
      <c r="A1617" s="30">
        <v>41344</v>
      </c>
      <c r="B1617">
        <v>16831</v>
      </c>
      <c r="C1617">
        <v>161460</v>
      </c>
    </row>
    <row r="1618" spans="1:3" x14ac:dyDescent="0.25">
      <c r="A1618" s="30">
        <v>41345</v>
      </c>
      <c r="B1618">
        <v>16966</v>
      </c>
      <c r="C1618">
        <v>161316</v>
      </c>
    </row>
    <row r="1619" spans="1:3" x14ac:dyDescent="0.25">
      <c r="A1619" s="30">
        <v>41346</v>
      </c>
      <c r="B1619">
        <v>16880.5</v>
      </c>
      <c r="C1619">
        <v>161046</v>
      </c>
    </row>
    <row r="1620" spans="1:3" x14ac:dyDescent="0.25">
      <c r="A1620" s="30">
        <v>41347</v>
      </c>
      <c r="B1620">
        <v>17158</v>
      </c>
      <c r="C1620">
        <v>161646</v>
      </c>
    </row>
    <row r="1621" spans="1:3" x14ac:dyDescent="0.25">
      <c r="A1621" s="30">
        <v>41348</v>
      </c>
      <c r="B1621">
        <v>16834</v>
      </c>
      <c r="C1621">
        <v>161544</v>
      </c>
    </row>
    <row r="1622" spans="1:3" x14ac:dyDescent="0.25">
      <c r="A1622" s="30">
        <v>41351</v>
      </c>
      <c r="B1622">
        <v>16535</v>
      </c>
      <c r="C1622">
        <v>162306</v>
      </c>
    </row>
    <row r="1623" spans="1:3" x14ac:dyDescent="0.25">
      <c r="A1623" s="30">
        <v>41352</v>
      </c>
      <c r="B1623">
        <v>16467</v>
      </c>
      <c r="C1623">
        <v>162654</v>
      </c>
    </row>
    <row r="1624" spans="1:3" x14ac:dyDescent="0.25">
      <c r="A1624" s="30">
        <v>41353</v>
      </c>
      <c r="B1624">
        <v>16749</v>
      </c>
      <c r="C1624">
        <v>162306</v>
      </c>
    </row>
    <row r="1625" spans="1:3" x14ac:dyDescent="0.25">
      <c r="A1625" s="30">
        <v>41354</v>
      </c>
      <c r="B1625">
        <v>16827.5</v>
      </c>
      <c r="C1625">
        <v>162288</v>
      </c>
    </row>
    <row r="1626" spans="1:3" x14ac:dyDescent="0.25">
      <c r="A1626" s="30">
        <v>41355</v>
      </c>
      <c r="B1626">
        <v>17084</v>
      </c>
      <c r="C1626">
        <v>162762</v>
      </c>
    </row>
    <row r="1627" spans="1:3" x14ac:dyDescent="0.25">
      <c r="A1627" s="30">
        <v>41358</v>
      </c>
      <c r="B1627">
        <v>16902.5</v>
      </c>
      <c r="C1627">
        <v>162024</v>
      </c>
    </row>
    <row r="1628" spans="1:3" x14ac:dyDescent="0.25">
      <c r="A1628" s="30">
        <v>41359</v>
      </c>
      <c r="B1628">
        <v>16708.5</v>
      </c>
      <c r="C1628">
        <v>162498</v>
      </c>
    </row>
    <row r="1629" spans="1:3" x14ac:dyDescent="0.25">
      <c r="A1629" s="30">
        <v>41360</v>
      </c>
      <c r="B1629">
        <v>16782.5</v>
      </c>
      <c r="C1629">
        <v>164652</v>
      </c>
    </row>
    <row r="1630" spans="1:3" x14ac:dyDescent="0.25">
      <c r="A1630" s="30">
        <v>41361</v>
      </c>
      <c r="B1630">
        <v>16589.5</v>
      </c>
      <c r="C1630">
        <v>165420</v>
      </c>
    </row>
    <row r="1631" spans="1:3" x14ac:dyDescent="0.25">
      <c r="A1631" s="30">
        <v>41362</v>
      </c>
      <c r="B1631" t="e">
        <v>#N/A</v>
      </c>
      <c r="C1631" t="e">
        <v>#N/A</v>
      </c>
    </row>
    <row r="1632" spans="1:3" x14ac:dyDescent="0.25">
      <c r="A1632" s="30">
        <v>41365</v>
      </c>
      <c r="B1632" t="e">
        <v>#N/A</v>
      </c>
      <c r="C1632" t="e">
        <v>#N/A</v>
      </c>
    </row>
    <row r="1633" spans="1:3" x14ac:dyDescent="0.25">
      <c r="A1633" s="30">
        <v>41366</v>
      </c>
      <c r="B1633">
        <v>16307</v>
      </c>
      <c r="C1633">
        <v>166716</v>
      </c>
    </row>
    <row r="1634" spans="1:3" x14ac:dyDescent="0.25">
      <c r="A1634" s="30">
        <v>41367</v>
      </c>
      <c r="B1634">
        <v>16033</v>
      </c>
      <c r="C1634">
        <v>166038</v>
      </c>
    </row>
    <row r="1635" spans="1:3" x14ac:dyDescent="0.25">
      <c r="A1635" s="30">
        <v>41368</v>
      </c>
      <c r="B1635">
        <v>16025.5</v>
      </c>
      <c r="C1635">
        <v>165942</v>
      </c>
    </row>
    <row r="1636" spans="1:3" x14ac:dyDescent="0.25">
      <c r="A1636" s="30">
        <v>41369</v>
      </c>
      <c r="B1636">
        <v>15876.5</v>
      </c>
      <c r="C1636">
        <v>166284</v>
      </c>
    </row>
    <row r="1637" spans="1:3" x14ac:dyDescent="0.25">
      <c r="A1637" s="30">
        <v>41372</v>
      </c>
      <c r="B1637">
        <v>15976.5</v>
      </c>
      <c r="C1637">
        <v>166866</v>
      </c>
    </row>
    <row r="1638" spans="1:3" x14ac:dyDescent="0.25">
      <c r="A1638" s="30">
        <v>41373</v>
      </c>
      <c r="B1638">
        <v>16132.5</v>
      </c>
      <c r="C1638">
        <v>166788</v>
      </c>
    </row>
    <row r="1639" spans="1:3" x14ac:dyDescent="0.25">
      <c r="A1639" s="30">
        <v>41374</v>
      </c>
      <c r="B1639">
        <v>15979</v>
      </c>
      <c r="C1639">
        <v>167700</v>
      </c>
    </row>
    <row r="1640" spans="1:3" x14ac:dyDescent="0.25">
      <c r="A1640" s="30">
        <v>41375</v>
      </c>
      <c r="B1640">
        <v>16200</v>
      </c>
      <c r="C1640">
        <v>168378</v>
      </c>
    </row>
    <row r="1641" spans="1:3" x14ac:dyDescent="0.25">
      <c r="A1641" s="30">
        <v>41376</v>
      </c>
      <c r="B1641">
        <v>15783</v>
      </c>
      <c r="C1641">
        <v>169386</v>
      </c>
    </row>
    <row r="1642" spans="1:3" x14ac:dyDescent="0.25">
      <c r="A1642" s="30">
        <v>41379</v>
      </c>
      <c r="B1642">
        <v>15625</v>
      </c>
      <c r="C1642">
        <v>168762</v>
      </c>
    </row>
    <row r="1643" spans="1:3" x14ac:dyDescent="0.25">
      <c r="A1643" s="30">
        <v>41380</v>
      </c>
      <c r="B1643">
        <v>15633</v>
      </c>
      <c r="C1643">
        <v>168594</v>
      </c>
    </row>
    <row r="1644" spans="1:3" x14ac:dyDescent="0.25">
      <c r="A1644" s="30">
        <v>41381</v>
      </c>
      <c r="B1644">
        <v>15354</v>
      </c>
      <c r="C1644">
        <v>168546</v>
      </c>
    </row>
    <row r="1645" spans="1:3" x14ac:dyDescent="0.25">
      <c r="A1645" s="30">
        <v>41382</v>
      </c>
      <c r="B1645">
        <v>15481.5</v>
      </c>
      <c r="C1645">
        <v>168426</v>
      </c>
    </row>
    <row r="1646" spans="1:3" x14ac:dyDescent="0.25">
      <c r="A1646" s="30">
        <v>41383</v>
      </c>
      <c r="B1646">
        <v>15099</v>
      </c>
      <c r="C1646">
        <v>172296</v>
      </c>
    </row>
    <row r="1647" spans="1:3" x14ac:dyDescent="0.25">
      <c r="A1647" s="30">
        <v>41386</v>
      </c>
      <c r="B1647">
        <v>15227</v>
      </c>
      <c r="C1647">
        <v>173976</v>
      </c>
    </row>
    <row r="1648" spans="1:3" x14ac:dyDescent="0.25">
      <c r="A1648" s="30">
        <v>41387</v>
      </c>
      <c r="B1648">
        <v>15057.5</v>
      </c>
      <c r="C1648">
        <v>174546</v>
      </c>
    </row>
    <row r="1649" spans="1:3" x14ac:dyDescent="0.25">
      <c r="A1649" s="30">
        <v>41388</v>
      </c>
      <c r="B1649">
        <v>15199</v>
      </c>
      <c r="C1649">
        <v>175860</v>
      </c>
    </row>
    <row r="1650" spans="1:3" x14ac:dyDescent="0.25">
      <c r="A1650" s="30">
        <v>41389</v>
      </c>
      <c r="B1650">
        <v>15344</v>
      </c>
      <c r="C1650">
        <v>175764</v>
      </c>
    </row>
    <row r="1651" spans="1:3" x14ac:dyDescent="0.25">
      <c r="A1651" s="30">
        <v>41390</v>
      </c>
      <c r="B1651">
        <v>15133</v>
      </c>
      <c r="C1651">
        <v>175566</v>
      </c>
    </row>
    <row r="1652" spans="1:3" x14ac:dyDescent="0.25">
      <c r="A1652" s="30">
        <v>41393</v>
      </c>
      <c r="B1652">
        <v>15431</v>
      </c>
      <c r="C1652">
        <v>175836</v>
      </c>
    </row>
    <row r="1653" spans="1:3" x14ac:dyDescent="0.25">
      <c r="A1653" s="30">
        <v>41394</v>
      </c>
      <c r="B1653">
        <v>15318.5</v>
      </c>
      <c r="C1653">
        <v>177036</v>
      </c>
    </row>
    <row r="1654" spans="1:3" x14ac:dyDescent="0.25">
      <c r="A1654" s="30">
        <v>41395</v>
      </c>
      <c r="B1654">
        <v>14752</v>
      </c>
      <c r="C1654">
        <v>178476</v>
      </c>
    </row>
    <row r="1655" spans="1:3" x14ac:dyDescent="0.25">
      <c r="A1655" s="30">
        <v>41396</v>
      </c>
      <c r="B1655">
        <v>14609</v>
      </c>
      <c r="C1655">
        <v>178476</v>
      </c>
    </row>
    <row r="1656" spans="1:3" x14ac:dyDescent="0.25">
      <c r="A1656" s="30">
        <v>41397</v>
      </c>
      <c r="B1656">
        <v>15154.25</v>
      </c>
      <c r="C1656">
        <v>178338</v>
      </c>
    </row>
    <row r="1657" spans="1:3" x14ac:dyDescent="0.25">
      <c r="A1657" s="30">
        <v>41400</v>
      </c>
      <c r="B1657" t="e">
        <v>#N/A</v>
      </c>
      <c r="C1657" t="e">
        <v>#N/A</v>
      </c>
    </row>
    <row r="1658" spans="1:3" x14ac:dyDescent="0.25">
      <c r="A1658" s="30">
        <v>41401</v>
      </c>
      <c r="B1658">
        <v>15124.5</v>
      </c>
      <c r="C1658">
        <v>178206</v>
      </c>
    </row>
    <row r="1659" spans="1:3" x14ac:dyDescent="0.25">
      <c r="A1659" s="30">
        <v>41402</v>
      </c>
      <c r="B1659">
        <v>15334</v>
      </c>
      <c r="C1659">
        <v>178482</v>
      </c>
    </row>
    <row r="1660" spans="1:3" x14ac:dyDescent="0.25">
      <c r="A1660" s="30">
        <v>41403</v>
      </c>
      <c r="B1660">
        <v>15215</v>
      </c>
      <c r="C1660">
        <v>178398</v>
      </c>
    </row>
    <row r="1661" spans="1:3" x14ac:dyDescent="0.25">
      <c r="A1661" s="30">
        <v>41404</v>
      </c>
      <c r="B1661">
        <v>15290.5</v>
      </c>
      <c r="C1661">
        <v>178194</v>
      </c>
    </row>
    <row r="1662" spans="1:3" x14ac:dyDescent="0.25">
      <c r="A1662" s="30">
        <v>41407</v>
      </c>
      <c r="B1662">
        <v>15208.5</v>
      </c>
      <c r="C1662">
        <v>177840</v>
      </c>
    </row>
    <row r="1663" spans="1:3" x14ac:dyDescent="0.25">
      <c r="A1663" s="30">
        <v>41408</v>
      </c>
      <c r="B1663">
        <v>15034</v>
      </c>
      <c r="C1663">
        <v>178434</v>
      </c>
    </row>
    <row r="1664" spans="1:3" x14ac:dyDescent="0.25">
      <c r="A1664" s="30">
        <v>41409</v>
      </c>
      <c r="B1664">
        <v>14829</v>
      </c>
      <c r="C1664">
        <v>179556</v>
      </c>
    </row>
    <row r="1665" spans="1:3" x14ac:dyDescent="0.25">
      <c r="A1665" s="30">
        <v>41410</v>
      </c>
      <c r="B1665">
        <v>14827</v>
      </c>
      <c r="C1665">
        <v>178776</v>
      </c>
    </row>
    <row r="1666" spans="1:3" x14ac:dyDescent="0.25">
      <c r="A1666" s="30">
        <v>41411</v>
      </c>
      <c r="B1666">
        <v>14752</v>
      </c>
      <c r="C1666">
        <v>177948</v>
      </c>
    </row>
    <row r="1667" spans="1:3" x14ac:dyDescent="0.25">
      <c r="A1667" s="30">
        <v>41414</v>
      </c>
      <c r="B1667">
        <v>15042</v>
      </c>
      <c r="C1667">
        <v>178758</v>
      </c>
    </row>
    <row r="1668" spans="1:3" x14ac:dyDescent="0.25">
      <c r="A1668" s="30">
        <v>41415</v>
      </c>
      <c r="B1668">
        <v>15003.5</v>
      </c>
      <c r="C1668">
        <v>178758</v>
      </c>
    </row>
    <row r="1669" spans="1:3" x14ac:dyDescent="0.25">
      <c r="A1669" s="30">
        <v>41416</v>
      </c>
      <c r="B1669">
        <v>15106</v>
      </c>
      <c r="C1669">
        <v>179598</v>
      </c>
    </row>
    <row r="1670" spans="1:3" x14ac:dyDescent="0.25">
      <c r="A1670" s="30">
        <v>41417</v>
      </c>
      <c r="B1670">
        <v>14873</v>
      </c>
      <c r="C1670">
        <v>180024</v>
      </c>
    </row>
    <row r="1671" spans="1:3" x14ac:dyDescent="0.25">
      <c r="A1671" s="30">
        <v>41418</v>
      </c>
      <c r="B1671">
        <v>14736</v>
      </c>
      <c r="C1671">
        <v>179616</v>
      </c>
    </row>
    <row r="1672" spans="1:3" x14ac:dyDescent="0.25">
      <c r="A1672" s="30">
        <v>41421</v>
      </c>
      <c r="B1672" t="e">
        <v>#N/A</v>
      </c>
      <c r="C1672" t="e">
        <v>#N/A</v>
      </c>
    </row>
    <row r="1673" spans="1:3" x14ac:dyDescent="0.25">
      <c r="A1673" s="30">
        <v>41422</v>
      </c>
      <c r="B1673">
        <v>14802</v>
      </c>
      <c r="C1673">
        <v>179370</v>
      </c>
    </row>
    <row r="1674" spans="1:3" x14ac:dyDescent="0.25">
      <c r="A1674" s="30">
        <v>41423</v>
      </c>
      <c r="B1674">
        <v>14741</v>
      </c>
      <c r="C1674">
        <v>179832</v>
      </c>
    </row>
    <row r="1675" spans="1:3" x14ac:dyDescent="0.25">
      <c r="A1675" s="30">
        <v>41424</v>
      </c>
      <c r="B1675">
        <v>14727.5</v>
      </c>
      <c r="C1675">
        <v>180492</v>
      </c>
    </row>
    <row r="1676" spans="1:3" x14ac:dyDescent="0.25">
      <c r="A1676" s="30">
        <v>41425</v>
      </c>
      <c r="B1676">
        <v>14752</v>
      </c>
      <c r="C1676">
        <v>179796</v>
      </c>
    </row>
    <row r="1677" spans="1:3" x14ac:dyDescent="0.25">
      <c r="A1677" s="30">
        <v>41428</v>
      </c>
      <c r="B1677">
        <v>15110</v>
      </c>
      <c r="C1677">
        <v>180072</v>
      </c>
    </row>
    <row r="1678" spans="1:3" x14ac:dyDescent="0.25">
      <c r="A1678" s="30">
        <v>41429</v>
      </c>
      <c r="B1678">
        <v>15225.5</v>
      </c>
      <c r="C1678">
        <v>180432</v>
      </c>
    </row>
    <row r="1679" spans="1:3" x14ac:dyDescent="0.25">
      <c r="A1679" s="30">
        <v>41430</v>
      </c>
      <c r="B1679">
        <v>15134.5</v>
      </c>
      <c r="C1679">
        <v>179898</v>
      </c>
    </row>
    <row r="1680" spans="1:3" x14ac:dyDescent="0.25">
      <c r="A1680" s="30">
        <v>41431</v>
      </c>
      <c r="B1680">
        <v>15007.5</v>
      </c>
      <c r="C1680">
        <v>179808</v>
      </c>
    </row>
    <row r="1681" spans="1:3" x14ac:dyDescent="0.25">
      <c r="A1681" s="30">
        <v>41432</v>
      </c>
      <c r="B1681">
        <v>14978</v>
      </c>
      <c r="C1681">
        <v>182274</v>
      </c>
    </row>
    <row r="1682" spans="1:3" x14ac:dyDescent="0.25">
      <c r="A1682" s="30">
        <v>41435</v>
      </c>
      <c r="B1682">
        <v>14820</v>
      </c>
      <c r="C1682">
        <v>182436</v>
      </c>
    </row>
    <row r="1683" spans="1:3" x14ac:dyDescent="0.25">
      <c r="A1683" s="30">
        <v>41436</v>
      </c>
      <c r="B1683">
        <v>14459</v>
      </c>
      <c r="C1683">
        <v>182814</v>
      </c>
    </row>
    <row r="1684" spans="1:3" x14ac:dyDescent="0.25">
      <c r="A1684" s="30">
        <v>41437</v>
      </c>
      <c r="B1684">
        <v>14197.5</v>
      </c>
      <c r="C1684">
        <v>183720</v>
      </c>
    </row>
    <row r="1685" spans="1:3" x14ac:dyDescent="0.25">
      <c r="A1685" s="30">
        <v>41438</v>
      </c>
      <c r="B1685">
        <v>13987</v>
      </c>
      <c r="C1685">
        <v>183672</v>
      </c>
    </row>
    <row r="1686" spans="1:3" x14ac:dyDescent="0.25">
      <c r="A1686" s="30">
        <v>41439</v>
      </c>
      <c r="B1686">
        <v>14253.5</v>
      </c>
      <c r="C1686">
        <v>183708</v>
      </c>
    </row>
    <row r="1687" spans="1:3" x14ac:dyDescent="0.25">
      <c r="A1687" s="30">
        <v>41442</v>
      </c>
      <c r="B1687">
        <v>14216.5</v>
      </c>
      <c r="C1687">
        <v>183624</v>
      </c>
    </row>
    <row r="1688" spans="1:3" x14ac:dyDescent="0.25">
      <c r="A1688" s="30">
        <v>41443</v>
      </c>
      <c r="B1688">
        <v>14076.5</v>
      </c>
      <c r="C1688">
        <v>185748</v>
      </c>
    </row>
    <row r="1689" spans="1:3" x14ac:dyDescent="0.25">
      <c r="A1689" s="30">
        <v>41444</v>
      </c>
      <c r="B1689">
        <v>14126</v>
      </c>
      <c r="C1689">
        <v>185688</v>
      </c>
    </row>
    <row r="1690" spans="1:3" x14ac:dyDescent="0.25">
      <c r="A1690" s="30">
        <v>41445</v>
      </c>
      <c r="B1690">
        <v>13628</v>
      </c>
      <c r="C1690">
        <v>185514</v>
      </c>
    </row>
    <row r="1691" spans="1:3" x14ac:dyDescent="0.25">
      <c r="A1691" s="30">
        <v>41446</v>
      </c>
      <c r="B1691">
        <v>14005.5</v>
      </c>
      <c r="C1691">
        <v>185412</v>
      </c>
    </row>
    <row r="1692" spans="1:3" x14ac:dyDescent="0.25">
      <c r="A1692" s="30">
        <v>41449</v>
      </c>
      <c r="B1692">
        <v>13562</v>
      </c>
      <c r="C1692">
        <v>186198</v>
      </c>
    </row>
    <row r="1693" spans="1:3" x14ac:dyDescent="0.25">
      <c r="A1693" s="30">
        <v>41450</v>
      </c>
      <c r="B1693">
        <v>13861</v>
      </c>
      <c r="C1693">
        <v>186084</v>
      </c>
    </row>
    <row r="1694" spans="1:3" x14ac:dyDescent="0.25">
      <c r="A1694" s="30">
        <v>41451</v>
      </c>
      <c r="B1694">
        <v>13531.5</v>
      </c>
      <c r="C1694">
        <v>187956</v>
      </c>
    </row>
    <row r="1695" spans="1:3" x14ac:dyDescent="0.25">
      <c r="A1695" s="30">
        <v>41452</v>
      </c>
      <c r="B1695">
        <v>13782.5</v>
      </c>
      <c r="C1695">
        <v>187644</v>
      </c>
    </row>
    <row r="1696" spans="1:3" x14ac:dyDescent="0.25">
      <c r="A1696" s="30">
        <v>41453</v>
      </c>
      <c r="B1696">
        <v>13643.5</v>
      </c>
      <c r="C1696">
        <v>187488</v>
      </c>
    </row>
    <row r="1697" spans="1:3" x14ac:dyDescent="0.25">
      <c r="A1697" s="30">
        <v>41456</v>
      </c>
      <c r="B1697">
        <v>13895.5</v>
      </c>
      <c r="C1697">
        <v>187716</v>
      </c>
    </row>
    <row r="1698" spans="1:3" x14ac:dyDescent="0.25">
      <c r="A1698" s="30">
        <v>41457</v>
      </c>
      <c r="B1698">
        <v>13970</v>
      </c>
      <c r="C1698">
        <v>188652</v>
      </c>
    </row>
    <row r="1699" spans="1:3" x14ac:dyDescent="0.25">
      <c r="A1699" s="30">
        <v>41458</v>
      </c>
      <c r="B1699">
        <v>13780</v>
      </c>
      <c r="C1699">
        <v>190590</v>
      </c>
    </row>
    <row r="1700" spans="1:3" x14ac:dyDescent="0.25">
      <c r="A1700" s="30">
        <v>41459</v>
      </c>
      <c r="B1700">
        <v>13752.5</v>
      </c>
      <c r="C1700">
        <v>190512</v>
      </c>
    </row>
    <row r="1701" spans="1:3" x14ac:dyDescent="0.25">
      <c r="A1701" s="30">
        <v>41460</v>
      </c>
      <c r="B1701">
        <v>13232</v>
      </c>
      <c r="C1701">
        <v>193776</v>
      </c>
    </row>
    <row r="1702" spans="1:3" x14ac:dyDescent="0.25">
      <c r="A1702" s="30">
        <v>41463</v>
      </c>
      <c r="B1702">
        <v>13356</v>
      </c>
      <c r="C1702">
        <v>193578</v>
      </c>
    </row>
    <row r="1703" spans="1:3" x14ac:dyDescent="0.25">
      <c r="A1703" s="30">
        <v>41464</v>
      </c>
      <c r="B1703">
        <v>13252</v>
      </c>
      <c r="C1703">
        <v>193416</v>
      </c>
    </row>
    <row r="1704" spans="1:3" x14ac:dyDescent="0.25">
      <c r="A1704" s="30">
        <v>41465</v>
      </c>
      <c r="B1704">
        <v>13577</v>
      </c>
      <c r="C1704">
        <v>194712</v>
      </c>
    </row>
    <row r="1705" spans="1:3" x14ac:dyDescent="0.25">
      <c r="A1705" s="30">
        <v>41466</v>
      </c>
      <c r="B1705">
        <v>13562.5</v>
      </c>
      <c r="C1705">
        <v>194754</v>
      </c>
    </row>
    <row r="1706" spans="1:3" x14ac:dyDescent="0.25">
      <c r="A1706" s="30">
        <v>41467</v>
      </c>
      <c r="B1706">
        <v>13704.25</v>
      </c>
      <c r="C1706">
        <v>194406</v>
      </c>
    </row>
    <row r="1707" spans="1:3" x14ac:dyDescent="0.25">
      <c r="A1707" s="30">
        <v>41470</v>
      </c>
      <c r="B1707">
        <v>13433</v>
      </c>
      <c r="C1707">
        <v>196308</v>
      </c>
    </row>
    <row r="1708" spans="1:3" x14ac:dyDescent="0.25">
      <c r="A1708" s="30">
        <v>41471</v>
      </c>
      <c r="B1708">
        <v>13699</v>
      </c>
      <c r="C1708">
        <v>196074</v>
      </c>
    </row>
    <row r="1709" spans="1:3" x14ac:dyDescent="0.25">
      <c r="A1709" s="30">
        <v>41472</v>
      </c>
      <c r="B1709">
        <v>13899</v>
      </c>
      <c r="C1709">
        <v>195774</v>
      </c>
    </row>
    <row r="1710" spans="1:3" x14ac:dyDescent="0.25">
      <c r="A1710" s="30">
        <v>41473</v>
      </c>
      <c r="B1710">
        <v>13930</v>
      </c>
      <c r="C1710">
        <v>196170</v>
      </c>
    </row>
    <row r="1711" spans="1:3" x14ac:dyDescent="0.25">
      <c r="A1711" s="30">
        <v>41474</v>
      </c>
      <c r="B1711">
        <v>14094</v>
      </c>
      <c r="C1711">
        <v>196062</v>
      </c>
    </row>
    <row r="1712" spans="1:3" x14ac:dyDescent="0.25">
      <c r="A1712" s="30">
        <v>41477</v>
      </c>
      <c r="B1712">
        <v>14001</v>
      </c>
      <c r="C1712">
        <v>199782</v>
      </c>
    </row>
    <row r="1713" spans="1:3" x14ac:dyDescent="0.25">
      <c r="A1713" s="30">
        <v>41478</v>
      </c>
      <c r="B1713">
        <v>14061</v>
      </c>
      <c r="C1713">
        <v>200334</v>
      </c>
    </row>
    <row r="1714" spans="1:3" x14ac:dyDescent="0.25">
      <c r="A1714" s="30">
        <v>41479</v>
      </c>
      <c r="B1714">
        <v>14300</v>
      </c>
      <c r="C1714">
        <v>199848</v>
      </c>
    </row>
    <row r="1715" spans="1:3" x14ac:dyDescent="0.25">
      <c r="A1715" s="30">
        <v>41480</v>
      </c>
      <c r="B1715">
        <v>14099</v>
      </c>
      <c r="C1715">
        <v>200010</v>
      </c>
    </row>
    <row r="1716" spans="1:3" x14ac:dyDescent="0.25">
      <c r="A1716" s="30">
        <v>41481</v>
      </c>
      <c r="B1716">
        <v>13779.5</v>
      </c>
      <c r="C1716">
        <v>199578</v>
      </c>
    </row>
    <row r="1717" spans="1:3" x14ac:dyDescent="0.25">
      <c r="A1717" s="30">
        <v>41484</v>
      </c>
      <c r="B1717">
        <v>13629</v>
      </c>
      <c r="C1717">
        <v>200280</v>
      </c>
    </row>
    <row r="1718" spans="1:3" x14ac:dyDescent="0.25">
      <c r="A1718" s="30">
        <v>41485</v>
      </c>
      <c r="B1718">
        <v>13449</v>
      </c>
      <c r="C1718">
        <v>200790</v>
      </c>
    </row>
    <row r="1719" spans="1:3" x14ac:dyDescent="0.25">
      <c r="A1719" s="30">
        <v>41486</v>
      </c>
      <c r="B1719">
        <v>13802</v>
      </c>
      <c r="C1719">
        <v>203028</v>
      </c>
    </row>
    <row r="1720" spans="1:3" x14ac:dyDescent="0.25">
      <c r="A1720" s="30">
        <v>41487</v>
      </c>
      <c r="B1720">
        <v>13822.5</v>
      </c>
      <c r="C1720">
        <v>204330</v>
      </c>
    </row>
    <row r="1721" spans="1:3" x14ac:dyDescent="0.25">
      <c r="A1721" s="30">
        <v>41488</v>
      </c>
      <c r="B1721">
        <v>13929.5</v>
      </c>
      <c r="C1721">
        <v>204336</v>
      </c>
    </row>
    <row r="1722" spans="1:3" x14ac:dyDescent="0.25">
      <c r="A1722" s="30">
        <v>41491</v>
      </c>
      <c r="B1722">
        <v>13796.5</v>
      </c>
      <c r="C1722">
        <v>204210</v>
      </c>
    </row>
    <row r="1723" spans="1:3" x14ac:dyDescent="0.25">
      <c r="A1723" s="30">
        <v>41492</v>
      </c>
      <c r="B1723">
        <v>13658</v>
      </c>
      <c r="C1723">
        <v>204906</v>
      </c>
    </row>
    <row r="1724" spans="1:3" x14ac:dyDescent="0.25">
      <c r="A1724" s="30">
        <v>41493</v>
      </c>
      <c r="B1724">
        <v>13902.5</v>
      </c>
      <c r="C1724">
        <v>203988</v>
      </c>
    </row>
    <row r="1725" spans="1:3" x14ac:dyDescent="0.25">
      <c r="A1725" s="30">
        <v>41494</v>
      </c>
      <c r="B1725">
        <v>14259</v>
      </c>
      <c r="C1725">
        <v>204108</v>
      </c>
    </row>
    <row r="1726" spans="1:3" x14ac:dyDescent="0.25">
      <c r="A1726" s="30">
        <v>41495</v>
      </c>
      <c r="B1726">
        <v>14610</v>
      </c>
      <c r="C1726">
        <v>204024</v>
      </c>
    </row>
    <row r="1727" spans="1:3" x14ac:dyDescent="0.25">
      <c r="A1727" s="30">
        <v>41498</v>
      </c>
      <c r="B1727">
        <v>14654.5</v>
      </c>
      <c r="C1727">
        <v>203940</v>
      </c>
    </row>
    <row r="1728" spans="1:3" x14ac:dyDescent="0.25">
      <c r="A1728" s="30">
        <v>41499</v>
      </c>
      <c r="B1728">
        <v>14668.5</v>
      </c>
      <c r="C1728">
        <v>205890</v>
      </c>
    </row>
    <row r="1729" spans="1:3" x14ac:dyDescent="0.25">
      <c r="A1729" s="30">
        <v>41500</v>
      </c>
      <c r="B1729">
        <v>14824</v>
      </c>
      <c r="C1729">
        <v>205812</v>
      </c>
    </row>
    <row r="1730" spans="1:3" x14ac:dyDescent="0.25">
      <c r="A1730" s="30">
        <v>41501</v>
      </c>
      <c r="B1730">
        <v>14654</v>
      </c>
      <c r="C1730">
        <v>205878</v>
      </c>
    </row>
    <row r="1731" spans="1:3" x14ac:dyDescent="0.25">
      <c r="A1731" s="30">
        <v>41502</v>
      </c>
      <c r="B1731">
        <v>14928.5</v>
      </c>
      <c r="C1731">
        <v>206118</v>
      </c>
    </row>
    <row r="1732" spans="1:3" x14ac:dyDescent="0.25">
      <c r="A1732" s="30">
        <v>41505</v>
      </c>
      <c r="B1732">
        <v>14735.5</v>
      </c>
      <c r="C1732">
        <v>205758</v>
      </c>
    </row>
    <row r="1733" spans="1:3" x14ac:dyDescent="0.25">
      <c r="A1733" s="30">
        <v>41506</v>
      </c>
      <c r="B1733">
        <v>14685</v>
      </c>
      <c r="C1733">
        <v>208578</v>
      </c>
    </row>
    <row r="1734" spans="1:3" x14ac:dyDescent="0.25">
      <c r="A1734" s="30">
        <v>41507</v>
      </c>
      <c r="B1734">
        <v>14350</v>
      </c>
      <c r="C1734">
        <v>209346</v>
      </c>
    </row>
    <row r="1735" spans="1:3" x14ac:dyDescent="0.25">
      <c r="A1735" s="30">
        <v>41508</v>
      </c>
      <c r="B1735">
        <v>14358.5</v>
      </c>
      <c r="C1735">
        <v>209868</v>
      </c>
    </row>
    <row r="1736" spans="1:3" x14ac:dyDescent="0.25">
      <c r="A1736" s="30">
        <v>41509</v>
      </c>
      <c r="B1736">
        <v>14455</v>
      </c>
      <c r="C1736">
        <v>210060</v>
      </c>
    </row>
    <row r="1737" spans="1:3" x14ac:dyDescent="0.25">
      <c r="A1737" s="30">
        <v>41512</v>
      </c>
      <c r="B1737" t="e">
        <v>#N/A</v>
      </c>
      <c r="C1737" t="e">
        <v>#N/A</v>
      </c>
    </row>
    <row r="1738" spans="1:3" x14ac:dyDescent="0.25">
      <c r="A1738" s="30">
        <v>41513</v>
      </c>
      <c r="B1738">
        <v>14352</v>
      </c>
      <c r="C1738">
        <v>211902</v>
      </c>
    </row>
    <row r="1739" spans="1:3" x14ac:dyDescent="0.25">
      <c r="A1739" s="30">
        <v>41514</v>
      </c>
      <c r="B1739">
        <v>14104</v>
      </c>
      <c r="C1739">
        <v>212328</v>
      </c>
    </row>
    <row r="1740" spans="1:3" x14ac:dyDescent="0.25">
      <c r="A1740" s="30">
        <v>41515</v>
      </c>
      <c r="B1740">
        <v>14001</v>
      </c>
      <c r="C1740">
        <v>212220</v>
      </c>
    </row>
    <row r="1741" spans="1:3" x14ac:dyDescent="0.25">
      <c r="A1741" s="30">
        <v>41516</v>
      </c>
      <c r="B1741">
        <v>13725</v>
      </c>
      <c r="C1741">
        <v>212070</v>
      </c>
    </row>
    <row r="1742" spans="1:3" x14ac:dyDescent="0.25">
      <c r="A1742" s="30">
        <v>41519</v>
      </c>
      <c r="B1742">
        <v>13674</v>
      </c>
      <c r="C1742">
        <v>213378</v>
      </c>
    </row>
    <row r="1743" spans="1:3" x14ac:dyDescent="0.25">
      <c r="A1743" s="30">
        <v>41520</v>
      </c>
      <c r="B1743">
        <v>13622</v>
      </c>
      <c r="C1743">
        <v>213270</v>
      </c>
    </row>
    <row r="1744" spans="1:3" x14ac:dyDescent="0.25">
      <c r="A1744" s="30">
        <v>41521</v>
      </c>
      <c r="B1744">
        <v>13603.5</v>
      </c>
      <c r="C1744">
        <v>213804</v>
      </c>
    </row>
    <row r="1745" spans="1:3" x14ac:dyDescent="0.25">
      <c r="A1745" s="30">
        <v>41522</v>
      </c>
      <c r="B1745">
        <v>13652.5</v>
      </c>
      <c r="C1745">
        <v>214386</v>
      </c>
    </row>
    <row r="1746" spans="1:3" x14ac:dyDescent="0.25">
      <c r="A1746" s="30">
        <v>41523</v>
      </c>
      <c r="B1746">
        <v>13909</v>
      </c>
      <c r="C1746">
        <v>215538</v>
      </c>
    </row>
    <row r="1747" spans="1:3" x14ac:dyDescent="0.25">
      <c r="A1747" s="30">
        <v>41526</v>
      </c>
      <c r="B1747">
        <v>13847</v>
      </c>
      <c r="C1747">
        <v>215388</v>
      </c>
    </row>
    <row r="1748" spans="1:3" x14ac:dyDescent="0.25">
      <c r="A1748" s="30">
        <v>41527</v>
      </c>
      <c r="B1748">
        <v>13665</v>
      </c>
      <c r="C1748">
        <v>215808</v>
      </c>
    </row>
    <row r="1749" spans="1:3" x14ac:dyDescent="0.25">
      <c r="A1749" s="30">
        <v>41528</v>
      </c>
      <c r="B1749">
        <v>13751</v>
      </c>
      <c r="C1749">
        <v>216108</v>
      </c>
    </row>
    <row r="1750" spans="1:3" x14ac:dyDescent="0.25">
      <c r="A1750" s="30">
        <v>41529</v>
      </c>
      <c r="B1750">
        <v>13713.25</v>
      </c>
      <c r="C1750">
        <v>217650</v>
      </c>
    </row>
    <row r="1751" spans="1:3" x14ac:dyDescent="0.25">
      <c r="A1751" s="30">
        <v>41530</v>
      </c>
      <c r="B1751">
        <v>13809.5</v>
      </c>
      <c r="C1751">
        <v>217422</v>
      </c>
    </row>
    <row r="1752" spans="1:3" x14ac:dyDescent="0.25">
      <c r="A1752" s="30">
        <v>41533</v>
      </c>
      <c r="B1752">
        <v>13798</v>
      </c>
      <c r="C1752">
        <v>217002</v>
      </c>
    </row>
    <row r="1753" spans="1:3" x14ac:dyDescent="0.25">
      <c r="A1753" s="30">
        <v>41534</v>
      </c>
      <c r="B1753">
        <v>13757</v>
      </c>
      <c r="C1753">
        <v>216312</v>
      </c>
    </row>
    <row r="1754" spans="1:3" x14ac:dyDescent="0.25">
      <c r="A1754" s="30">
        <v>41535</v>
      </c>
      <c r="B1754">
        <v>13859</v>
      </c>
      <c r="C1754">
        <v>218448</v>
      </c>
    </row>
    <row r="1755" spans="1:3" x14ac:dyDescent="0.25">
      <c r="A1755" s="30">
        <v>41536</v>
      </c>
      <c r="B1755">
        <v>14332.5</v>
      </c>
      <c r="C1755">
        <v>218364</v>
      </c>
    </row>
    <row r="1756" spans="1:3" x14ac:dyDescent="0.25">
      <c r="A1756" s="30">
        <v>41537</v>
      </c>
      <c r="B1756">
        <v>13966.5</v>
      </c>
      <c r="C1756">
        <v>219246</v>
      </c>
    </row>
    <row r="1757" spans="1:3" x14ac:dyDescent="0.25">
      <c r="A1757" s="30">
        <v>41540</v>
      </c>
      <c r="B1757">
        <v>13879</v>
      </c>
      <c r="C1757">
        <v>219786</v>
      </c>
    </row>
    <row r="1758" spans="1:3" x14ac:dyDescent="0.25">
      <c r="A1758" s="30">
        <v>41541</v>
      </c>
      <c r="B1758">
        <v>13678</v>
      </c>
      <c r="C1758">
        <v>222012</v>
      </c>
    </row>
    <row r="1759" spans="1:3" x14ac:dyDescent="0.25">
      <c r="A1759" s="30">
        <v>41542</v>
      </c>
      <c r="B1759">
        <v>13755.5</v>
      </c>
      <c r="C1759">
        <v>225426</v>
      </c>
    </row>
    <row r="1760" spans="1:3" x14ac:dyDescent="0.25">
      <c r="A1760" s="30">
        <v>41543</v>
      </c>
      <c r="B1760">
        <v>13755</v>
      </c>
      <c r="C1760">
        <v>226278</v>
      </c>
    </row>
    <row r="1761" spans="1:3" x14ac:dyDescent="0.25">
      <c r="A1761" s="30">
        <v>41544</v>
      </c>
      <c r="B1761">
        <v>13917</v>
      </c>
      <c r="C1761">
        <v>226218</v>
      </c>
    </row>
    <row r="1762" spans="1:3" x14ac:dyDescent="0.25">
      <c r="A1762" s="30">
        <v>41547</v>
      </c>
      <c r="B1762">
        <v>13885</v>
      </c>
      <c r="C1762">
        <v>226068</v>
      </c>
    </row>
    <row r="1763" spans="1:3" x14ac:dyDescent="0.25">
      <c r="A1763" s="30">
        <v>41548</v>
      </c>
      <c r="B1763">
        <v>13675</v>
      </c>
      <c r="C1763">
        <v>227004</v>
      </c>
    </row>
    <row r="1764" spans="1:3" x14ac:dyDescent="0.25">
      <c r="A1764" s="30">
        <v>41549</v>
      </c>
      <c r="B1764">
        <v>13674</v>
      </c>
      <c r="C1764">
        <v>227292</v>
      </c>
    </row>
    <row r="1765" spans="1:3" x14ac:dyDescent="0.25">
      <c r="A1765" s="30">
        <v>41550</v>
      </c>
      <c r="B1765">
        <v>13449</v>
      </c>
      <c r="C1765">
        <v>226998</v>
      </c>
    </row>
    <row r="1766" spans="1:3" x14ac:dyDescent="0.25">
      <c r="A1766" s="30">
        <v>41551</v>
      </c>
      <c r="B1766">
        <v>13973</v>
      </c>
      <c r="C1766">
        <v>227562</v>
      </c>
    </row>
    <row r="1767" spans="1:3" x14ac:dyDescent="0.25">
      <c r="A1767" s="30">
        <v>41554</v>
      </c>
      <c r="B1767">
        <v>13881</v>
      </c>
      <c r="C1767">
        <v>227928</v>
      </c>
    </row>
    <row r="1768" spans="1:3" x14ac:dyDescent="0.25">
      <c r="A1768" s="30">
        <v>41555</v>
      </c>
      <c r="B1768">
        <v>13828</v>
      </c>
      <c r="C1768">
        <v>228066</v>
      </c>
    </row>
    <row r="1769" spans="1:3" x14ac:dyDescent="0.25">
      <c r="A1769" s="30">
        <v>41556</v>
      </c>
      <c r="B1769">
        <v>13587.5</v>
      </c>
      <c r="C1769">
        <v>229230</v>
      </c>
    </row>
    <row r="1770" spans="1:3" x14ac:dyDescent="0.25">
      <c r="A1770" s="30">
        <v>41557</v>
      </c>
      <c r="B1770">
        <v>13679</v>
      </c>
      <c r="C1770">
        <v>228996</v>
      </c>
    </row>
    <row r="1771" spans="1:3" x14ac:dyDescent="0.25">
      <c r="A1771" s="30">
        <v>41558</v>
      </c>
      <c r="B1771">
        <v>13851.5</v>
      </c>
      <c r="C1771">
        <v>228870</v>
      </c>
    </row>
    <row r="1772" spans="1:3" x14ac:dyDescent="0.25">
      <c r="A1772" s="30">
        <v>41561</v>
      </c>
      <c r="B1772">
        <v>13939</v>
      </c>
      <c r="C1772">
        <v>228186</v>
      </c>
    </row>
    <row r="1773" spans="1:3" x14ac:dyDescent="0.25">
      <c r="A1773" s="30">
        <v>41562</v>
      </c>
      <c r="B1773">
        <v>13943</v>
      </c>
      <c r="C1773">
        <v>228420</v>
      </c>
    </row>
    <row r="1774" spans="1:3" x14ac:dyDescent="0.25">
      <c r="A1774" s="30">
        <v>41563</v>
      </c>
      <c r="B1774">
        <v>14064</v>
      </c>
      <c r="C1774">
        <v>228264</v>
      </c>
    </row>
    <row r="1775" spans="1:3" x14ac:dyDescent="0.25">
      <c r="A1775" s="30">
        <v>41564</v>
      </c>
      <c r="B1775">
        <v>13947</v>
      </c>
      <c r="C1775">
        <v>229812</v>
      </c>
    </row>
    <row r="1776" spans="1:3" x14ac:dyDescent="0.25">
      <c r="A1776" s="30">
        <v>41565</v>
      </c>
      <c r="B1776">
        <v>14146.5</v>
      </c>
      <c r="C1776">
        <v>230040</v>
      </c>
    </row>
    <row r="1777" spans="1:3" x14ac:dyDescent="0.25">
      <c r="A1777" s="30">
        <v>41568</v>
      </c>
      <c r="B1777">
        <v>14309.5</v>
      </c>
      <c r="C1777">
        <v>230760</v>
      </c>
    </row>
    <row r="1778" spans="1:3" x14ac:dyDescent="0.25">
      <c r="A1778" s="30">
        <v>41569</v>
      </c>
      <c r="B1778">
        <v>14809</v>
      </c>
      <c r="C1778">
        <v>231480</v>
      </c>
    </row>
    <row r="1779" spans="1:3" x14ac:dyDescent="0.25">
      <c r="A1779" s="30">
        <v>41570</v>
      </c>
      <c r="B1779">
        <v>14511</v>
      </c>
      <c r="C1779">
        <v>231636</v>
      </c>
    </row>
    <row r="1780" spans="1:3" x14ac:dyDescent="0.25">
      <c r="A1780" s="30">
        <v>41571</v>
      </c>
      <c r="B1780">
        <v>14598</v>
      </c>
      <c r="C1780">
        <v>234084</v>
      </c>
    </row>
    <row r="1781" spans="1:3" x14ac:dyDescent="0.25">
      <c r="A1781" s="30">
        <v>41572</v>
      </c>
      <c r="B1781">
        <v>14525</v>
      </c>
      <c r="C1781">
        <v>235278</v>
      </c>
    </row>
    <row r="1782" spans="1:3" x14ac:dyDescent="0.25">
      <c r="A1782" s="30">
        <v>41575</v>
      </c>
      <c r="B1782">
        <v>14528</v>
      </c>
      <c r="C1782">
        <v>234984</v>
      </c>
    </row>
    <row r="1783" spans="1:3" x14ac:dyDescent="0.25">
      <c r="A1783" s="30">
        <v>41576</v>
      </c>
      <c r="B1783">
        <v>14542</v>
      </c>
      <c r="C1783">
        <v>234228</v>
      </c>
    </row>
    <row r="1784" spans="1:3" x14ac:dyDescent="0.25">
      <c r="A1784" s="30">
        <v>41577</v>
      </c>
      <c r="B1784">
        <v>14689</v>
      </c>
      <c r="C1784">
        <v>236958</v>
      </c>
    </row>
    <row r="1785" spans="1:3" x14ac:dyDescent="0.25">
      <c r="A1785" s="30">
        <v>41578</v>
      </c>
      <c r="B1785">
        <v>14557</v>
      </c>
      <c r="C1785">
        <v>237576</v>
      </c>
    </row>
    <row r="1786" spans="1:3" x14ac:dyDescent="0.25">
      <c r="A1786" s="30">
        <v>41579</v>
      </c>
      <c r="B1786">
        <v>14515</v>
      </c>
      <c r="C1786">
        <v>238134</v>
      </c>
    </row>
    <row r="1787" spans="1:3" x14ac:dyDescent="0.25">
      <c r="A1787" s="30">
        <v>41582</v>
      </c>
      <c r="B1787">
        <v>14306</v>
      </c>
      <c r="C1787">
        <v>238584</v>
      </c>
    </row>
    <row r="1788" spans="1:3" x14ac:dyDescent="0.25">
      <c r="A1788" s="30">
        <v>41583</v>
      </c>
      <c r="B1788">
        <v>14278</v>
      </c>
      <c r="C1788">
        <v>239958</v>
      </c>
    </row>
    <row r="1789" spans="1:3" x14ac:dyDescent="0.25">
      <c r="A1789" s="30">
        <v>41584</v>
      </c>
      <c r="B1789">
        <v>14044</v>
      </c>
      <c r="C1789">
        <v>239850</v>
      </c>
    </row>
    <row r="1790" spans="1:3" x14ac:dyDescent="0.25">
      <c r="A1790" s="30">
        <v>41585</v>
      </c>
      <c r="B1790">
        <v>13936</v>
      </c>
      <c r="C1790">
        <v>240408</v>
      </c>
    </row>
    <row r="1791" spans="1:3" x14ac:dyDescent="0.25">
      <c r="A1791" s="30">
        <v>41586</v>
      </c>
      <c r="B1791">
        <v>13852</v>
      </c>
      <c r="C1791">
        <v>240096</v>
      </c>
    </row>
    <row r="1792" spans="1:3" x14ac:dyDescent="0.25">
      <c r="A1792" s="30">
        <v>41589</v>
      </c>
      <c r="B1792">
        <v>13684</v>
      </c>
      <c r="C1792">
        <v>239994</v>
      </c>
    </row>
    <row r="1793" spans="1:3" x14ac:dyDescent="0.25">
      <c r="A1793" s="30">
        <v>41590</v>
      </c>
      <c r="B1793">
        <v>13558</v>
      </c>
      <c r="C1793">
        <v>241716</v>
      </c>
    </row>
    <row r="1794" spans="1:3" x14ac:dyDescent="0.25">
      <c r="A1794" s="30">
        <v>41591</v>
      </c>
      <c r="B1794">
        <v>13602.5</v>
      </c>
      <c r="C1794">
        <v>241596</v>
      </c>
    </row>
    <row r="1795" spans="1:3" x14ac:dyDescent="0.25">
      <c r="A1795" s="30">
        <v>41592</v>
      </c>
      <c r="B1795">
        <v>13578.5</v>
      </c>
      <c r="C1795">
        <v>243150</v>
      </c>
    </row>
    <row r="1796" spans="1:3" x14ac:dyDescent="0.25">
      <c r="A1796" s="30">
        <v>41593</v>
      </c>
      <c r="B1796">
        <v>13758.25</v>
      </c>
      <c r="C1796">
        <v>244818</v>
      </c>
    </row>
    <row r="1797" spans="1:3" x14ac:dyDescent="0.25">
      <c r="A1797" s="30">
        <v>41596</v>
      </c>
      <c r="B1797">
        <v>13518</v>
      </c>
      <c r="C1797">
        <v>244614</v>
      </c>
    </row>
    <row r="1798" spans="1:3" x14ac:dyDescent="0.25">
      <c r="A1798" s="30">
        <v>41597</v>
      </c>
      <c r="B1798">
        <v>13559</v>
      </c>
      <c r="C1798">
        <v>244938</v>
      </c>
    </row>
    <row r="1799" spans="1:3" x14ac:dyDescent="0.25">
      <c r="A1799" s="30">
        <v>41598</v>
      </c>
      <c r="B1799">
        <v>13460</v>
      </c>
      <c r="C1799">
        <v>247638</v>
      </c>
    </row>
    <row r="1800" spans="1:3" x14ac:dyDescent="0.25">
      <c r="A1800" s="30">
        <v>41599</v>
      </c>
      <c r="B1800">
        <v>13360.25</v>
      </c>
      <c r="C1800">
        <v>248550</v>
      </c>
    </row>
    <row r="1801" spans="1:3" x14ac:dyDescent="0.25">
      <c r="A1801" s="30">
        <v>41600</v>
      </c>
      <c r="B1801">
        <v>13492.25</v>
      </c>
      <c r="C1801">
        <v>249138</v>
      </c>
    </row>
    <row r="1802" spans="1:3" x14ac:dyDescent="0.25">
      <c r="A1802" s="30">
        <v>41603</v>
      </c>
      <c r="B1802">
        <v>13475</v>
      </c>
      <c r="C1802">
        <v>249012</v>
      </c>
    </row>
    <row r="1803" spans="1:3" x14ac:dyDescent="0.25">
      <c r="A1803" s="30">
        <v>41604</v>
      </c>
      <c r="B1803">
        <v>13387</v>
      </c>
      <c r="C1803">
        <v>249660</v>
      </c>
    </row>
    <row r="1804" spans="1:3" x14ac:dyDescent="0.25">
      <c r="A1804" s="30">
        <v>41605</v>
      </c>
      <c r="B1804">
        <v>13216</v>
      </c>
      <c r="C1804">
        <v>250572</v>
      </c>
    </row>
    <row r="1805" spans="1:3" x14ac:dyDescent="0.25">
      <c r="A1805" s="30">
        <v>41606</v>
      </c>
      <c r="B1805">
        <v>13333.5</v>
      </c>
      <c r="C1805">
        <v>251910</v>
      </c>
    </row>
    <row r="1806" spans="1:3" x14ac:dyDescent="0.25">
      <c r="A1806" s="30">
        <v>41607</v>
      </c>
      <c r="B1806">
        <v>13451</v>
      </c>
      <c r="C1806">
        <v>251862</v>
      </c>
    </row>
    <row r="1807" spans="1:3" x14ac:dyDescent="0.25">
      <c r="A1807" s="30">
        <v>41610</v>
      </c>
      <c r="B1807">
        <v>13450</v>
      </c>
      <c r="C1807">
        <v>252126</v>
      </c>
    </row>
    <row r="1808" spans="1:3" x14ac:dyDescent="0.25">
      <c r="A1808" s="30">
        <v>41611</v>
      </c>
      <c r="B1808">
        <v>13392</v>
      </c>
      <c r="C1808">
        <v>252972</v>
      </c>
    </row>
    <row r="1809" spans="1:3" x14ac:dyDescent="0.25">
      <c r="A1809" s="30">
        <v>41612</v>
      </c>
      <c r="B1809">
        <v>13592</v>
      </c>
      <c r="C1809">
        <v>252816</v>
      </c>
    </row>
    <row r="1810" spans="1:3" x14ac:dyDescent="0.25">
      <c r="A1810" s="30">
        <v>41613</v>
      </c>
      <c r="B1810">
        <v>13692</v>
      </c>
      <c r="C1810">
        <v>252636</v>
      </c>
    </row>
    <row r="1811" spans="1:3" x14ac:dyDescent="0.25">
      <c r="A1811" s="30">
        <v>41614</v>
      </c>
      <c r="B1811">
        <v>13703</v>
      </c>
      <c r="C1811">
        <v>253068</v>
      </c>
    </row>
    <row r="1812" spans="1:3" x14ac:dyDescent="0.25">
      <c r="A1812" s="30">
        <v>41617</v>
      </c>
      <c r="B1812">
        <v>13894</v>
      </c>
      <c r="C1812">
        <v>253056</v>
      </c>
    </row>
    <row r="1813" spans="1:3" x14ac:dyDescent="0.25">
      <c r="A1813" s="30">
        <v>41618</v>
      </c>
      <c r="B1813">
        <v>13872</v>
      </c>
      <c r="C1813">
        <v>253836</v>
      </c>
    </row>
    <row r="1814" spans="1:3" x14ac:dyDescent="0.25">
      <c r="A1814" s="30">
        <v>41619</v>
      </c>
      <c r="B1814">
        <v>13971.5</v>
      </c>
      <c r="C1814">
        <v>253890</v>
      </c>
    </row>
    <row r="1815" spans="1:3" x14ac:dyDescent="0.25">
      <c r="A1815" s="30">
        <v>41620</v>
      </c>
      <c r="B1815">
        <v>13954</v>
      </c>
      <c r="C1815">
        <v>255024</v>
      </c>
    </row>
    <row r="1816" spans="1:3" x14ac:dyDescent="0.25">
      <c r="A1816" s="30">
        <v>41621</v>
      </c>
      <c r="B1816">
        <v>14044.5</v>
      </c>
      <c r="C1816">
        <v>255054</v>
      </c>
    </row>
    <row r="1817" spans="1:3" x14ac:dyDescent="0.25">
      <c r="A1817" s="30">
        <v>41624</v>
      </c>
      <c r="B1817">
        <v>13977</v>
      </c>
      <c r="C1817">
        <v>255354</v>
      </c>
    </row>
    <row r="1818" spans="1:3" x14ac:dyDescent="0.25">
      <c r="A1818" s="30">
        <v>41625</v>
      </c>
      <c r="B1818">
        <v>14004.5</v>
      </c>
      <c r="C1818">
        <v>255552</v>
      </c>
    </row>
    <row r="1819" spans="1:3" x14ac:dyDescent="0.25">
      <c r="A1819" s="30">
        <v>41626</v>
      </c>
      <c r="B1819">
        <v>14083.5</v>
      </c>
      <c r="C1819">
        <v>255246</v>
      </c>
    </row>
    <row r="1820" spans="1:3" x14ac:dyDescent="0.25">
      <c r="A1820" s="30">
        <v>41627</v>
      </c>
      <c r="B1820">
        <v>14132</v>
      </c>
      <c r="C1820">
        <v>255120</v>
      </c>
    </row>
    <row r="1821" spans="1:3" x14ac:dyDescent="0.25">
      <c r="A1821" s="30">
        <v>41628</v>
      </c>
      <c r="B1821">
        <v>14361</v>
      </c>
      <c r="C1821">
        <v>255744</v>
      </c>
    </row>
    <row r="1822" spans="1:3" x14ac:dyDescent="0.25">
      <c r="A1822" s="30">
        <v>41631</v>
      </c>
      <c r="B1822">
        <v>14239</v>
      </c>
      <c r="C1822">
        <v>255906</v>
      </c>
    </row>
    <row r="1823" spans="1:3" x14ac:dyDescent="0.25">
      <c r="A1823" s="30">
        <v>41632</v>
      </c>
      <c r="B1823">
        <v>14099</v>
      </c>
      <c r="C1823">
        <v>258258</v>
      </c>
    </row>
    <row r="1824" spans="1:3" x14ac:dyDescent="0.25">
      <c r="A1824" s="30">
        <v>41633</v>
      </c>
      <c r="B1824" t="e">
        <v>#N/A</v>
      </c>
      <c r="C1824" t="e">
        <v>#N/A</v>
      </c>
    </row>
    <row r="1825" spans="1:3" x14ac:dyDescent="0.25">
      <c r="A1825" s="30">
        <v>41634</v>
      </c>
      <c r="B1825" t="e">
        <v>#N/A</v>
      </c>
      <c r="C1825" t="e">
        <v>#N/A</v>
      </c>
    </row>
    <row r="1826" spans="1:3" x14ac:dyDescent="0.25">
      <c r="A1826" s="30">
        <v>41635</v>
      </c>
      <c r="B1826">
        <v>14138</v>
      </c>
      <c r="C1826">
        <v>258510</v>
      </c>
    </row>
    <row r="1827" spans="1:3" x14ac:dyDescent="0.25">
      <c r="A1827" s="30">
        <v>41638</v>
      </c>
      <c r="B1827">
        <v>14060</v>
      </c>
      <c r="C1827">
        <v>261300</v>
      </c>
    </row>
    <row r="1828" spans="1:3" x14ac:dyDescent="0.25">
      <c r="A1828" s="30">
        <v>41639</v>
      </c>
      <c r="B1828">
        <v>13832</v>
      </c>
      <c r="C1828">
        <v>261636</v>
      </c>
    </row>
    <row r="1829" spans="1:3" x14ac:dyDescent="0.25">
      <c r="A1829" s="30">
        <v>41640</v>
      </c>
      <c r="B1829" t="e">
        <v>#N/A</v>
      </c>
      <c r="C1829" t="e">
        <v>#N/A</v>
      </c>
    </row>
    <row r="1830" spans="1:3" x14ac:dyDescent="0.25">
      <c r="A1830" s="30">
        <v>41641</v>
      </c>
      <c r="B1830">
        <v>13944</v>
      </c>
      <c r="C1830">
        <v>261468</v>
      </c>
    </row>
    <row r="1831" spans="1:3" x14ac:dyDescent="0.25">
      <c r="A1831" s="30">
        <v>41642</v>
      </c>
      <c r="B1831">
        <v>13783.5</v>
      </c>
      <c r="C1831">
        <v>260706</v>
      </c>
    </row>
    <row r="1832" spans="1:3" x14ac:dyDescent="0.25">
      <c r="A1832" s="30">
        <v>41645</v>
      </c>
      <c r="B1832">
        <v>13496</v>
      </c>
      <c r="C1832">
        <v>260862</v>
      </c>
    </row>
    <row r="1833" spans="1:3" x14ac:dyDescent="0.25">
      <c r="A1833" s="30">
        <v>41646</v>
      </c>
      <c r="B1833">
        <v>13452.5</v>
      </c>
      <c r="C1833">
        <v>260724</v>
      </c>
    </row>
    <row r="1834" spans="1:3" x14ac:dyDescent="0.25">
      <c r="A1834" s="30">
        <v>41647</v>
      </c>
      <c r="B1834">
        <v>13464</v>
      </c>
      <c r="C1834">
        <v>260610</v>
      </c>
    </row>
    <row r="1835" spans="1:3" x14ac:dyDescent="0.25">
      <c r="A1835" s="30">
        <v>41648</v>
      </c>
      <c r="B1835">
        <v>13291.5</v>
      </c>
      <c r="C1835">
        <v>261264</v>
      </c>
    </row>
    <row r="1836" spans="1:3" x14ac:dyDescent="0.25">
      <c r="A1836" s="30">
        <v>41649</v>
      </c>
      <c r="B1836">
        <v>13804.5</v>
      </c>
      <c r="C1836">
        <v>261906</v>
      </c>
    </row>
    <row r="1837" spans="1:3" x14ac:dyDescent="0.25">
      <c r="A1837" s="30">
        <v>41652</v>
      </c>
      <c r="B1837">
        <v>14158</v>
      </c>
      <c r="C1837">
        <v>261648</v>
      </c>
    </row>
    <row r="1838" spans="1:3" x14ac:dyDescent="0.25">
      <c r="A1838" s="30">
        <v>41653</v>
      </c>
      <c r="B1838">
        <v>14288</v>
      </c>
      <c r="C1838">
        <v>261372</v>
      </c>
    </row>
    <row r="1839" spans="1:3" x14ac:dyDescent="0.25">
      <c r="A1839" s="30">
        <v>41654</v>
      </c>
      <c r="B1839">
        <v>14484</v>
      </c>
      <c r="C1839">
        <v>261900</v>
      </c>
    </row>
    <row r="1840" spans="1:3" x14ac:dyDescent="0.25">
      <c r="A1840" s="30">
        <v>41655</v>
      </c>
      <c r="B1840">
        <v>14647</v>
      </c>
      <c r="C1840">
        <v>261246</v>
      </c>
    </row>
    <row r="1841" spans="1:3" x14ac:dyDescent="0.25">
      <c r="A1841" s="30">
        <v>41656</v>
      </c>
      <c r="B1841">
        <v>14645</v>
      </c>
      <c r="C1841">
        <v>260448</v>
      </c>
    </row>
    <row r="1842" spans="1:3" x14ac:dyDescent="0.25">
      <c r="A1842" s="30">
        <v>41659</v>
      </c>
      <c r="B1842">
        <v>14497</v>
      </c>
      <c r="C1842">
        <v>261264</v>
      </c>
    </row>
    <row r="1843" spans="1:3" x14ac:dyDescent="0.25">
      <c r="A1843" s="30">
        <v>41660</v>
      </c>
      <c r="B1843">
        <v>14676</v>
      </c>
      <c r="C1843">
        <v>260832</v>
      </c>
    </row>
    <row r="1844" spans="1:3" x14ac:dyDescent="0.25">
      <c r="A1844" s="30">
        <v>41661</v>
      </c>
      <c r="B1844">
        <v>14746</v>
      </c>
      <c r="C1844">
        <v>260700</v>
      </c>
    </row>
    <row r="1845" spans="1:3" x14ac:dyDescent="0.25">
      <c r="A1845" s="30">
        <v>41662</v>
      </c>
      <c r="B1845">
        <v>14620</v>
      </c>
      <c r="C1845">
        <v>261396</v>
      </c>
    </row>
    <row r="1846" spans="1:3" x14ac:dyDescent="0.25">
      <c r="A1846" s="30">
        <v>41663</v>
      </c>
      <c r="B1846">
        <v>14440</v>
      </c>
      <c r="C1846">
        <v>263898</v>
      </c>
    </row>
    <row r="1847" spans="1:3" x14ac:dyDescent="0.25">
      <c r="A1847" s="30">
        <v>41666</v>
      </c>
      <c r="B1847">
        <v>14095</v>
      </c>
      <c r="C1847">
        <v>264090</v>
      </c>
    </row>
    <row r="1848" spans="1:3" x14ac:dyDescent="0.25">
      <c r="A1848" s="30">
        <v>41667</v>
      </c>
      <c r="B1848">
        <v>14082</v>
      </c>
      <c r="C1848">
        <v>264288</v>
      </c>
    </row>
    <row r="1849" spans="1:3" x14ac:dyDescent="0.25">
      <c r="A1849" s="30">
        <v>41668</v>
      </c>
      <c r="B1849">
        <v>13929</v>
      </c>
      <c r="C1849">
        <v>264432</v>
      </c>
    </row>
    <row r="1850" spans="1:3" x14ac:dyDescent="0.25">
      <c r="A1850" s="30">
        <v>41669</v>
      </c>
      <c r="B1850">
        <v>13756.5</v>
      </c>
      <c r="C1850">
        <v>266718</v>
      </c>
    </row>
    <row r="1851" spans="1:3" x14ac:dyDescent="0.25">
      <c r="A1851" s="30">
        <v>41670</v>
      </c>
      <c r="B1851">
        <v>13928</v>
      </c>
      <c r="C1851">
        <v>266538</v>
      </c>
    </row>
    <row r="1852" spans="1:3" x14ac:dyDescent="0.25">
      <c r="A1852" s="30">
        <v>41673</v>
      </c>
      <c r="B1852">
        <v>13826.5</v>
      </c>
      <c r="C1852">
        <v>265998</v>
      </c>
    </row>
    <row r="1853" spans="1:3" x14ac:dyDescent="0.25">
      <c r="A1853" s="30">
        <v>41674</v>
      </c>
      <c r="B1853">
        <v>13796.5</v>
      </c>
      <c r="C1853">
        <v>265872</v>
      </c>
    </row>
    <row r="1854" spans="1:3" x14ac:dyDescent="0.25">
      <c r="A1854" s="30">
        <v>41675</v>
      </c>
      <c r="B1854">
        <v>13708.5</v>
      </c>
      <c r="C1854">
        <v>265710</v>
      </c>
    </row>
    <row r="1855" spans="1:3" x14ac:dyDescent="0.25">
      <c r="A1855" s="30">
        <v>41676</v>
      </c>
      <c r="B1855">
        <v>13939</v>
      </c>
      <c r="C1855">
        <v>265992</v>
      </c>
    </row>
    <row r="1856" spans="1:3" x14ac:dyDescent="0.25">
      <c r="A1856" s="30">
        <v>41677</v>
      </c>
      <c r="B1856">
        <v>14099</v>
      </c>
      <c r="C1856">
        <v>266688</v>
      </c>
    </row>
    <row r="1857" spans="1:3" x14ac:dyDescent="0.25">
      <c r="A1857" s="30">
        <v>41680</v>
      </c>
      <c r="B1857">
        <v>14163</v>
      </c>
      <c r="C1857">
        <v>265686</v>
      </c>
    </row>
    <row r="1858" spans="1:3" x14ac:dyDescent="0.25">
      <c r="A1858" s="30">
        <v>41681</v>
      </c>
      <c r="B1858">
        <v>14122.5</v>
      </c>
      <c r="C1858">
        <v>267138</v>
      </c>
    </row>
    <row r="1859" spans="1:3" x14ac:dyDescent="0.25">
      <c r="A1859" s="30">
        <v>41682</v>
      </c>
      <c r="B1859">
        <v>14358.5</v>
      </c>
      <c r="C1859">
        <v>268668</v>
      </c>
    </row>
    <row r="1860" spans="1:3" x14ac:dyDescent="0.25">
      <c r="A1860" s="30">
        <v>41683</v>
      </c>
      <c r="B1860">
        <v>14088.5</v>
      </c>
      <c r="C1860">
        <v>269256</v>
      </c>
    </row>
    <row r="1861" spans="1:3" x14ac:dyDescent="0.25">
      <c r="A1861" s="30">
        <v>41684</v>
      </c>
      <c r="B1861">
        <v>14224.5</v>
      </c>
      <c r="C1861">
        <v>268980</v>
      </c>
    </row>
    <row r="1862" spans="1:3" x14ac:dyDescent="0.25">
      <c r="A1862" s="30">
        <v>41687</v>
      </c>
      <c r="B1862">
        <v>14351</v>
      </c>
      <c r="C1862">
        <v>268800</v>
      </c>
    </row>
    <row r="1863" spans="1:3" x14ac:dyDescent="0.25">
      <c r="A1863" s="30">
        <v>41688</v>
      </c>
      <c r="B1863">
        <v>14422</v>
      </c>
      <c r="C1863">
        <v>269388</v>
      </c>
    </row>
    <row r="1864" spans="1:3" x14ac:dyDescent="0.25">
      <c r="A1864" s="30">
        <v>41689</v>
      </c>
      <c r="B1864">
        <v>14474</v>
      </c>
      <c r="C1864">
        <v>269256</v>
      </c>
    </row>
    <row r="1865" spans="1:3" x14ac:dyDescent="0.25">
      <c r="A1865" s="30">
        <v>41690</v>
      </c>
      <c r="B1865">
        <v>14325.5</v>
      </c>
      <c r="C1865">
        <v>269214</v>
      </c>
    </row>
    <row r="1866" spans="1:3" x14ac:dyDescent="0.25">
      <c r="A1866" s="30">
        <v>41691</v>
      </c>
      <c r="B1866">
        <v>14326.5</v>
      </c>
      <c r="C1866">
        <v>268710</v>
      </c>
    </row>
    <row r="1867" spans="1:3" x14ac:dyDescent="0.25">
      <c r="A1867" s="30">
        <v>41694</v>
      </c>
      <c r="B1867">
        <v>14292.5</v>
      </c>
      <c r="C1867">
        <v>268152</v>
      </c>
    </row>
    <row r="1868" spans="1:3" x14ac:dyDescent="0.25">
      <c r="A1868" s="30">
        <v>41695</v>
      </c>
      <c r="B1868">
        <v>14264</v>
      </c>
      <c r="C1868">
        <v>268458</v>
      </c>
    </row>
    <row r="1869" spans="1:3" x14ac:dyDescent="0.25">
      <c r="A1869" s="30">
        <v>41696</v>
      </c>
      <c r="B1869">
        <v>14182</v>
      </c>
      <c r="C1869">
        <v>270882</v>
      </c>
    </row>
    <row r="1870" spans="1:3" x14ac:dyDescent="0.25">
      <c r="A1870" s="30">
        <v>41697</v>
      </c>
      <c r="B1870">
        <v>14415</v>
      </c>
      <c r="C1870">
        <v>270696</v>
      </c>
    </row>
    <row r="1871" spans="1:3" x14ac:dyDescent="0.25">
      <c r="A1871" s="30">
        <v>41698</v>
      </c>
      <c r="B1871">
        <v>14692</v>
      </c>
      <c r="C1871">
        <v>270618</v>
      </c>
    </row>
    <row r="1872" spans="1:3" x14ac:dyDescent="0.25">
      <c r="A1872" s="30">
        <v>41701</v>
      </c>
      <c r="B1872">
        <v>14695</v>
      </c>
      <c r="C1872">
        <v>271128</v>
      </c>
    </row>
    <row r="1873" spans="1:3" x14ac:dyDescent="0.25">
      <c r="A1873" s="30">
        <v>41702</v>
      </c>
      <c r="B1873">
        <v>15118</v>
      </c>
      <c r="C1873">
        <v>270930</v>
      </c>
    </row>
    <row r="1874" spans="1:3" x14ac:dyDescent="0.25">
      <c r="A1874" s="30">
        <v>41703</v>
      </c>
      <c r="B1874">
        <v>15240</v>
      </c>
      <c r="C1874">
        <v>270366</v>
      </c>
    </row>
    <row r="1875" spans="1:3" x14ac:dyDescent="0.25">
      <c r="A1875" s="30">
        <v>41704</v>
      </c>
      <c r="B1875">
        <v>15441.5</v>
      </c>
      <c r="C1875">
        <v>269370</v>
      </c>
    </row>
    <row r="1876" spans="1:3" x14ac:dyDescent="0.25">
      <c r="A1876" s="30">
        <v>41705</v>
      </c>
      <c r="B1876">
        <v>15266</v>
      </c>
      <c r="C1876">
        <v>270624</v>
      </c>
    </row>
    <row r="1877" spans="1:3" x14ac:dyDescent="0.25">
      <c r="A1877" s="30">
        <v>41708</v>
      </c>
      <c r="B1877">
        <v>15420</v>
      </c>
      <c r="C1877">
        <v>271200</v>
      </c>
    </row>
    <row r="1878" spans="1:3" x14ac:dyDescent="0.25">
      <c r="A1878" s="30">
        <v>41709</v>
      </c>
      <c r="B1878">
        <v>15516</v>
      </c>
      <c r="C1878">
        <v>270714</v>
      </c>
    </row>
    <row r="1879" spans="1:3" x14ac:dyDescent="0.25">
      <c r="A1879" s="30">
        <v>41710</v>
      </c>
      <c r="B1879">
        <v>15613.5</v>
      </c>
      <c r="C1879">
        <v>269886</v>
      </c>
    </row>
    <row r="1880" spans="1:3" x14ac:dyDescent="0.25">
      <c r="A1880" s="30">
        <v>41711</v>
      </c>
      <c r="B1880">
        <v>15742.5</v>
      </c>
      <c r="C1880">
        <v>270636</v>
      </c>
    </row>
    <row r="1881" spans="1:3" x14ac:dyDescent="0.25">
      <c r="A1881" s="30">
        <v>41712</v>
      </c>
      <c r="B1881">
        <v>15703</v>
      </c>
      <c r="C1881">
        <v>271014</v>
      </c>
    </row>
    <row r="1882" spans="1:3" x14ac:dyDescent="0.25">
      <c r="A1882" s="30">
        <v>41715</v>
      </c>
      <c r="B1882">
        <v>15846</v>
      </c>
      <c r="C1882">
        <v>270810</v>
      </c>
    </row>
    <row r="1883" spans="1:3" x14ac:dyDescent="0.25">
      <c r="A1883" s="30">
        <v>41716</v>
      </c>
      <c r="B1883">
        <v>16159</v>
      </c>
      <c r="C1883">
        <v>270930</v>
      </c>
    </row>
    <row r="1884" spans="1:3" x14ac:dyDescent="0.25">
      <c r="A1884" s="30">
        <v>41717</v>
      </c>
      <c r="B1884">
        <v>16294</v>
      </c>
      <c r="C1884">
        <v>271296</v>
      </c>
    </row>
    <row r="1885" spans="1:3" x14ac:dyDescent="0.25">
      <c r="A1885" s="30">
        <v>41718</v>
      </c>
      <c r="B1885">
        <v>15811</v>
      </c>
      <c r="C1885">
        <v>283434</v>
      </c>
    </row>
    <row r="1886" spans="1:3" x14ac:dyDescent="0.25">
      <c r="A1886" s="30">
        <v>41719</v>
      </c>
      <c r="B1886">
        <v>16069.5</v>
      </c>
      <c r="C1886">
        <v>283578</v>
      </c>
    </row>
    <row r="1887" spans="1:3" x14ac:dyDescent="0.25">
      <c r="A1887" s="30">
        <v>41722</v>
      </c>
      <c r="B1887">
        <v>16078</v>
      </c>
      <c r="C1887">
        <v>283524</v>
      </c>
    </row>
    <row r="1888" spans="1:3" x14ac:dyDescent="0.25">
      <c r="A1888" s="30">
        <v>41723</v>
      </c>
      <c r="B1888">
        <v>16161</v>
      </c>
      <c r="C1888">
        <v>283632</v>
      </c>
    </row>
    <row r="1889" spans="1:3" x14ac:dyDescent="0.25">
      <c r="A1889" s="30">
        <v>41724</v>
      </c>
      <c r="B1889">
        <v>15864</v>
      </c>
      <c r="C1889">
        <v>285210</v>
      </c>
    </row>
    <row r="1890" spans="1:3" x14ac:dyDescent="0.25">
      <c r="A1890" s="30">
        <v>41725</v>
      </c>
      <c r="B1890">
        <v>15672.5</v>
      </c>
      <c r="C1890">
        <v>286674</v>
      </c>
    </row>
    <row r="1891" spans="1:3" x14ac:dyDescent="0.25">
      <c r="A1891" s="30">
        <v>41726</v>
      </c>
      <c r="B1891">
        <v>15669</v>
      </c>
      <c r="C1891">
        <v>285462</v>
      </c>
    </row>
    <row r="1892" spans="1:3" x14ac:dyDescent="0.25">
      <c r="A1892" s="30">
        <v>41729</v>
      </c>
      <c r="B1892">
        <v>15860.5</v>
      </c>
      <c r="C1892">
        <v>284694</v>
      </c>
    </row>
    <row r="1893" spans="1:3" x14ac:dyDescent="0.25">
      <c r="A1893" s="30">
        <v>41730</v>
      </c>
      <c r="B1893">
        <v>15989</v>
      </c>
      <c r="C1893">
        <v>283956</v>
      </c>
    </row>
    <row r="1894" spans="1:3" x14ac:dyDescent="0.25">
      <c r="A1894" s="30">
        <v>41731</v>
      </c>
      <c r="B1894">
        <v>16148.5</v>
      </c>
      <c r="C1894">
        <v>283680</v>
      </c>
    </row>
    <row r="1895" spans="1:3" x14ac:dyDescent="0.25">
      <c r="A1895" s="30">
        <v>41732</v>
      </c>
      <c r="B1895">
        <v>16257</v>
      </c>
      <c r="C1895">
        <v>282936</v>
      </c>
    </row>
    <row r="1896" spans="1:3" x14ac:dyDescent="0.25">
      <c r="A1896" s="30">
        <v>41733</v>
      </c>
      <c r="B1896">
        <v>16341.5</v>
      </c>
      <c r="C1896">
        <v>281946</v>
      </c>
    </row>
    <row r="1897" spans="1:3" x14ac:dyDescent="0.25">
      <c r="A1897" s="30">
        <v>41736</v>
      </c>
      <c r="B1897">
        <v>16361</v>
      </c>
      <c r="C1897">
        <v>281010</v>
      </c>
    </row>
    <row r="1898" spans="1:3" x14ac:dyDescent="0.25">
      <c r="A1898" s="30">
        <v>41737</v>
      </c>
      <c r="B1898">
        <v>16405.5</v>
      </c>
      <c r="C1898">
        <v>281598</v>
      </c>
    </row>
    <row r="1899" spans="1:3" x14ac:dyDescent="0.25">
      <c r="A1899" s="30">
        <v>41738</v>
      </c>
      <c r="B1899">
        <v>16647.5</v>
      </c>
      <c r="C1899">
        <v>280002</v>
      </c>
    </row>
    <row r="1900" spans="1:3" x14ac:dyDescent="0.25">
      <c r="A1900" s="30">
        <v>41739</v>
      </c>
      <c r="B1900">
        <v>17029.5</v>
      </c>
      <c r="C1900">
        <v>278844</v>
      </c>
    </row>
    <row r="1901" spans="1:3" x14ac:dyDescent="0.25">
      <c r="A1901" s="30">
        <v>41740</v>
      </c>
      <c r="B1901">
        <v>17349.5</v>
      </c>
      <c r="C1901">
        <v>276936</v>
      </c>
    </row>
    <row r="1902" spans="1:3" x14ac:dyDescent="0.25">
      <c r="A1902" s="30">
        <v>41743</v>
      </c>
      <c r="B1902">
        <v>17739</v>
      </c>
      <c r="C1902">
        <v>279966</v>
      </c>
    </row>
    <row r="1903" spans="1:3" x14ac:dyDescent="0.25">
      <c r="A1903" s="30">
        <v>41744</v>
      </c>
      <c r="B1903">
        <v>17609</v>
      </c>
      <c r="C1903">
        <v>278514</v>
      </c>
    </row>
    <row r="1904" spans="1:3" x14ac:dyDescent="0.25">
      <c r="A1904" s="30">
        <v>41745</v>
      </c>
      <c r="B1904">
        <v>17807</v>
      </c>
      <c r="C1904">
        <v>277248</v>
      </c>
    </row>
    <row r="1905" spans="1:3" x14ac:dyDescent="0.25">
      <c r="A1905" s="30">
        <v>41746</v>
      </c>
      <c r="B1905">
        <v>17877</v>
      </c>
      <c r="C1905">
        <v>277434</v>
      </c>
    </row>
    <row r="1906" spans="1:3" x14ac:dyDescent="0.25">
      <c r="A1906" s="30">
        <v>41747</v>
      </c>
      <c r="B1906" t="e">
        <v>#N/A</v>
      </c>
      <c r="C1906" t="e">
        <v>#N/A</v>
      </c>
    </row>
    <row r="1907" spans="1:3" x14ac:dyDescent="0.25">
      <c r="A1907" s="30">
        <v>41750</v>
      </c>
      <c r="B1907" t="e">
        <v>#N/A</v>
      </c>
      <c r="C1907" t="e">
        <v>#N/A</v>
      </c>
    </row>
    <row r="1908" spans="1:3" x14ac:dyDescent="0.25">
      <c r="A1908" s="30">
        <v>41751</v>
      </c>
      <c r="B1908">
        <v>18284</v>
      </c>
      <c r="C1908">
        <v>277716</v>
      </c>
    </row>
    <row r="1909" spans="1:3" x14ac:dyDescent="0.25">
      <c r="A1909" s="30">
        <v>41752</v>
      </c>
      <c r="B1909">
        <v>18338</v>
      </c>
      <c r="C1909">
        <v>276888</v>
      </c>
    </row>
    <row r="1910" spans="1:3" x14ac:dyDescent="0.25">
      <c r="A1910" s="30">
        <v>41753</v>
      </c>
      <c r="B1910">
        <v>18312</v>
      </c>
      <c r="C1910">
        <v>277056</v>
      </c>
    </row>
    <row r="1911" spans="1:3" x14ac:dyDescent="0.25">
      <c r="A1911" s="30">
        <v>41754</v>
      </c>
      <c r="B1911">
        <v>18412</v>
      </c>
      <c r="C1911">
        <v>277734</v>
      </c>
    </row>
    <row r="1912" spans="1:3" x14ac:dyDescent="0.25">
      <c r="A1912" s="30">
        <v>41757</v>
      </c>
      <c r="B1912">
        <v>18145</v>
      </c>
      <c r="C1912">
        <v>277638</v>
      </c>
    </row>
    <row r="1913" spans="1:3" x14ac:dyDescent="0.25">
      <c r="A1913" s="30">
        <v>41758</v>
      </c>
      <c r="B1913">
        <v>18122</v>
      </c>
      <c r="C1913">
        <v>277056</v>
      </c>
    </row>
    <row r="1914" spans="1:3" x14ac:dyDescent="0.25">
      <c r="A1914" s="30">
        <v>41759</v>
      </c>
      <c r="B1914">
        <v>18298</v>
      </c>
      <c r="C1914">
        <v>276846</v>
      </c>
    </row>
    <row r="1915" spans="1:3" x14ac:dyDescent="0.25">
      <c r="A1915" s="30">
        <v>41760</v>
      </c>
      <c r="B1915">
        <v>18260</v>
      </c>
      <c r="C1915">
        <v>279876</v>
      </c>
    </row>
    <row r="1916" spans="1:3" x14ac:dyDescent="0.25">
      <c r="A1916" s="30">
        <v>41761</v>
      </c>
      <c r="B1916">
        <v>18245.5</v>
      </c>
      <c r="C1916">
        <v>279528</v>
      </c>
    </row>
    <row r="1917" spans="1:3" x14ac:dyDescent="0.25">
      <c r="A1917" s="30">
        <v>41764</v>
      </c>
      <c r="B1917" t="e">
        <v>#N/A</v>
      </c>
      <c r="C1917" t="e">
        <v>#N/A</v>
      </c>
    </row>
    <row r="1918" spans="1:3" x14ac:dyDescent="0.25">
      <c r="A1918" s="30">
        <v>41765</v>
      </c>
      <c r="B1918">
        <v>18525</v>
      </c>
      <c r="C1918">
        <v>279516</v>
      </c>
    </row>
    <row r="1919" spans="1:3" x14ac:dyDescent="0.25">
      <c r="A1919" s="30">
        <v>41766</v>
      </c>
      <c r="B1919">
        <v>18624.5</v>
      </c>
      <c r="C1919">
        <v>278436</v>
      </c>
    </row>
    <row r="1920" spans="1:3" x14ac:dyDescent="0.25">
      <c r="A1920" s="30">
        <v>41767</v>
      </c>
      <c r="B1920">
        <v>19382.5</v>
      </c>
      <c r="C1920">
        <v>277968</v>
      </c>
    </row>
    <row r="1921" spans="1:3" x14ac:dyDescent="0.25">
      <c r="A1921" s="30">
        <v>41768</v>
      </c>
      <c r="B1921">
        <v>19875.5</v>
      </c>
      <c r="C1921">
        <v>278130</v>
      </c>
    </row>
    <row r="1922" spans="1:3" x14ac:dyDescent="0.25">
      <c r="A1922" s="30">
        <v>41771</v>
      </c>
      <c r="B1922">
        <v>20885</v>
      </c>
      <c r="C1922">
        <v>278772</v>
      </c>
    </row>
    <row r="1923" spans="1:3" x14ac:dyDescent="0.25">
      <c r="A1923" s="30">
        <v>41772</v>
      </c>
      <c r="B1923">
        <v>20955</v>
      </c>
      <c r="C1923">
        <v>278994</v>
      </c>
    </row>
    <row r="1924" spans="1:3" x14ac:dyDescent="0.25">
      <c r="A1924" s="30">
        <v>41773</v>
      </c>
      <c r="B1924">
        <v>19979</v>
      </c>
      <c r="C1924">
        <v>278868</v>
      </c>
    </row>
    <row r="1925" spans="1:3" x14ac:dyDescent="0.25">
      <c r="A1925" s="30">
        <v>41774</v>
      </c>
      <c r="B1925">
        <v>18706</v>
      </c>
      <c r="C1925">
        <v>279336</v>
      </c>
    </row>
    <row r="1926" spans="1:3" x14ac:dyDescent="0.25">
      <c r="A1926" s="30">
        <v>41775</v>
      </c>
      <c r="B1926">
        <v>18979.5</v>
      </c>
      <c r="C1926">
        <v>279816</v>
      </c>
    </row>
    <row r="1927" spans="1:3" x14ac:dyDescent="0.25">
      <c r="A1927" s="30">
        <v>41778</v>
      </c>
      <c r="B1927">
        <v>20079</v>
      </c>
      <c r="C1927">
        <v>279750</v>
      </c>
    </row>
    <row r="1928" spans="1:3" x14ac:dyDescent="0.25">
      <c r="A1928" s="30">
        <v>41779</v>
      </c>
      <c r="B1928">
        <v>19833</v>
      </c>
      <c r="C1928">
        <v>279138</v>
      </c>
    </row>
    <row r="1929" spans="1:3" x14ac:dyDescent="0.25">
      <c r="A1929" s="30">
        <v>41780</v>
      </c>
      <c r="B1929">
        <v>19485</v>
      </c>
      <c r="C1929">
        <v>280020</v>
      </c>
    </row>
    <row r="1930" spans="1:3" x14ac:dyDescent="0.25">
      <c r="A1930" s="30">
        <v>41781</v>
      </c>
      <c r="B1930">
        <v>19697</v>
      </c>
      <c r="C1930">
        <v>279672</v>
      </c>
    </row>
    <row r="1931" spans="1:3" x14ac:dyDescent="0.25">
      <c r="A1931" s="30">
        <v>41782</v>
      </c>
      <c r="B1931">
        <v>19596</v>
      </c>
      <c r="C1931">
        <v>280404</v>
      </c>
    </row>
    <row r="1932" spans="1:3" x14ac:dyDescent="0.25">
      <c r="A1932" s="30">
        <v>41785</v>
      </c>
      <c r="B1932" t="e">
        <v>#N/A</v>
      </c>
      <c r="C1932" t="e">
        <v>#N/A</v>
      </c>
    </row>
    <row r="1933" spans="1:3" x14ac:dyDescent="0.25">
      <c r="A1933" s="30">
        <v>41786</v>
      </c>
      <c r="B1933">
        <v>19542</v>
      </c>
      <c r="C1933">
        <v>280308</v>
      </c>
    </row>
    <row r="1934" spans="1:3" x14ac:dyDescent="0.25">
      <c r="A1934" s="30">
        <v>41787</v>
      </c>
      <c r="B1934">
        <v>19290</v>
      </c>
      <c r="C1934">
        <v>280524</v>
      </c>
    </row>
    <row r="1935" spans="1:3" x14ac:dyDescent="0.25">
      <c r="A1935" s="30">
        <v>41788</v>
      </c>
      <c r="B1935">
        <v>18873</v>
      </c>
      <c r="C1935">
        <v>283662</v>
      </c>
    </row>
    <row r="1936" spans="1:3" x14ac:dyDescent="0.25">
      <c r="A1936" s="30">
        <v>41789</v>
      </c>
      <c r="B1936">
        <v>19209</v>
      </c>
      <c r="C1936">
        <v>284436</v>
      </c>
    </row>
    <row r="1937" spans="1:3" x14ac:dyDescent="0.25">
      <c r="A1937" s="30">
        <v>41792</v>
      </c>
      <c r="B1937">
        <v>19298</v>
      </c>
      <c r="C1937">
        <v>284112</v>
      </c>
    </row>
    <row r="1938" spans="1:3" x14ac:dyDescent="0.25">
      <c r="A1938" s="30">
        <v>41793</v>
      </c>
      <c r="B1938">
        <v>19016</v>
      </c>
      <c r="C1938">
        <v>283986</v>
      </c>
    </row>
    <row r="1939" spans="1:3" x14ac:dyDescent="0.25">
      <c r="A1939" s="30">
        <v>41794</v>
      </c>
      <c r="B1939">
        <v>18966</v>
      </c>
      <c r="C1939">
        <v>283752</v>
      </c>
    </row>
    <row r="1940" spans="1:3" x14ac:dyDescent="0.25">
      <c r="A1940" s="30">
        <v>41795</v>
      </c>
      <c r="B1940">
        <v>18973</v>
      </c>
      <c r="C1940">
        <v>284316</v>
      </c>
    </row>
    <row r="1941" spans="1:3" x14ac:dyDescent="0.25">
      <c r="A1941" s="30">
        <v>41796</v>
      </c>
      <c r="B1941">
        <v>18810</v>
      </c>
      <c r="C1941">
        <v>283992</v>
      </c>
    </row>
    <row r="1942" spans="1:3" x14ac:dyDescent="0.25">
      <c r="A1942" s="30">
        <v>41799</v>
      </c>
      <c r="B1942">
        <v>18831</v>
      </c>
      <c r="C1942">
        <v>284712</v>
      </c>
    </row>
    <row r="1943" spans="1:3" x14ac:dyDescent="0.25">
      <c r="A1943" s="30">
        <v>41800</v>
      </c>
      <c r="B1943">
        <v>18693</v>
      </c>
      <c r="C1943">
        <v>286626</v>
      </c>
    </row>
    <row r="1944" spans="1:3" x14ac:dyDescent="0.25">
      <c r="A1944" s="30">
        <v>41801</v>
      </c>
      <c r="B1944">
        <v>18215</v>
      </c>
      <c r="C1944">
        <v>286752</v>
      </c>
    </row>
    <row r="1945" spans="1:3" x14ac:dyDescent="0.25">
      <c r="A1945" s="30">
        <v>41802</v>
      </c>
      <c r="B1945">
        <v>17908</v>
      </c>
      <c r="C1945">
        <v>286482</v>
      </c>
    </row>
    <row r="1946" spans="1:3" x14ac:dyDescent="0.25">
      <c r="A1946" s="30">
        <v>41803</v>
      </c>
      <c r="B1946">
        <v>17980</v>
      </c>
      <c r="C1946">
        <v>286710</v>
      </c>
    </row>
    <row r="1947" spans="1:3" x14ac:dyDescent="0.25">
      <c r="A1947" s="30">
        <v>41806</v>
      </c>
      <c r="B1947">
        <v>18561</v>
      </c>
      <c r="C1947">
        <v>286668</v>
      </c>
    </row>
    <row r="1948" spans="1:3" x14ac:dyDescent="0.25">
      <c r="A1948" s="30">
        <v>41807</v>
      </c>
      <c r="B1948">
        <v>19036</v>
      </c>
      <c r="C1948">
        <v>286728</v>
      </c>
    </row>
    <row r="1949" spans="1:3" x14ac:dyDescent="0.25">
      <c r="A1949" s="30">
        <v>41808</v>
      </c>
      <c r="B1949">
        <v>18657</v>
      </c>
      <c r="C1949">
        <v>305970</v>
      </c>
    </row>
    <row r="1950" spans="1:3" x14ac:dyDescent="0.25">
      <c r="A1950" s="30">
        <v>41809</v>
      </c>
      <c r="B1950">
        <v>18472</v>
      </c>
      <c r="C1950">
        <v>305352</v>
      </c>
    </row>
    <row r="1951" spans="1:3" x14ac:dyDescent="0.25">
      <c r="A1951" s="30">
        <v>41810</v>
      </c>
      <c r="B1951">
        <v>18324</v>
      </c>
      <c r="C1951">
        <v>305310</v>
      </c>
    </row>
    <row r="1952" spans="1:3" x14ac:dyDescent="0.25">
      <c r="A1952" s="30">
        <v>41813</v>
      </c>
      <c r="B1952">
        <v>18348</v>
      </c>
      <c r="C1952">
        <v>304602</v>
      </c>
    </row>
    <row r="1953" spans="1:3" x14ac:dyDescent="0.25">
      <c r="A1953" s="30">
        <v>41814</v>
      </c>
      <c r="B1953">
        <v>18053</v>
      </c>
      <c r="C1953">
        <v>305388</v>
      </c>
    </row>
    <row r="1954" spans="1:3" x14ac:dyDescent="0.25">
      <c r="A1954" s="30">
        <v>41815</v>
      </c>
      <c r="B1954">
        <v>18501</v>
      </c>
      <c r="C1954">
        <v>305862</v>
      </c>
    </row>
    <row r="1955" spans="1:3" x14ac:dyDescent="0.25">
      <c r="A1955" s="30">
        <v>41816</v>
      </c>
      <c r="B1955">
        <v>18736</v>
      </c>
      <c r="C1955">
        <v>305556</v>
      </c>
    </row>
    <row r="1956" spans="1:3" x14ac:dyDescent="0.25">
      <c r="A1956" s="30">
        <v>41817</v>
      </c>
      <c r="B1956">
        <v>18858</v>
      </c>
      <c r="C1956">
        <v>305790</v>
      </c>
    </row>
    <row r="1957" spans="1:3" x14ac:dyDescent="0.25">
      <c r="A1957" s="30">
        <v>41820</v>
      </c>
      <c r="B1957">
        <v>18969</v>
      </c>
      <c r="C1957">
        <v>304890</v>
      </c>
    </row>
    <row r="1958" spans="1:3" x14ac:dyDescent="0.25">
      <c r="A1958" s="30">
        <v>41821</v>
      </c>
      <c r="B1958">
        <v>19042</v>
      </c>
      <c r="C1958">
        <v>305256</v>
      </c>
    </row>
    <row r="1959" spans="1:3" x14ac:dyDescent="0.25">
      <c r="A1959" s="30">
        <v>41822</v>
      </c>
      <c r="B1959">
        <v>19554</v>
      </c>
      <c r="C1959">
        <v>305394</v>
      </c>
    </row>
    <row r="1960" spans="1:3" x14ac:dyDescent="0.25">
      <c r="A1960" s="30">
        <v>41823</v>
      </c>
      <c r="B1960">
        <v>19800</v>
      </c>
      <c r="C1960">
        <v>304938</v>
      </c>
    </row>
    <row r="1961" spans="1:3" x14ac:dyDescent="0.25">
      <c r="A1961" s="30">
        <v>41824</v>
      </c>
      <c r="B1961">
        <v>19323.5</v>
      </c>
      <c r="C1961">
        <v>304536</v>
      </c>
    </row>
    <row r="1962" spans="1:3" x14ac:dyDescent="0.25">
      <c r="A1962" s="30">
        <v>41827</v>
      </c>
      <c r="B1962">
        <v>19250</v>
      </c>
      <c r="C1962">
        <v>305394</v>
      </c>
    </row>
    <row r="1963" spans="1:3" x14ac:dyDescent="0.25">
      <c r="A1963" s="30">
        <v>41828</v>
      </c>
      <c r="B1963">
        <v>19695</v>
      </c>
      <c r="C1963">
        <v>305280</v>
      </c>
    </row>
    <row r="1964" spans="1:3" x14ac:dyDescent="0.25">
      <c r="A1964" s="30">
        <v>41829</v>
      </c>
      <c r="B1964">
        <v>19446</v>
      </c>
      <c r="C1964">
        <v>306828</v>
      </c>
    </row>
    <row r="1965" spans="1:3" x14ac:dyDescent="0.25">
      <c r="A1965" s="30">
        <v>41830</v>
      </c>
      <c r="B1965">
        <v>19182</v>
      </c>
      <c r="C1965">
        <v>307410</v>
      </c>
    </row>
    <row r="1966" spans="1:3" x14ac:dyDescent="0.25">
      <c r="A1966" s="30">
        <v>41831</v>
      </c>
      <c r="B1966">
        <v>19308</v>
      </c>
      <c r="C1966">
        <v>307350</v>
      </c>
    </row>
    <row r="1967" spans="1:3" x14ac:dyDescent="0.25">
      <c r="A1967" s="30">
        <v>41834</v>
      </c>
      <c r="B1967">
        <v>19270.5</v>
      </c>
      <c r="C1967">
        <v>307710</v>
      </c>
    </row>
    <row r="1968" spans="1:3" x14ac:dyDescent="0.25">
      <c r="A1968" s="30">
        <v>41835</v>
      </c>
      <c r="B1968">
        <v>19245</v>
      </c>
      <c r="C1968">
        <v>308322</v>
      </c>
    </row>
    <row r="1969" spans="1:3" x14ac:dyDescent="0.25">
      <c r="A1969" s="30">
        <v>41836</v>
      </c>
      <c r="B1969">
        <v>19224</v>
      </c>
      <c r="C1969">
        <v>308418</v>
      </c>
    </row>
    <row r="1970" spans="1:3" x14ac:dyDescent="0.25">
      <c r="A1970" s="30">
        <v>41837</v>
      </c>
      <c r="B1970">
        <v>19129</v>
      </c>
      <c r="C1970">
        <v>310782</v>
      </c>
    </row>
    <row r="1971" spans="1:3" x14ac:dyDescent="0.25">
      <c r="A1971" s="30">
        <v>41838</v>
      </c>
      <c r="B1971">
        <v>18587.5</v>
      </c>
      <c r="C1971">
        <v>311088</v>
      </c>
    </row>
    <row r="1972" spans="1:3" x14ac:dyDescent="0.25">
      <c r="A1972" s="30">
        <v>41841</v>
      </c>
      <c r="B1972">
        <v>18751</v>
      </c>
      <c r="C1972">
        <v>311064</v>
      </c>
    </row>
    <row r="1973" spans="1:3" x14ac:dyDescent="0.25">
      <c r="A1973" s="30">
        <v>41842</v>
      </c>
      <c r="B1973">
        <v>19027</v>
      </c>
      <c r="C1973">
        <v>311214</v>
      </c>
    </row>
    <row r="1974" spans="1:3" x14ac:dyDescent="0.25">
      <c r="A1974" s="30">
        <v>41843</v>
      </c>
      <c r="B1974">
        <v>18979</v>
      </c>
      <c r="C1974">
        <v>310716</v>
      </c>
    </row>
    <row r="1975" spans="1:3" x14ac:dyDescent="0.25">
      <c r="A1975" s="30">
        <v>41844</v>
      </c>
      <c r="B1975">
        <v>19094</v>
      </c>
      <c r="C1975">
        <v>311964</v>
      </c>
    </row>
    <row r="1976" spans="1:3" x14ac:dyDescent="0.25">
      <c r="A1976" s="30">
        <v>41845</v>
      </c>
      <c r="B1976">
        <v>19143</v>
      </c>
      <c r="C1976">
        <v>312156</v>
      </c>
    </row>
    <row r="1977" spans="1:3" x14ac:dyDescent="0.25">
      <c r="A1977" s="30">
        <v>41848</v>
      </c>
      <c r="B1977">
        <v>18738</v>
      </c>
      <c r="C1977">
        <v>311802</v>
      </c>
    </row>
    <row r="1978" spans="1:3" x14ac:dyDescent="0.25">
      <c r="A1978" s="30">
        <v>41849</v>
      </c>
      <c r="B1978">
        <v>18583</v>
      </c>
      <c r="C1978">
        <v>312720</v>
      </c>
    </row>
    <row r="1979" spans="1:3" x14ac:dyDescent="0.25">
      <c r="A1979" s="30">
        <v>41850</v>
      </c>
      <c r="B1979">
        <v>18899</v>
      </c>
      <c r="C1979">
        <v>314400</v>
      </c>
    </row>
    <row r="1980" spans="1:3" x14ac:dyDescent="0.25">
      <c r="A1980" s="30">
        <v>41851</v>
      </c>
      <c r="B1980">
        <v>18435.5</v>
      </c>
      <c r="C1980">
        <v>315798</v>
      </c>
    </row>
    <row r="1981" spans="1:3" x14ac:dyDescent="0.25">
      <c r="A1981" s="30">
        <v>41852</v>
      </c>
      <c r="B1981">
        <v>18334</v>
      </c>
      <c r="C1981">
        <v>317628</v>
      </c>
    </row>
    <row r="1982" spans="1:3" x14ac:dyDescent="0.25">
      <c r="A1982" s="30">
        <v>41855</v>
      </c>
      <c r="B1982">
        <v>18422.5</v>
      </c>
      <c r="C1982">
        <v>317544</v>
      </c>
    </row>
    <row r="1983" spans="1:3" x14ac:dyDescent="0.25">
      <c r="A1983" s="30">
        <v>41856</v>
      </c>
      <c r="B1983">
        <v>18339</v>
      </c>
      <c r="C1983">
        <v>317772</v>
      </c>
    </row>
    <row r="1984" spans="1:3" x14ac:dyDescent="0.25">
      <c r="A1984" s="30">
        <v>41857</v>
      </c>
      <c r="B1984">
        <v>18653</v>
      </c>
      <c r="C1984">
        <v>317874</v>
      </c>
    </row>
    <row r="1985" spans="1:3" x14ac:dyDescent="0.25">
      <c r="A1985" s="30">
        <v>41858</v>
      </c>
      <c r="B1985">
        <v>18826</v>
      </c>
      <c r="C1985">
        <v>318114</v>
      </c>
    </row>
    <row r="1986" spans="1:3" x14ac:dyDescent="0.25">
      <c r="A1986" s="30">
        <v>41859</v>
      </c>
      <c r="B1986">
        <v>18482</v>
      </c>
      <c r="C1986">
        <v>318798</v>
      </c>
    </row>
    <row r="1987" spans="1:3" x14ac:dyDescent="0.25">
      <c r="A1987" s="30">
        <v>41862</v>
      </c>
      <c r="B1987">
        <v>18567</v>
      </c>
      <c r="C1987">
        <v>318750</v>
      </c>
    </row>
    <row r="1988" spans="1:3" x14ac:dyDescent="0.25">
      <c r="A1988" s="30">
        <v>41863</v>
      </c>
      <c r="B1988">
        <v>18665.5</v>
      </c>
      <c r="C1988">
        <v>319590</v>
      </c>
    </row>
    <row r="1989" spans="1:3" x14ac:dyDescent="0.25">
      <c r="A1989" s="30">
        <v>41864</v>
      </c>
      <c r="B1989">
        <v>18473</v>
      </c>
      <c r="C1989">
        <v>320448</v>
      </c>
    </row>
    <row r="1990" spans="1:3" x14ac:dyDescent="0.25">
      <c r="A1990" s="30">
        <v>41865</v>
      </c>
      <c r="B1990">
        <v>18595</v>
      </c>
      <c r="C1990">
        <v>320754</v>
      </c>
    </row>
    <row r="1991" spans="1:3" x14ac:dyDescent="0.25">
      <c r="A1991" s="30">
        <v>41866</v>
      </c>
      <c r="B1991">
        <v>18584</v>
      </c>
      <c r="C1991">
        <v>322728</v>
      </c>
    </row>
    <row r="1992" spans="1:3" x14ac:dyDescent="0.25">
      <c r="A1992" s="30">
        <v>41869</v>
      </c>
      <c r="B1992">
        <v>18408.5</v>
      </c>
      <c r="C1992">
        <v>324984</v>
      </c>
    </row>
    <row r="1993" spans="1:3" x14ac:dyDescent="0.25">
      <c r="A1993" s="30">
        <v>41870</v>
      </c>
      <c r="B1993">
        <v>18465</v>
      </c>
      <c r="C1993">
        <v>324678</v>
      </c>
    </row>
    <row r="1994" spans="1:3" x14ac:dyDescent="0.25">
      <c r="A1994" s="30">
        <v>41871</v>
      </c>
      <c r="B1994">
        <v>18867</v>
      </c>
      <c r="C1994">
        <v>324840</v>
      </c>
    </row>
    <row r="1995" spans="1:3" x14ac:dyDescent="0.25">
      <c r="A1995" s="30">
        <v>41872</v>
      </c>
      <c r="B1995">
        <v>18746</v>
      </c>
      <c r="C1995">
        <v>324714</v>
      </c>
    </row>
    <row r="1996" spans="1:3" x14ac:dyDescent="0.25">
      <c r="A1996" s="30">
        <v>41873</v>
      </c>
      <c r="B1996">
        <v>18668</v>
      </c>
      <c r="C1996">
        <v>325788</v>
      </c>
    </row>
    <row r="1997" spans="1:3" x14ac:dyDescent="0.25">
      <c r="A1997" s="30">
        <v>41876</v>
      </c>
      <c r="B1997" t="e">
        <v>#N/A</v>
      </c>
      <c r="C1997" t="e">
        <v>#N/A</v>
      </c>
    </row>
    <row r="1998" spans="1:3" x14ac:dyDescent="0.25">
      <c r="A1998" s="30">
        <v>41877</v>
      </c>
      <c r="B1998">
        <v>18864</v>
      </c>
      <c r="C1998">
        <v>326220</v>
      </c>
    </row>
    <row r="1999" spans="1:3" x14ac:dyDescent="0.25">
      <c r="A1999" s="30">
        <v>41878</v>
      </c>
      <c r="B1999">
        <v>18762.5</v>
      </c>
      <c r="C1999">
        <v>326466</v>
      </c>
    </row>
    <row r="2000" spans="1:3" x14ac:dyDescent="0.25">
      <c r="A2000" s="30">
        <v>41879</v>
      </c>
      <c r="B2000">
        <v>18565</v>
      </c>
      <c r="C2000">
        <v>326922</v>
      </c>
    </row>
    <row r="2001" spans="1:3" x14ac:dyDescent="0.25">
      <c r="A2001" s="30">
        <v>41880</v>
      </c>
      <c r="B2001">
        <v>18717</v>
      </c>
      <c r="C2001">
        <v>329136</v>
      </c>
    </row>
    <row r="2002" spans="1:3" x14ac:dyDescent="0.25">
      <c r="A2002" s="30">
        <v>41883</v>
      </c>
      <c r="B2002">
        <v>18661</v>
      </c>
      <c r="C2002">
        <v>328860</v>
      </c>
    </row>
    <row r="2003" spans="1:3" x14ac:dyDescent="0.25">
      <c r="A2003" s="30">
        <v>41884</v>
      </c>
      <c r="B2003">
        <v>18473</v>
      </c>
      <c r="C2003">
        <v>330630</v>
      </c>
    </row>
    <row r="2004" spans="1:3" x14ac:dyDescent="0.25">
      <c r="A2004" s="30">
        <v>41885</v>
      </c>
      <c r="B2004">
        <v>18999</v>
      </c>
      <c r="C2004">
        <v>331068</v>
      </c>
    </row>
    <row r="2005" spans="1:3" x14ac:dyDescent="0.25">
      <c r="A2005" s="30">
        <v>41886</v>
      </c>
      <c r="B2005">
        <v>19317</v>
      </c>
      <c r="C2005">
        <v>330720</v>
      </c>
    </row>
    <row r="2006" spans="1:3" x14ac:dyDescent="0.25">
      <c r="A2006" s="30">
        <v>41887</v>
      </c>
      <c r="B2006">
        <v>19493.5</v>
      </c>
      <c r="C2006">
        <v>331992</v>
      </c>
    </row>
    <row r="2007" spans="1:3" x14ac:dyDescent="0.25">
      <c r="A2007" s="30">
        <v>41890</v>
      </c>
      <c r="B2007">
        <v>19846</v>
      </c>
      <c r="C2007">
        <v>332034</v>
      </c>
    </row>
    <row r="2008" spans="1:3" x14ac:dyDescent="0.25">
      <c r="A2008" s="30">
        <v>41891</v>
      </c>
      <c r="B2008">
        <v>18839.5</v>
      </c>
      <c r="C2008">
        <v>332142</v>
      </c>
    </row>
    <row r="2009" spans="1:3" x14ac:dyDescent="0.25">
      <c r="A2009" s="30">
        <v>41892</v>
      </c>
      <c r="B2009">
        <v>18647</v>
      </c>
      <c r="C2009">
        <v>331980</v>
      </c>
    </row>
    <row r="2010" spans="1:3" x14ac:dyDescent="0.25">
      <c r="A2010" s="30">
        <v>41893</v>
      </c>
      <c r="B2010">
        <v>18334</v>
      </c>
      <c r="C2010">
        <v>332460</v>
      </c>
    </row>
    <row r="2011" spans="1:3" x14ac:dyDescent="0.25">
      <c r="A2011" s="30">
        <v>41894</v>
      </c>
      <c r="B2011">
        <v>18311</v>
      </c>
      <c r="C2011">
        <v>333834</v>
      </c>
    </row>
    <row r="2012" spans="1:3" x14ac:dyDescent="0.25">
      <c r="A2012" s="30">
        <v>41897</v>
      </c>
      <c r="B2012">
        <v>17964</v>
      </c>
      <c r="C2012">
        <v>334842</v>
      </c>
    </row>
    <row r="2013" spans="1:3" x14ac:dyDescent="0.25">
      <c r="A2013" s="30">
        <v>41898</v>
      </c>
      <c r="B2013">
        <v>18013</v>
      </c>
      <c r="C2013">
        <v>337044</v>
      </c>
    </row>
    <row r="2014" spans="1:3" x14ac:dyDescent="0.25">
      <c r="A2014" s="30">
        <v>41899</v>
      </c>
      <c r="B2014">
        <v>17994</v>
      </c>
      <c r="C2014">
        <v>337992</v>
      </c>
    </row>
    <row r="2015" spans="1:3" x14ac:dyDescent="0.25">
      <c r="A2015" s="30">
        <v>41900</v>
      </c>
      <c r="B2015">
        <v>17826</v>
      </c>
      <c r="C2015">
        <v>339288</v>
      </c>
    </row>
    <row r="2016" spans="1:3" x14ac:dyDescent="0.25">
      <c r="A2016" s="30">
        <v>41901</v>
      </c>
      <c r="B2016">
        <v>17693.5</v>
      </c>
      <c r="C2016">
        <v>339042</v>
      </c>
    </row>
    <row r="2017" spans="1:3" x14ac:dyDescent="0.25">
      <c r="A2017" s="30">
        <v>41904</v>
      </c>
      <c r="B2017">
        <v>16948</v>
      </c>
      <c r="C2017">
        <v>339036</v>
      </c>
    </row>
    <row r="2018" spans="1:3" x14ac:dyDescent="0.25">
      <c r="A2018" s="30">
        <v>41905</v>
      </c>
      <c r="B2018">
        <v>17052</v>
      </c>
      <c r="C2018">
        <v>341364</v>
      </c>
    </row>
    <row r="2019" spans="1:3" x14ac:dyDescent="0.25">
      <c r="A2019" s="30">
        <v>41906</v>
      </c>
      <c r="B2019">
        <v>17330.5</v>
      </c>
      <c r="C2019">
        <v>343284</v>
      </c>
    </row>
    <row r="2020" spans="1:3" x14ac:dyDescent="0.25">
      <c r="A2020" s="30">
        <v>41907</v>
      </c>
      <c r="B2020">
        <v>17259</v>
      </c>
      <c r="C2020">
        <v>344796</v>
      </c>
    </row>
    <row r="2021" spans="1:3" x14ac:dyDescent="0.25">
      <c r="A2021" s="30">
        <v>41908</v>
      </c>
      <c r="B2021">
        <v>16914</v>
      </c>
      <c r="C2021">
        <v>347970</v>
      </c>
    </row>
    <row r="2022" spans="1:3" x14ac:dyDescent="0.25">
      <c r="A2022" s="30">
        <v>41911</v>
      </c>
      <c r="B2022">
        <v>16609</v>
      </c>
      <c r="C2022">
        <v>353340</v>
      </c>
    </row>
    <row r="2023" spans="1:3" x14ac:dyDescent="0.25">
      <c r="A2023" s="30">
        <v>41912</v>
      </c>
      <c r="B2023">
        <v>16241.5</v>
      </c>
      <c r="C2023">
        <v>356040</v>
      </c>
    </row>
    <row r="2024" spans="1:3" x14ac:dyDescent="0.25">
      <c r="A2024" s="30">
        <v>41913</v>
      </c>
      <c r="B2024">
        <v>16019.5</v>
      </c>
      <c r="C2024">
        <v>358374</v>
      </c>
    </row>
    <row r="2025" spans="1:3" x14ac:dyDescent="0.25">
      <c r="A2025" s="30">
        <v>41914</v>
      </c>
      <c r="B2025">
        <v>15953</v>
      </c>
      <c r="C2025">
        <v>359166</v>
      </c>
    </row>
    <row r="2026" spans="1:3" x14ac:dyDescent="0.25">
      <c r="A2026" s="30">
        <v>41915</v>
      </c>
      <c r="B2026">
        <v>16478.5</v>
      </c>
      <c r="C2026">
        <v>363102</v>
      </c>
    </row>
    <row r="2027" spans="1:3" x14ac:dyDescent="0.25">
      <c r="A2027" s="30">
        <v>41918</v>
      </c>
      <c r="B2027">
        <v>16628</v>
      </c>
      <c r="C2027">
        <v>364332</v>
      </c>
    </row>
    <row r="2028" spans="1:3" x14ac:dyDescent="0.25">
      <c r="A2028" s="30">
        <v>41919</v>
      </c>
      <c r="B2028">
        <v>16878</v>
      </c>
      <c r="C2028">
        <v>364248</v>
      </c>
    </row>
    <row r="2029" spans="1:3" x14ac:dyDescent="0.25">
      <c r="A2029" s="30">
        <v>41920</v>
      </c>
      <c r="B2029">
        <v>16460</v>
      </c>
      <c r="C2029">
        <v>364530</v>
      </c>
    </row>
    <row r="2030" spans="1:3" x14ac:dyDescent="0.25">
      <c r="A2030" s="30">
        <v>41921</v>
      </c>
      <c r="B2030">
        <v>16602.5</v>
      </c>
      <c r="C2030">
        <v>365148</v>
      </c>
    </row>
    <row r="2031" spans="1:3" x14ac:dyDescent="0.25">
      <c r="A2031" s="30">
        <v>41922</v>
      </c>
      <c r="B2031">
        <v>16301</v>
      </c>
      <c r="C2031">
        <v>367134</v>
      </c>
    </row>
    <row r="2032" spans="1:3" x14ac:dyDescent="0.25">
      <c r="A2032" s="30">
        <v>41925</v>
      </c>
      <c r="B2032">
        <v>16371</v>
      </c>
      <c r="C2032">
        <v>368364</v>
      </c>
    </row>
    <row r="2033" spans="1:3" x14ac:dyDescent="0.25">
      <c r="A2033" s="30">
        <v>41926</v>
      </c>
      <c r="B2033">
        <v>16271</v>
      </c>
      <c r="C2033">
        <v>373110</v>
      </c>
    </row>
    <row r="2034" spans="1:3" x14ac:dyDescent="0.25">
      <c r="A2034" s="30">
        <v>41927</v>
      </c>
      <c r="B2034">
        <v>15753</v>
      </c>
      <c r="C2034">
        <v>374934</v>
      </c>
    </row>
    <row r="2035" spans="1:3" x14ac:dyDescent="0.25">
      <c r="A2035" s="30">
        <v>41928</v>
      </c>
      <c r="B2035">
        <v>15391</v>
      </c>
      <c r="C2035">
        <v>374562</v>
      </c>
    </row>
    <row r="2036" spans="1:3" x14ac:dyDescent="0.25">
      <c r="A2036" s="30">
        <v>41929</v>
      </c>
      <c r="B2036">
        <v>15630</v>
      </c>
      <c r="C2036">
        <v>375492</v>
      </c>
    </row>
    <row r="2037" spans="1:3" x14ac:dyDescent="0.25">
      <c r="A2037" s="30">
        <v>41932</v>
      </c>
      <c r="B2037">
        <v>15297</v>
      </c>
      <c r="C2037">
        <v>376506</v>
      </c>
    </row>
    <row r="2038" spans="1:3" x14ac:dyDescent="0.25">
      <c r="A2038" s="30">
        <v>41933</v>
      </c>
      <c r="B2038">
        <v>15230</v>
      </c>
      <c r="C2038">
        <v>377136</v>
      </c>
    </row>
    <row r="2039" spans="1:3" x14ac:dyDescent="0.25">
      <c r="A2039" s="30">
        <v>41934</v>
      </c>
      <c r="B2039">
        <v>15142</v>
      </c>
      <c r="C2039">
        <v>377010</v>
      </c>
    </row>
    <row r="2040" spans="1:3" x14ac:dyDescent="0.25">
      <c r="A2040" s="30">
        <v>41935</v>
      </c>
      <c r="B2040">
        <v>15080</v>
      </c>
      <c r="C2040">
        <v>377538</v>
      </c>
    </row>
    <row r="2041" spans="1:3" x14ac:dyDescent="0.25">
      <c r="A2041" s="30">
        <v>41936</v>
      </c>
      <c r="B2041">
        <v>14949</v>
      </c>
      <c r="C2041">
        <v>378132</v>
      </c>
    </row>
    <row r="2042" spans="1:3" x14ac:dyDescent="0.25">
      <c r="A2042" s="30">
        <v>41939</v>
      </c>
      <c r="B2042">
        <v>14725</v>
      </c>
      <c r="C2042">
        <v>378222</v>
      </c>
    </row>
    <row r="2043" spans="1:3" x14ac:dyDescent="0.25">
      <c r="A2043" s="30">
        <v>41940</v>
      </c>
      <c r="B2043">
        <v>15484</v>
      </c>
      <c r="C2043">
        <v>378864</v>
      </c>
    </row>
    <row r="2044" spans="1:3" x14ac:dyDescent="0.25">
      <c r="A2044" s="30">
        <v>41941</v>
      </c>
      <c r="B2044">
        <v>15608</v>
      </c>
      <c r="C2044">
        <v>380946</v>
      </c>
    </row>
    <row r="2045" spans="1:3" x14ac:dyDescent="0.25">
      <c r="A2045" s="30">
        <v>41942</v>
      </c>
      <c r="B2045">
        <v>15713</v>
      </c>
      <c r="C2045">
        <v>381762</v>
      </c>
    </row>
    <row r="2046" spans="1:3" x14ac:dyDescent="0.25">
      <c r="A2046" s="30">
        <v>41943</v>
      </c>
      <c r="B2046">
        <v>15720</v>
      </c>
      <c r="C2046">
        <v>383442</v>
      </c>
    </row>
    <row r="2047" spans="1:3" x14ac:dyDescent="0.25">
      <c r="A2047" s="30">
        <v>41946</v>
      </c>
      <c r="B2047">
        <v>15686</v>
      </c>
      <c r="C2047">
        <v>385314</v>
      </c>
    </row>
    <row r="2048" spans="1:3" x14ac:dyDescent="0.25">
      <c r="A2048" s="30">
        <v>41947</v>
      </c>
      <c r="B2048">
        <v>15217</v>
      </c>
      <c r="C2048">
        <v>385860</v>
      </c>
    </row>
    <row r="2049" spans="1:3" x14ac:dyDescent="0.25">
      <c r="A2049" s="30">
        <v>41948</v>
      </c>
      <c r="B2049">
        <v>15261.5</v>
      </c>
      <c r="C2049">
        <v>385860</v>
      </c>
    </row>
    <row r="2050" spans="1:3" x14ac:dyDescent="0.25">
      <c r="A2050" s="30">
        <v>41949</v>
      </c>
      <c r="B2050">
        <v>15438</v>
      </c>
      <c r="C2050">
        <v>386118</v>
      </c>
    </row>
    <row r="2051" spans="1:3" x14ac:dyDescent="0.25">
      <c r="A2051" s="30">
        <v>41950</v>
      </c>
      <c r="B2051">
        <v>15367</v>
      </c>
      <c r="C2051">
        <v>387222</v>
      </c>
    </row>
    <row r="2052" spans="1:3" x14ac:dyDescent="0.25">
      <c r="A2052" s="30">
        <v>41953</v>
      </c>
      <c r="B2052">
        <v>15185</v>
      </c>
      <c r="C2052">
        <v>389334</v>
      </c>
    </row>
    <row r="2053" spans="1:3" x14ac:dyDescent="0.25">
      <c r="A2053" s="30">
        <v>41954</v>
      </c>
      <c r="B2053">
        <v>15363.5</v>
      </c>
      <c r="C2053">
        <v>388896</v>
      </c>
    </row>
    <row r="2054" spans="1:3" x14ac:dyDescent="0.25">
      <c r="A2054" s="30">
        <v>41955</v>
      </c>
      <c r="B2054">
        <v>15546.5</v>
      </c>
      <c r="C2054">
        <v>388776</v>
      </c>
    </row>
    <row r="2055" spans="1:3" x14ac:dyDescent="0.25">
      <c r="A2055" s="30">
        <v>41956</v>
      </c>
      <c r="B2055">
        <v>15342</v>
      </c>
      <c r="C2055">
        <v>389136</v>
      </c>
    </row>
    <row r="2056" spans="1:3" x14ac:dyDescent="0.25">
      <c r="A2056" s="30">
        <v>41957</v>
      </c>
      <c r="B2056">
        <v>15530</v>
      </c>
      <c r="C2056">
        <v>389370</v>
      </c>
    </row>
    <row r="2057" spans="1:3" x14ac:dyDescent="0.25">
      <c r="A2057" s="30">
        <v>41960</v>
      </c>
      <c r="B2057">
        <v>15743</v>
      </c>
      <c r="C2057">
        <v>389766</v>
      </c>
    </row>
    <row r="2058" spans="1:3" x14ac:dyDescent="0.25">
      <c r="A2058" s="30">
        <v>41961</v>
      </c>
      <c r="B2058">
        <v>15600</v>
      </c>
      <c r="C2058">
        <v>390198</v>
      </c>
    </row>
    <row r="2059" spans="1:3" x14ac:dyDescent="0.25">
      <c r="A2059" s="30">
        <v>41962</v>
      </c>
      <c r="B2059">
        <v>16096</v>
      </c>
      <c r="C2059">
        <v>390432</v>
      </c>
    </row>
    <row r="2060" spans="1:3" x14ac:dyDescent="0.25">
      <c r="A2060" s="30">
        <v>41963</v>
      </c>
      <c r="B2060">
        <v>16306</v>
      </c>
      <c r="C2060">
        <v>393324</v>
      </c>
    </row>
    <row r="2061" spans="1:3" x14ac:dyDescent="0.25">
      <c r="A2061" s="30">
        <v>41964</v>
      </c>
      <c r="B2061">
        <v>16573</v>
      </c>
      <c r="C2061">
        <v>394770</v>
      </c>
    </row>
    <row r="2062" spans="1:3" x14ac:dyDescent="0.25">
      <c r="A2062" s="30">
        <v>41967</v>
      </c>
      <c r="B2062">
        <v>16596.5</v>
      </c>
      <c r="C2062">
        <v>397236</v>
      </c>
    </row>
    <row r="2063" spans="1:3" x14ac:dyDescent="0.25">
      <c r="A2063" s="30">
        <v>41968</v>
      </c>
      <c r="B2063">
        <v>16470</v>
      </c>
      <c r="C2063">
        <v>398064</v>
      </c>
    </row>
    <row r="2064" spans="1:3" x14ac:dyDescent="0.25">
      <c r="A2064" s="30">
        <v>41969</v>
      </c>
      <c r="B2064">
        <v>16295</v>
      </c>
      <c r="C2064">
        <v>399996</v>
      </c>
    </row>
    <row r="2065" spans="1:3" x14ac:dyDescent="0.25">
      <c r="A2065" s="30">
        <v>41970</v>
      </c>
      <c r="B2065">
        <v>16302</v>
      </c>
      <c r="C2065">
        <v>401850</v>
      </c>
    </row>
    <row r="2066" spans="1:3" x14ac:dyDescent="0.25">
      <c r="A2066" s="30">
        <v>41971</v>
      </c>
      <c r="B2066">
        <v>16223</v>
      </c>
      <c r="C2066">
        <v>404496</v>
      </c>
    </row>
    <row r="2067" spans="1:3" x14ac:dyDescent="0.25">
      <c r="A2067" s="30">
        <v>41974</v>
      </c>
      <c r="B2067">
        <v>16241</v>
      </c>
      <c r="C2067">
        <v>404766</v>
      </c>
    </row>
    <row r="2068" spans="1:3" x14ac:dyDescent="0.25">
      <c r="A2068" s="30">
        <v>41975</v>
      </c>
      <c r="B2068">
        <v>16270</v>
      </c>
      <c r="C2068">
        <v>405570</v>
      </c>
    </row>
    <row r="2069" spans="1:3" x14ac:dyDescent="0.25">
      <c r="A2069" s="30">
        <v>41976</v>
      </c>
      <c r="B2069">
        <v>16530</v>
      </c>
      <c r="C2069">
        <v>407646</v>
      </c>
    </row>
    <row r="2070" spans="1:3" x14ac:dyDescent="0.25">
      <c r="A2070" s="30">
        <v>41977</v>
      </c>
      <c r="B2070">
        <v>17055</v>
      </c>
      <c r="C2070">
        <v>406992</v>
      </c>
    </row>
    <row r="2071" spans="1:3" x14ac:dyDescent="0.25">
      <c r="A2071" s="30">
        <v>41978</v>
      </c>
      <c r="B2071">
        <v>16732.5</v>
      </c>
      <c r="C2071">
        <v>407370</v>
      </c>
    </row>
    <row r="2072" spans="1:3" x14ac:dyDescent="0.25">
      <c r="A2072" s="30">
        <v>41981</v>
      </c>
      <c r="B2072">
        <v>16609</v>
      </c>
      <c r="C2072">
        <v>406410</v>
      </c>
    </row>
    <row r="2073" spans="1:3" x14ac:dyDescent="0.25">
      <c r="A2073" s="30">
        <v>41982</v>
      </c>
      <c r="B2073">
        <v>16470</v>
      </c>
      <c r="C2073">
        <v>406248</v>
      </c>
    </row>
    <row r="2074" spans="1:3" x14ac:dyDescent="0.25">
      <c r="A2074" s="30">
        <v>41983</v>
      </c>
      <c r="B2074">
        <v>16253.5</v>
      </c>
      <c r="C2074">
        <v>407568</v>
      </c>
    </row>
    <row r="2075" spans="1:3" x14ac:dyDescent="0.25">
      <c r="A2075" s="30">
        <v>41984</v>
      </c>
      <c r="B2075">
        <v>16210</v>
      </c>
      <c r="C2075">
        <v>406524</v>
      </c>
    </row>
    <row r="2076" spans="1:3" x14ac:dyDescent="0.25">
      <c r="A2076" s="30">
        <v>41985</v>
      </c>
      <c r="B2076">
        <v>16608</v>
      </c>
      <c r="C2076">
        <v>405294</v>
      </c>
    </row>
    <row r="2077" spans="1:3" x14ac:dyDescent="0.25">
      <c r="A2077" s="30">
        <v>41988</v>
      </c>
      <c r="B2077">
        <v>16377</v>
      </c>
      <c r="C2077">
        <v>405186</v>
      </c>
    </row>
    <row r="2078" spans="1:3" x14ac:dyDescent="0.25">
      <c r="A2078" s="30">
        <v>41989</v>
      </c>
      <c r="B2078">
        <v>15928</v>
      </c>
      <c r="C2078">
        <v>405174</v>
      </c>
    </row>
    <row r="2079" spans="1:3" x14ac:dyDescent="0.25">
      <c r="A2079" s="30">
        <v>41990</v>
      </c>
      <c r="B2079">
        <v>15553</v>
      </c>
      <c r="C2079">
        <v>406854</v>
      </c>
    </row>
    <row r="2080" spans="1:3" x14ac:dyDescent="0.25">
      <c r="A2080" s="30">
        <v>41991</v>
      </c>
      <c r="B2080">
        <v>15580</v>
      </c>
      <c r="C2080">
        <v>406722</v>
      </c>
    </row>
    <row r="2081" spans="1:3" x14ac:dyDescent="0.25">
      <c r="A2081" s="30">
        <v>41992</v>
      </c>
      <c r="B2081">
        <v>15533</v>
      </c>
      <c r="C2081">
        <v>406812</v>
      </c>
    </row>
    <row r="2082" spans="1:3" x14ac:dyDescent="0.25">
      <c r="A2082" s="30">
        <v>41995</v>
      </c>
      <c r="B2082">
        <v>15579</v>
      </c>
      <c r="C2082">
        <v>408408</v>
      </c>
    </row>
    <row r="2083" spans="1:3" x14ac:dyDescent="0.25">
      <c r="A2083" s="30">
        <v>41996</v>
      </c>
      <c r="B2083">
        <v>15375</v>
      </c>
      <c r="C2083">
        <v>408990</v>
      </c>
    </row>
    <row r="2084" spans="1:3" x14ac:dyDescent="0.25">
      <c r="A2084" s="30">
        <v>41997</v>
      </c>
      <c r="B2084">
        <v>15260</v>
      </c>
      <c r="C2084">
        <v>410880</v>
      </c>
    </row>
    <row r="2085" spans="1:3" x14ac:dyDescent="0.25">
      <c r="A2085" s="30">
        <v>41998</v>
      </c>
      <c r="B2085" t="e">
        <v>#N/A</v>
      </c>
      <c r="C2085" t="e">
        <v>#N/A</v>
      </c>
    </row>
    <row r="2086" spans="1:3" x14ac:dyDescent="0.25">
      <c r="A2086" s="30">
        <v>41999</v>
      </c>
      <c r="B2086" t="e">
        <v>#N/A</v>
      </c>
      <c r="C2086" t="e">
        <v>#N/A</v>
      </c>
    </row>
    <row r="2087" spans="1:3" x14ac:dyDescent="0.25">
      <c r="A2087" s="30">
        <v>42002</v>
      </c>
      <c r="B2087">
        <v>14966</v>
      </c>
      <c r="C2087">
        <v>410808</v>
      </c>
    </row>
    <row r="2088" spans="1:3" x14ac:dyDescent="0.25">
      <c r="A2088" s="30">
        <v>42003</v>
      </c>
      <c r="B2088">
        <v>14999</v>
      </c>
      <c r="C2088">
        <v>412704</v>
      </c>
    </row>
    <row r="2089" spans="1:3" x14ac:dyDescent="0.25">
      <c r="A2089" s="30">
        <v>42004</v>
      </c>
      <c r="B2089">
        <v>15074</v>
      </c>
      <c r="C2089">
        <v>413148</v>
      </c>
    </row>
    <row r="2090" spans="1:3" x14ac:dyDescent="0.25">
      <c r="A2090" s="30">
        <v>42005</v>
      </c>
      <c r="B2090" t="e">
        <v>#N/A</v>
      </c>
      <c r="C2090" t="e">
        <v>#N/A</v>
      </c>
    </row>
    <row r="2091" spans="1:3" x14ac:dyDescent="0.25">
      <c r="A2091" s="30">
        <v>42006</v>
      </c>
      <c r="B2091">
        <v>14756</v>
      </c>
      <c r="C2091">
        <v>414900</v>
      </c>
    </row>
    <row r="2092" spans="1:3" x14ac:dyDescent="0.25">
      <c r="A2092" s="30">
        <v>42009</v>
      </c>
      <c r="B2092">
        <v>15126</v>
      </c>
      <c r="C2092">
        <v>414756</v>
      </c>
    </row>
    <row r="2093" spans="1:3" x14ac:dyDescent="0.25">
      <c r="A2093" s="30">
        <v>42010</v>
      </c>
      <c r="B2093">
        <v>15191</v>
      </c>
      <c r="C2093">
        <v>415338</v>
      </c>
    </row>
    <row r="2094" spans="1:3" x14ac:dyDescent="0.25">
      <c r="A2094" s="30">
        <v>42011</v>
      </c>
      <c r="B2094">
        <v>15483</v>
      </c>
      <c r="C2094">
        <v>415812</v>
      </c>
    </row>
    <row r="2095" spans="1:3" x14ac:dyDescent="0.25">
      <c r="A2095" s="30">
        <v>42012</v>
      </c>
      <c r="B2095">
        <v>15486</v>
      </c>
      <c r="C2095">
        <v>415842</v>
      </c>
    </row>
    <row r="2096" spans="1:3" x14ac:dyDescent="0.25">
      <c r="A2096" s="30">
        <v>42013</v>
      </c>
      <c r="B2096">
        <v>15235.5</v>
      </c>
      <c r="C2096">
        <v>415164</v>
      </c>
    </row>
    <row r="2097" spans="1:3" x14ac:dyDescent="0.25">
      <c r="A2097" s="30">
        <v>42016</v>
      </c>
      <c r="B2097">
        <v>15029</v>
      </c>
      <c r="C2097">
        <v>414732</v>
      </c>
    </row>
    <row r="2098" spans="1:3" x14ac:dyDescent="0.25">
      <c r="A2098" s="30">
        <v>42017</v>
      </c>
      <c r="B2098">
        <v>14585</v>
      </c>
      <c r="C2098">
        <v>416436</v>
      </c>
    </row>
    <row r="2099" spans="1:3" x14ac:dyDescent="0.25">
      <c r="A2099" s="30">
        <v>42018</v>
      </c>
      <c r="B2099">
        <v>14241</v>
      </c>
      <c r="C2099">
        <v>418320</v>
      </c>
    </row>
    <row r="2100" spans="1:3" x14ac:dyDescent="0.25">
      <c r="A2100" s="30">
        <v>42019</v>
      </c>
      <c r="B2100">
        <v>14413.5</v>
      </c>
      <c r="C2100">
        <v>418332</v>
      </c>
    </row>
    <row r="2101" spans="1:3" x14ac:dyDescent="0.25">
      <c r="A2101" s="30">
        <v>42020</v>
      </c>
      <c r="B2101">
        <v>14722</v>
      </c>
      <c r="C2101">
        <v>418518</v>
      </c>
    </row>
    <row r="2102" spans="1:3" x14ac:dyDescent="0.25">
      <c r="A2102" s="30">
        <v>42023</v>
      </c>
      <c r="B2102">
        <v>14417</v>
      </c>
      <c r="C2102">
        <v>417900</v>
      </c>
    </row>
    <row r="2103" spans="1:3" x14ac:dyDescent="0.25">
      <c r="A2103" s="30">
        <v>42024</v>
      </c>
      <c r="B2103">
        <v>14721</v>
      </c>
      <c r="C2103">
        <v>418062</v>
      </c>
    </row>
    <row r="2104" spans="1:3" x14ac:dyDescent="0.25">
      <c r="A2104" s="30">
        <v>42025</v>
      </c>
      <c r="B2104">
        <v>14971.5</v>
      </c>
      <c r="C2104">
        <v>419964</v>
      </c>
    </row>
    <row r="2105" spans="1:3" x14ac:dyDescent="0.25">
      <c r="A2105" s="30">
        <v>42026</v>
      </c>
      <c r="B2105">
        <v>14792</v>
      </c>
      <c r="C2105">
        <v>421842</v>
      </c>
    </row>
    <row r="2106" spans="1:3" x14ac:dyDescent="0.25">
      <c r="A2106" s="30">
        <v>42027</v>
      </c>
      <c r="B2106">
        <v>14293</v>
      </c>
      <c r="C2106">
        <v>423036</v>
      </c>
    </row>
    <row r="2107" spans="1:3" x14ac:dyDescent="0.25">
      <c r="A2107" s="30">
        <v>42030</v>
      </c>
      <c r="B2107">
        <v>14692</v>
      </c>
      <c r="C2107">
        <v>424344</v>
      </c>
    </row>
    <row r="2108" spans="1:3" x14ac:dyDescent="0.25">
      <c r="A2108" s="30">
        <v>42031</v>
      </c>
      <c r="B2108">
        <v>14730.5</v>
      </c>
      <c r="C2108">
        <v>424110</v>
      </c>
    </row>
    <row r="2109" spans="1:3" x14ac:dyDescent="0.25">
      <c r="A2109" s="30">
        <v>42032</v>
      </c>
      <c r="B2109">
        <v>14993</v>
      </c>
      <c r="C2109">
        <v>423726</v>
      </c>
    </row>
    <row r="2110" spans="1:3" x14ac:dyDescent="0.25">
      <c r="A2110" s="30">
        <v>42033</v>
      </c>
      <c r="B2110">
        <v>14846</v>
      </c>
      <c r="C2110">
        <v>425562</v>
      </c>
    </row>
    <row r="2111" spans="1:3" x14ac:dyDescent="0.25">
      <c r="A2111" s="30">
        <v>42034</v>
      </c>
      <c r="B2111">
        <v>15109</v>
      </c>
      <c r="C2111">
        <v>426240</v>
      </c>
    </row>
    <row r="2112" spans="1:3" x14ac:dyDescent="0.25">
      <c r="A2112" s="30">
        <v>42037</v>
      </c>
      <c r="B2112">
        <v>15274</v>
      </c>
      <c r="C2112">
        <v>424974</v>
      </c>
    </row>
    <row r="2113" spans="1:3" x14ac:dyDescent="0.25">
      <c r="A2113" s="30">
        <v>42038</v>
      </c>
      <c r="B2113">
        <v>15255.5</v>
      </c>
      <c r="C2113">
        <v>424572</v>
      </c>
    </row>
    <row r="2114" spans="1:3" x14ac:dyDescent="0.25">
      <c r="A2114" s="30">
        <v>42039</v>
      </c>
      <c r="B2114">
        <v>15070</v>
      </c>
      <c r="C2114">
        <v>424788</v>
      </c>
    </row>
    <row r="2115" spans="1:3" x14ac:dyDescent="0.25">
      <c r="A2115" s="30">
        <v>42040</v>
      </c>
      <c r="B2115">
        <v>15122.75</v>
      </c>
      <c r="C2115">
        <v>423480</v>
      </c>
    </row>
    <row r="2116" spans="1:3" x14ac:dyDescent="0.25">
      <c r="A2116" s="30">
        <v>42041</v>
      </c>
      <c r="B2116">
        <v>15179</v>
      </c>
      <c r="C2116">
        <v>424206</v>
      </c>
    </row>
    <row r="2117" spans="1:3" x14ac:dyDescent="0.25">
      <c r="A2117" s="30">
        <v>42044</v>
      </c>
      <c r="B2117">
        <v>15098.75</v>
      </c>
      <c r="C2117">
        <v>426324</v>
      </c>
    </row>
    <row r="2118" spans="1:3" x14ac:dyDescent="0.25">
      <c r="A2118" s="30">
        <v>42045</v>
      </c>
      <c r="B2118">
        <v>14764.75</v>
      </c>
      <c r="C2118">
        <v>426090</v>
      </c>
    </row>
    <row r="2119" spans="1:3" x14ac:dyDescent="0.25">
      <c r="A2119" s="30">
        <v>42046</v>
      </c>
      <c r="B2119">
        <v>14690.5</v>
      </c>
      <c r="C2119">
        <v>426018</v>
      </c>
    </row>
    <row r="2120" spans="1:3" x14ac:dyDescent="0.25">
      <c r="A2120" s="30">
        <v>42047</v>
      </c>
      <c r="B2120">
        <v>14648</v>
      </c>
      <c r="C2120">
        <v>425310</v>
      </c>
    </row>
    <row r="2121" spans="1:3" x14ac:dyDescent="0.25">
      <c r="A2121" s="30">
        <v>42048</v>
      </c>
      <c r="B2121">
        <v>14589</v>
      </c>
      <c r="C2121">
        <v>426228</v>
      </c>
    </row>
    <row r="2122" spans="1:3" x14ac:dyDescent="0.25">
      <c r="A2122" s="30">
        <v>42051</v>
      </c>
      <c r="B2122">
        <v>14542</v>
      </c>
      <c r="C2122">
        <v>425838</v>
      </c>
    </row>
    <row r="2123" spans="1:3" x14ac:dyDescent="0.25">
      <c r="A2123" s="30">
        <v>42052</v>
      </c>
      <c r="B2123">
        <v>14178.5</v>
      </c>
      <c r="C2123">
        <v>426114</v>
      </c>
    </row>
    <row r="2124" spans="1:3" x14ac:dyDescent="0.25">
      <c r="A2124" s="30">
        <v>42053</v>
      </c>
      <c r="B2124">
        <v>14194.5</v>
      </c>
      <c r="C2124">
        <v>425790</v>
      </c>
    </row>
    <row r="2125" spans="1:3" x14ac:dyDescent="0.25">
      <c r="A2125" s="30">
        <v>42054</v>
      </c>
      <c r="B2125">
        <v>13927.5</v>
      </c>
      <c r="C2125">
        <v>425604</v>
      </c>
    </row>
    <row r="2126" spans="1:3" x14ac:dyDescent="0.25">
      <c r="A2126" s="30">
        <v>42055</v>
      </c>
      <c r="B2126">
        <v>13898.5</v>
      </c>
      <c r="C2126">
        <v>425934</v>
      </c>
    </row>
    <row r="2127" spans="1:3" x14ac:dyDescent="0.25">
      <c r="A2127" s="30">
        <v>42058</v>
      </c>
      <c r="B2127">
        <v>14068</v>
      </c>
      <c r="C2127">
        <v>424932</v>
      </c>
    </row>
    <row r="2128" spans="1:3" x14ac:dyDescent="0.25">
      <c r="A2128" s="30">
        <v>42059</v>
      </c>
      <c r="B2128">
        <v>14291</v>
      </c>
      <c r="C2128">
        <v>424548</v>
      </c>
    </row>
    <row r="2129" spans="1:3" x14ac:dyDescent="0.25">
      <c r="A2129" s="30">
        <v>42060</v>
      </c>
      <c r="B2129">
        <v>14325</v>
      </c>
      <c r="C2129">
        <v>425334</v>
      </c>
    </row>
    <row r="2130" spans="1:3" x14ac:dyDescent="0.25">
      <c r="A2130" s="30">
        <v>42061</v>
      </c>
      <c r="B2130">
        <v>14322.5</v>
      </c>
      <c r="C2130">
        <v>427596</v>
      </c>
    </row>
    <row r="2131" spans="1:3" x14ac:dyDescent="0.25">
      <c r="A2131" s="30">
        <v>42062</v>
      </c>
      <c r="B2131">
        <v>14037</v>
      </c>
      <c r="C2131">
        <v>428676</v>
      </c>
    </row>
    <row r="2132" spans="1:3" x14ac:dyDescent="0.25">
      <c r="A2132" s="30">
        <v>42065</v>
      </c>
      <c r="B2132">
        <v>13793.5</v>
      </c>
      <c r="C2132">
        <v>430944</v>
      </c>
    </row>
    <row r="2133" spans="1:3" x14ac:dyDescent="0.25">
      <c r="A2133" s="30">
        <v>42066</v>
      </c>
      <c r="B2133">
        <v>13614.5</v>
      </c>
      <c r="C2133">
        <v>430932</v>
      </c>
    </row>
    <row r="2134" spans="1:3" x14ac:dyDescent="0.25">
      <c r="A2134" s="30">
        <v>42067</v>
      </c>
      <c r="B2134">
        <v>13878.5</v>
      </c>
      <c r="C2134">
        <v>431274</v>
      </c>
    </row>
    <row r="2135" spans="1:3" x14ac:dyDescent="0.25">
      <c r="A2135" s="30">
        <v>42068</v>
      </c>
      <c r="B2135">
        <v>14139.5</v>
      </c>
      <c r="C2135">
        <v>431442</v>
      </c>
    </row>
    <row r="2136" spans="1:3" x14ac:dyDescent="0.25">
      <c r="A2136" s="30">
        <v>42069</v>
      </c>
      <c r="B2136">
        <v>14311</v>
      </c>
      <c r="C2136">
        <v>431952</v>
      </c>
    </row>
    <row r="2137" spans="1:3" x14ac:dyDescent="0.25">
      <c r="A2137" s="30">
        <v>42072</v>
      </c>
      <c r="B2137">
        <v>14447</v>
      </c>
      <c r="C2137">
        <v>431856</v>
      </c>
    </row>
    <row r="2138" spans="1:3" x14ac:dyDescent="0.25">
      <c r="A2138" s="30">
        <v>42073</v>
      </c>
      <c r="B2138">
        <v>13992</v>
      </c>
      <c r="C2138">
        <v>432900</v>
      </c>
    </row>
    <row r="2139" spans="1:3" x14ac:dyDescent="0.25">
      <c r="A2139" s="30">
        <v>42074</v>
      </c>
      <c r="B2139">
        <v>13717</v>
      </c>
      <c r="C2139">
        <v>432480</v>
      </c>
    </row>
    <row r="2140" spans="1:3" x14ac:dyDescent="0.25">
      <c r="A2140" s="30">
        <v>42075</v>
      </c>
      <c r="B2140">
        <v>13848</v>
      </c>
      <c r="C2140">
        <v>430854</v>
      </c>
    </row>
    <row r="2141" spans="1:3" x14ac:dyDescent="0.25">
      <c r="A2141" s="30">
        <v>42076</v>
      </c>
      <c r="B2141">
        <v>14079.5</v>
      </c>
      <c r="C2141">
        <v>430146</v>
      </c>
    </row>
    <row r="2142" spans="1:3" x14ac:dyDescent="0.25">
      <c r="A2142" s="30">
        <v>42079</v>
      </c>
      <c r="B2142">
        <v>13871</v>
      </c>
      <c r="C2142">
        <v>428910</v>
      </c>
    </row>
    <row r="2143" spans="1:3" x14ac:dyDescent="0.25">
      <c r="A2143" s="30">
        <v>42080</v>
      </c>
      <c r="B2143">
        <v>13677.5</v>
      </c>
      <c r="C2143">
        <v>432120</v>
      </c>
    </row>
    <row r="2144" spans="1:3" x14ac:dyDescent="0.25">
      <c r="A2144" s="30">
        <v>42081</v>
      </c>
      <c r="B2144">
        <v>13466</v>
      </c>
      <c r="C2144">
        <v>431034</v>
      </c>
    </row>
    <row r="2145" spans="1:3" x14ac:dyDescent="0.25">
      <c r="A2145" s="30">
        <v>42082</v>
      </c>
      <c r="B2145">
        <v>13734.5</v>
      </c>
      <c r="C2145">
        <v>431820</v>
      </c>
    </row>
    <row r="2146" spans="1:3" x14ac:dyDescent="0.25">
      <c r="A2146" s="30">
        <v>42083</v>
      </c>
      <c r="B2146">
        <v>14210</v>
      </c>
      <c r="C2146">
        <v>430482</v>
      </c>
    </row>
    <row r="2147" spans="1:3" x14ac:dyDescent="0.25">
      <c r="A2147" s="30">
        <v>42086</v>
      </c>
      <c r="B2147">
        <v>14261.5</v>
      </c>
      <c r="C2147">
        <v>430008</v>
      </c>
    </row>
    <row r="2148" spans="1:3" x14ac:dyDescent="0.25">
      <c r="A2148" s="30">
        <v>42087</v>
      </c>
      <c r="B2148">
        <v>13907.5</v>
      </c>
      <c r="C2148">
        <v>431490</v>
      </c>
    </row>
    <row r="2149" spans="1:3" x14ac:dyDescent="0.25">
      <c r="A2149" s="30">
        <v>42088</v>
      </c>
      <c r="B2149">
        <v>13629</v>
      </c>
      <c r="C2149">
        <v>433980</v>
      </c>
    </row>
    <row r="2150" spans="1:3" x14ac:dyDescent="0.25">
      <c r="A2150" s="30">
        <v>42089</v>
      </c>
      <c r="B2150">
        <v>13647</v>
      </c>
      <c r="C2150">
        <v>432792</v>
      </c>
    </row>
    <row r="2151" spans="1:3" x14ac:dyDescent="0.25">
      <c r="A2151" s="30">
        <v>42090</v>
      </c>
      <c r="B2151">
        <v>13233</v>
      </c>
      <c r="C2151">
        <v>433380</v>
      </c>
    </row>
    <row r="2152" spans="1:3" x14ac:dyDescent="0.25">
      <c r="A2152" s="30">
        <v>42093</v>
      </c>
      <c r="B2152">
        <v>12824.5</v>
      </c>
      <c r="C2152">
        <v>435048</v>
      </c>
    </row>
    <row r="2153" spans="1:3" x14ac:dyDescent="0.25">
      <c r="A2153" s="30">
        <v>42094</v>
      </c>
      <c r="B2153">
        <v>12339</v>
      </c>
      <c r="C2153">
        <v>433806</v>
      </c>
    </row>
    <row r="2154" spans="1:3" x14ac:dyDescent="0.25">
      <c r="A2154" s="30">
        <v>42095</v>
      </c>
      <c r="B2154">
        <v>12659</v>
      </c>
      <c r="C2154">
        <v>432996</v>
      </c>
    </row>
    <row r="2155" spans="1:3" x14ac:dyDescent="0.25">
      <c r="A2155" s="30">
        <v>42096</v>
      </c>
      <c r="B2155">
        <v>12977</v>
      </c>
      <c r="C2155">
        <v>431790</v>
      </c>
    </row>
    <row r="2156" spans="1:3" x14ac:dyDescent="0.25">
      <c r="A2156" s="30">
        <v>42097</v>
      </c>
      <c r="B2156" t="e">
        <v>#N/A</v>
      </c>
      <c r="C2156" t="e">
        <v>#N/A</v>
      </c>
    </row>
    <row r="2157" spans="1:3" x14ac:dyDescent="0.25">
      <c r="A2157" s="30">
        <v>42100</v>
      </c>
      <c r="B2157" t="e">
        <v>#N/A</v>
      </c>
      <c r="C2157" t="e">
        <v>#N/A</v>
      </c>
    </row>
    <row r="2158" spans="1:3" x14ac:dyDescent="0.25">
      <c r="A2158" s="30">
        <v>42101</v>
      </c>
      <c r="B2158">
        <v>12496</v>
      </c>
      <c r="C2158">
        <v>431970</v>
      </c>
    </row>
    <row r="2159" spans="1:3" x14ac:dyDescent="0.25">
      <c r="A2159" s="30">
        <v>42102</v>
      </c>
      <c r="B2159">
        <v>12524.5</v>
      </c>
      <c r="C2159">
        <v>431376</v>
      </c>
    </row>
    <row r="2160" spans="1:3" x14ac:dyDescent="0.25">
      <c r="A2160" s="30">
        <v>42103</v>
      </c>
      <c r="B2160">
        <v>12483</v>
      </c>
      <c r="C2160">
        <v>431172</v>
      </c>
    </row>
    <row r="2161" spans="1:3" x14ac:dyDescent="0.25">
      <c r="A2161" s="30">
        <v>42104</v>
      </c>
      <c r="B2161">
        <v>12581.5</v>
      </c>
      <c r="C2161">
        <v>431292</v>
      </c>
    </row>
    <row r="2162" spans="1:3" x14ac:dyDescent="0.25">
      <c r="A2162" s="30">
        <v>42107</v>
      </c>
      <c r="B2162">
        <v>12356.5</v>
      </c>
      <c r="C2162">
        <v>431214</v>
      </c>
    </row>
    <row r="2163" spans="1:3" x14ac:dyDescent="0.25">
      <c r="A2163" s="30">
        <v>42108</v>
      </c>
      <c r="B2163">
        <v>12546</v>
      </c>
      <c r="C2163">
        <v>431346</v>
      </c>
    </row>
    <row r="2164" spans="1:3" x14ac:dyDescent="0.25">
      <c r="A2164" s="30">
        <v>42109</v>
      </c>
      <c r="B2164">
        <v>12635</v>
      </c>
      <c r="C2164">
        <v>432000</v>
      </c>
    </row>
    <row r="2165" spans="1:3" x14ac:dyDescent="0.25">
      <c r="A2165" s="30">
        <v>42110</v>
      </c>
      <c r="B2165">
        <v>12798</v>
      </c>
      <c r="C2165">
        <v>433146</v>
      </c>
    </row>
    <row r="2166" spans="1:3" x14ac:dyDescent="0.25">
      <c r="A2166" s="30">
        <v>42111</v>
      </c>
      <c r="B2166">
        <v>12508.5</v>
      </c>
      <c r="C2166">
        <v>433752</v>
      </c>
    </row>
    <row r="2167" spans="1:3" x14ac:dyDescent="0.25">
      <c r="A2167" s="30">
        <v>42114</v>
      </c>
      <c r="B2167">
        <v>12751</v>
      </c>
      <c r="C2167">
        <v>433734</v>
      </c>
    </row>
    <row r="2168" spans="1:3" x14ac:dyDescent="0.25">
      <c r="A2168" s="30">
        <v>42115</v>
      </c>
      <c r="B2168">
        <v>12628</v>
      </c>
      <c r="C2168">
        <v>433962</v>
      </c>
    </row>
    <row r="2169" spans="1:3" x14ac:dyDescent="0.25">
      <c r="A2169" s="30">
        <v>42116</v>
      </c>
      <c r="B2169">
        <v>12626.5</v>
      </c>
      <c r="C2169">
        <v>434376</v>
      </c>
    </row>
    <row r="2170" spans="1:3" x14ac:dyDescent="0.25">
      <c r="A2170" s="30">
        <v>42117</v>
      </c>
      <c r="B2170">
        <v>12658</v>
      </c>
      <c r="C2170">
        <v>434712</v>
      </c>
    </row>
    <row r="2171" spans="1:3" x14ac:dyDescent="0.25">
      <c r="A2171" s="30">
        <v>42118</v>
      </c>
      <c r="B2171">
        <v>13158</v>
      </c>
      <c r="C2171">
        <v>435558</v>
      </c>
    </row>
    <row r="2172" spans="1:3" x14ac:dyDescent="0.25">
      <c r="A2172" s="30">
        <v>42121</v>
      </c>
      <c r="B2172">
        <v>13516</v>
      </c>
      <c r="C2172">
        <v>436542</v>
      </c>
    </row>
    <row r="2173" spans="1:3" x14ac:dyDescent="0.25">
      <c r="A2173" s="30">
        <v>42122</v>
      </c>
      <c r="B2173">
        <v>13410</v>
      </c>
      <c r="C2173">
        <v>442950</v>
      </c>
    </row>
    <row r="2174" spans="1:3" x14ac:dyDescent="0.25">
      <c r="A2174" s="30">
        <v>42123</v>
      </c>
      <c r="B2174">
        <v>13391</v>
      </c>
      <c r="C2174">
        <v>443670</v>
      </c>
    </row>
    <row r="2175" spans="1:3" x14ac:dyDescent="0.25">
      <c r="A2175" s="30">
        <v>42124</v>
      </c>
      <c r="B2175">
        <v>13915</v>
      </c>
      <c r="C2175">
        <v>444756</v>
      </c>
    </row>
    <row r="2176" spans="1:3" x14ac:dyDescent="0.25">
      <c r="A2176" s="30">
        <v>42125</v>
      </c>
      <c r="B2176">
        <v>13708.5</v>
      </c>
      <c r="C2176">
        <v>444312</v>
      </c>
    </row>
    <row r="2177" spans="1:3" x14ac:dyDescent="0.25">
      <c r="A2177" s="30">
        <v>42128</v>
      </c>
      <c r="B2177" t="e">
        <v>#N/A</v>
      </c>
      <c r="C2177" t="e">
        <v>#N/A</v>
      </c>
    </row>
    <row r="2178" spans="1:3" x14ac:dyDescent="0.25">
      <c r="A2178" s="30">
        <v>42129</v>
      </c>
      <c r="B2178">
        <v>14258</v>
      </c>
      <c r="C2178">
        <v>444060</v>
      </c>
    </row>
    <row r="2179" spans="1:3" x14ac:dyDescent="0.25">
      <c r="A2179" s="30">
        <v>42130</v>
      </c>
      <c r="B2179">
        <v>13930.5</v>
      </c>
      <c r="C2179">
        <v>443916</v>
      </c>
    </row>
    <row r="2180" spans="1:3" x14ac:dyDescent="0.25">
      <c r="A2180" s="30">
        <v>42131</v>
      </c>
      <c r="B2180">
        <v>14099</v>
      </c>
      <c r="C2180">
        <v>442434</v>
      </c>
    </row>
    <row r="2181" spans="1:3" x14ac:dyDescent="0.25">
      <c r="A2181" s="30">
        <v>42132</v>
      </c>
      <c r="B2181">
        <v>14260</v>
      </c>
      <c r="C2181">
        <v>441174</v>
      </c>
    </row>
    <row r="2182" spans="1:3" x14ac:dyDescent="0.25">
      <c r="A2182" s="30">
        <v>42135</v>
      </c>
      <c r="B2182">
        <v>14241</v>
      </c>
      <c r="C2182">
        <v>442812</v>
      </c>
    </row>
    <row r="2183" spans="1:3" x14ac:dyDescent="0.25">
      <c r="A2183" s="30">
        <v>42136</v>
      </c>
      <c r="B2183">
        <v>14318</v>
      </c>
      <c r="C2183">
        <v>440034</v>
      </c>
    </row>
    <row r="2184" spans="1:3" x14ac:dyDescent="0.25">
      <c r="A2184" s="30">
        <v>42137</v>
      </c>
      <c r="B2184">
        <v>14014</v>
      </c>
      <c r="C2184">
        <v>441042</v>
      </c>
    </row>
    <row r="2185" spans="1:3" x14ac:dyDescent="0.25">
      <c r="A2185" s="30">
        <v>42138</v>
      </c>
      <c r="B2185">
        <v>13739</v>
      </c>
      <c r="C2185">
        <v>443352</v>
      </c>
    </row>
    <row r="2186" spans="1:3" x14ac:dyDescent="0.25">
      <c r="A2186" s="30">
        <v>42139</v>
      </c>
      <c r="B2186">
        <v>13941.5</v>
      </c>
      <c r="C2186">
        <v>444324</v>
      </c>
    </row>
    <row r="2187" spans="1:3" x14ac:dyDescent="0.25">
      <c r="A2187" s="30">
        <v>42142</v>
      </c>
      <c r="B2187">
        <v>13711.5</v>
      </c>
      <c r="C2187">
        <v>443622</v>
      </c>
    </row>
    <row r="2188" spans="1:3" x14ac:dyDescent="0.25">
      <c r="A2188" s="30">
        <v>42143</v>
      </c>
      <c r="B2188">
        <v>13048</v>
      </c>
      <c r="C2188">
        <v>444936</v>
      </c>
    </row>
    <row r="2189" spans="1:3" x14ac:dyDescent="0.25">
      <c r="A2189" s="30">
        <v>42144</v>
      </c>
      <c r="B2189">
        <v>13069</v>
      </c>
      <c r="C2189">
        <v>446640</v>
      </c>
    </row>
    <row r="2190" spans="1:3" x14ac:dyDescent="0.25">
      <c r="A2190" s="30">
        <v>42145</v>
      </c>
      <c r="B2190">
        <v>12957</v>
      </c>
      <c r="C2190">
        <v>446868</v>
      </c>
    </row>
    <row r="2191" spans="1:3" x14ac:dyDescent="0.25">
      <c r="A2191" s="30">
        <v>42146</v>
      </c>
      <c r="B2191">
        <v>12664</v>
      </c>
      <c r="C2191">
        <v>455790</v>
      </c>
    </row>
    <row r="2192" spans="1:3" x14ac:dyDescent="0.25">
      <c r="A2192" s="30">
        <v>42149</v>
      </c>
      <c r="B2192" t="e">
        <v>#N/A</v>
      </c>
      <c r="C2192" t="e">
        <v>#N/A</v>
      </c>
    </row>
    <row r="2193" spans="1:3" x14ac:dyDescent="0.25">
      <c r="A2193" s="30">
        <v>42150</v>
      </c>
      <c r="B2193">
        <v>12625.5</v>
      </c>
      <c r="C2193">
        <v>463800</v>
      </c>
    </row>
    <row r="2194" spans="1:3" x14ac:dyDescent="0.25">
      <c r="A2194" s="30">
        <v>42151</v>
      </c>
      <c r="B2194">
        <v>12776</v>
      </c>
      <c r="C2194">
        <v>465624</v>
      </c>
    </row>
    <row r="2195" spans="1:3" x14ac:dyDescent="0.25">
      <c r="A2195" s="30">
        <v>42152</v>
      </c>
      <c r="B2195">
        <v>12767</v>
      </c>
      <c r="C2195">
        <v>464610</v>
      </c>
    </row>
    <row r="2196" spans="1:3" x14ac:dyDescent="0.25">
      <c r="A2196" s="30">
        <v>42153</v>
      </c>
      <c r="B2196">
        <v>12588</v>
      </c>
      <c r="C2196">
        <v>464364</v>
      </c>
    </row>
    <row r="2197" spans="1:3" x14ac:dyDescent="0.25">
      <c r="A2197" s="30">
        <v>42156</v>
      </c>
      <c r="B2197">
        <v>12957</v>
      </c>
      <c r="C2197">
        <v>465564</v>
      </c>
    </row>
    <row r="2198" spans="1:3" x14ac:dyDescent="0.25">
      <c r="A2198" s="30">
        <v>42157</v>
      </c>
      <c r="B2198">
        <v>13021</v>
      </c>
      <c r="C2198">
        <v>465516</v>
      </c>
    </row>
    <row r="2199" spans="1:3" x14ac:dyDescent="0.25">
      <c r="A2199" s="30">
        <v>42158</v>
      </c>
      <c r="B2199">
        <v>12967.5</v>
      </c>
      <c r="C2199">
        <v>470118</v>
      </c>
    </row>
    <row r="2200" spans="1:3" x14ac:dyDescent="0.25">
      <c r="A2200" s="30">
        <v>42159</v>
      </c>
      <c r="B2200">
        <v>12922</v>
      </c>
      <c r="C2200">
        <v>470376</v>
      </c>
    </row>
    <row r="2201" spans="1:3" x14ac:dyDescent="0.25">
      <c r="A2201" s="30">
        <v>42160</v>
      </c>
      <c r="B2201">
        <v>13145</v>
      </c>
      <c r="C2201">
        <v>469488</v>
      </c>
    </row>
    <row r="2202" spans="1:3" x14ac:dyDescent="0.25">
      <c r="A2202" s="30">
        <v>42163</v>
      </c>
      <c r="B2202">
        <v>13405</v>
      </c>
      <c r="C2202">
        <v>469080</v>
      </c>
    </row>
    <row r="2203" spans="1:3" x14ac:dyDescent="0.25">
      <c r="A2203" s="30">
        <v>42164</v>
      </c>
      <c r="B2203">
        <v>13460</v>
      </c>
      <c r="C2203">
        <v>467904</v>
      </c>
    </row>
    <row r="2204" spans="1:3" x14ac:dyDescent="0.25">
      <c r="A2204" s="30">
        <v>42165</v>
      </c>
      <c r="B2204">
        <v>13563.5</v>
      </c>
      <c r="C2204">
        <v>467010</v>
      </c>
    </row>
    <row r="2205" spans="1:3" x14ac:dyDescent="0.25">
      <c r="A2205" s="30">
        <v>42166</v>
      </c>
      <c r="B2205">
        <v>13267.5</v>
      </c>
      <c r="C2205">
        <v>465690</v>
      </c>
    </row>
    <row r="2206" spans="1:3" x14ac:dyDescent="0.25">
      <c r="A2206" s="30">
        <v>42167</v>
      </c>
      <c r="B2206">
        <v>13093</v>
      </c>
      <c r="C2206">
        <v>465264</v>
      </c>
    </row>
    <row r="2207" spans="1:3" x14ac:dyDescent="0.25">
      <c r="A2207" s="30">
        <v>42170</v>
      </c>
      <c r="B2207">
        <v>12915</v>
      </c>
      <c r="C2207">
        <v>464556</v>
      </c>
    </row>
    <row r="2208" spans="1:3" x14ac:dyDescent="0.25">
      <c r="A2208" s="30">
        <v>42171</v>
      </c>
      <c r="B2208">
        <v>12685</v>
      </c>
      <c r="C2208">
        <v>461568</v>
      </c>
    </row>
    <row r="2209" spans="1:3" x14ac:dyDescent="0.25">
      <c r="A2209" s="30">
        <v>42172</v>
      </c>
      <c r="B2209">
        <v>12714.5</v>
      </c>
      <c r="C2209">
        <v>459762</v>
      </c>
    </row>
    <row r="2210" spans="1:3" x14ac:dyDescent="0.25">
      <c r="A2210" s="30">
        <v>42173</v>
      </c>
      <c r="B2210">
        <v>12681</v>
      </c>
      <c r="C2210">
        <v>459198</v>
      </c>
    </row>
    <row r="2211" spans="1:3" x14ac:dyDescent="0.25">
      <c r="A2211" s="30">
        <v>42174</v>
      </c>
      <c r="B2211">
        <v>12671.5</v>
      </c>
      <c r="C2211">
        <v>458550</v>
      </c>
    </row>
    <row r="2212" spans="1:3" x14ac:dyDescent="0.25">
      <c r="A2212" s="30">
        <v>42177</v>
      </c>
      <c r="B2212">
        <v>12367</v>
      </c>
      <c r="C2212">
        <v>461436</v>
      </c>
    </row>
    <row r="2213" spans="1:3" x14ac:dyDescent="0.25">
      <c r="A2213" s="30">
        <v>42178</v>
      </c>
      <c r="B2213">
        <v>12817.5</v>
      </c>
      <c r="C2213">
        <v>458688</v>
      </c>
    </row>
    <row r="2214" spans="1:3" x14ac:dyDescent="0.25">
      <c r="A2214" s="30">
        <v>42179</v>
      </c>
      <c r="B2214">
        <v>12725.5</v>
      </c>
      <c r="C2214">
        <v>459438</v>
      </c>
    </row>
    <row r="2215" spans="1:3" x14ac:dyDescent="0.25">
      <c r="A2215" s="30">
        <v>42180</v>
      </c>
      <c r="B2215">
        <v>12654.5</v>
      </c>
      <c r="C2215">
        <v>458370</v>
      </c>
    </row>
    <row r="2216" spans="1:3" x14ac:dyDescent="0.25">
      <c r="A2216" s="30">
        <v>42181</v>
      </c>
      <c r="B2216">
        <v>12402</v>
      </c>
      <c r="C2216">
        <v>458148</v>
      </c>
    </row>
    <row r="2217" spans="1:3" x14ac:dyDescent="0.25">
      <c r="A2217" s="30">
        <v>42184</v>
      </c>
      <c r="B2217">
        <v>11787.5</v>
      </c>
      <c r="C2217">
        <v>459018</v>
      </c>
    </row>
    <row r="2218" spans="1:3" x14ac:dyDescent="0.25">
      <c r="A2218" s="30">
        <v>42185</v>
      </c>
      <c r="B2218">
        <v>11932.5</v>
      </c>
      <c r="C2218">
        <v>456438</v>
      </c>
    </row>
    <row r="2219" spans="1:3" x14ac:dyDescent="0.25">
      <c r="A2219" s="30">
        <v>42186</v>
      </c>
      <c r="B2219">
        <v>11982</v>
      </c>
      <c r="C2219">
        <v>457110</v>
      </c>
    </row>
    <row r="2220" spans="1:3" x14ac:dyDescent="0.25">
      <c r="A2220" s="30">
        <v>42187</v>
      </c>
      <c r="B2220">
        <v>12157</v>
      </c>
      <c r="C2220">
        <v>457308</v>
      </c>
    </row>
    <row r="2221" spans="1:3" x14ac:dyDescent="0.25">
      <c r="A2221" s="30">
        <v>42188</v>
      </c>
      <c r="B2221">
        <v>11957</v>
      </c>
      <c r="C2221">
        <v>457086</v>
      </c>
    </row>
    <row r="2222" spans="1:3" x14ac:dyDescent="0.25">
      <c r="A2222" s="30">
        <v>42191</v>
      </c>
      <c r="B2222">
        <v>11655</v>
      </c>
      <c r="C2222">
        <v>456450</v>
      </c>
    </row>
    <row r="2223" spans="1:3" x14ac:dyDescent="0.25">
      <c r="A2223" s="30">
        <v>42192</v>
      </c>
      <c r="B2223">
        <v>10604</v>
      </c>
      <c r="C2223">
        <v>455514</v>
      </c>
    </row>
    <row r="2224" spans="1:3" x14ac:dyDescent="0.25">
      <c r="A2224" s="30">
        <v>42193</v>
      </c>
      <c r="B2224">
        <v>10913</v>
      </c>
      <c r="C2224">
        <v>456744</v>
      </c>
    </row>
    <row r="2225" spans="1:3" x14ac:dyDescent="0.25">
      <c r="A2225" s="30">
        <v>42194</v>
      </c>
      <c r="B2225">
        <v>11456</v>
      </c>
      <c r="C2225">
        <v>457248</v>
      </c>
    </row>
    <row r="2226" spans="1:3" x14ac:dyDescent="0.25">
      <c r="A2226" s="30">
        <v>42195</v>
      </c>
      <c r="B2226">
        <v>11218.25</v>
      </c>
      <c r="C2226">
        <v>456390</v>
      </c>
    </row>
    <row r="2227" spans="1:3" x14ac:dyDescent="0.25">
      <c r="A2227" s="30">
        <v>42198</v>
      </c>
      <c r="B2227">
        <v>11713</v>
      </c>
      <c r="C2227">
        <v>454896</v>
      </c>
    </row>
    <row r="2228" spans="1:3" x14ac:dyDescent="0.25">
      <c r="A2228" s="30">
        <v>42199</v>
      </c>
      <c r="B2228">
        <v>11582.5</v>
      </c>
      <c r="C2228">
        <v>453006</v>
      </c>
    </row>
    <row r="2229" spans="1:3" x14ac:dyDescent="0.25">
      <c r="A2229" s="30">
        <v>42200</v>
      </c>
      <c r="B2229">
        <v>11436</v>
      </c>
      <c r="C2229">
        <v>453480</v>
      </c>
    </row>
    <row r="2230" spans="1:3" x14ac:dyDescent="0.25">
      <c r="A2230" s="30">
        <v>42201</v>
      </c>
      <c r="B2230">
        <v>11590</v>
      </c>
      <c r="C2230">
        <v>452850</v>
      </c>
    </row>
    <row r="2231" spans="1:3" x14ac:dyDescent="0.25">
      <c r="A2231" s="30">
        <v>42202</v>
      </c>
      <c r="B2231">
        <v>11460.5</v>
      </c>
      <c r="C2231">
        <v>453486</v>
      </c>
    </row>
    <row r="2232" spans="1:3" x14ac:dyDescent="0.25">
      <c r="A2232" s="30">
        <v>42205</v>
      </c>
      <c r="B2232">
        <v>11656</v>
      </c>
      <c r="C2232">
        <v>453306</v>
      </c>
    </row>
    <row r="2233" spans="1:3" x14ac:dyDescent="0.25">
      <c r="A2233" s="30">
        <v>42206</v>
      </c>
      <c r="B2233">
        <v>11630</v>
      </c>
      <c r="C2233">
        <v>453582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zoomScale="85" zoomScaleNormal="85" workbookViewId="0">
      <selection activeCell="G112" sqref="G112"/>
    </sheetView>
  </sheetViews>
  <sheetFormatPr defaultRowHeight="15" x14ac:dyDescent="0.25"/>
  <sheetData>
    <row r="1" spans="1:6" x14ac:dyDescent="0.25">
      <c r="B1" s="2" t="s">
        <v>67</v>
      </c>
      <c r="C1" s="2" t="s">
        <v>68</v>
      </c>
      <c r="D1" s="2" t="s">
        <v>69</v>
      </c>
      <c r="E1" s="2"/>
      <c r="F1" t="s">
        <v>132</v>
      </c>
    </row>
    <row r="2" spans="1:6" x14ac:dyDescent="0.25">
      <c r="A2" s="14">
        <v>39083</v>
      </c>
      <c r="B2">
        <v>631.16600000000005</v>
      </c>
      <c r="C2">
        <v>1146.6500000000001</v>
      </c>
      <c r="D2">
        <v>12.8413</v>
      </c>
    </row>
    <row r="3" spans="1:6" x14ac:dyDescent="0.25">
      <c r="A3" s="14">
        <v>39114</v>
      </c>
      <c r="B3">
        <v>664.745</v>
      </c>
      <c r="C3">
        <v>1204.55</v>
      </c>
      <c r="D3">
        <v>13.91</v>
      </c>
    </row>
    <row r="4" spans="1:6" x14ac:dyDescent="0.25">
      <c r="A4" s="14">
        <v>39142</v>
      </c>
      <c r="B4">
        <v>654.89499999999998</v>
      </c>
      <c r="C4">
        <v>1218.77</v>
      </c>
      <c r="D4">
        <v>13.1843</v>
      </c>
    </row>
    <row r="5" spans="1:6" x14ac:dyDescent="0.25">
      <c r="A5" s="14">
        <v>39173</v>
      </c>
      <c r="B5">
        <v>679.36800000000005</v>
      </c>
      <c r="C5">
        <v>1275.81</v>
      </c>
      <c r="D5">
        <v>13.7233</v>
      </c>
    </row>
    <row r="6" spans="1:6" x14ac:dyDescent="0.25">
      <c r="A6" s="14">
        <v>39203</v>
      </c>
      <c r="B6">
        <v>667.31</v>
      </c>
      <c r="C6">
        <v>1300.6500000000001</v>
      </c>
      <c r="D6">
        <v>13.1478</v>
      </c>
    </row>
    <row r="7" spans="1:6" x14ac:dyDescent="0.25">
      <c r="A7" s="14">
        <v>39234</v>
      </c>
      <c r="B7">
        <v>655.66</v>
      </c>
      <c r="C7">
        <v>1286.24</v>
      </c>
      <c r="D7">
        <v>13.144299999999999</v>
      </c>
    </row>
    <row r="8" spans="1:6" x14ac:dyDescent="0.25">
      <c r="A8" s="14">
        <v>39264</v>
      </c>
      <c r="B8">
        <v>665.38</v>
      </c>
      <c r="C8">
        <v>1303.02</v>
      </c>
      <c r="D8">
        <v>12.9093</v>
      </c>
    </row>
    <row r="9" spans="1:6" x14ac:dyDescent="0.25">
      <c r="A9" s="14">
        <v>39295</v>
      </c>
      <c r="B9">
        <v>665.41099999999994</v>
      </c>
      <c r="C9">
        <v>1263.6099999999999</v>
      </c>
      <c r="D9">
        <v>12.334300000000001</v>
      </c>
    </row>
    <row r="10" spans="1:6" x14ac:dyDescent="0.25">
      <c r="A10" s="14">
        <v>39326</v>
      </c>
      <c r="B10">
        <v>712.65300000000002</v>
      </c>
      <c r="C10">
        <v>1307.6500000000001</v>
      </c>
      <c r="D10">
        <v>12.833500000000001</v>
      </c>
    </row>
    <row r="11" spans="1:6" x14ac:dyDescent="0.25">
      <c r="A11" s="14">
        <v>39356</v>
      </c>
      <c r="B11">
        <v>754.60400000000004</v>
      </c>
      <c r="C11">
        <v>1410.7</v>
      </c>
      <c r="D11">
        <v>13.670400000000001</v>
      </c>
    </row>
    <row r="12" spans="1:6" x14ac:dyDescent="0.25">
      <c r="A12" s="14">
        <v>39387</v>
      </c>
      <c r="B12">
        <v>806.24800000000005</v>
      </c>
      <c r="C12">
        <v>1448.73</v>
      </c>
      <c r="D12">
        <v>14.701599999999999</v>
      </c>
    </row>
    <row r="13" spans="1:6" x14ac:dyDescent="0.25">
      <c r="A13" s="14">
        <v>39417</v>
      </c>
      <c r="B13">
        <v>803.20299999999997</v>
      </c>
      <c r="C13">
        <v>1492.9</v>
      </c>
      <c r="D13">
        <v>14.303599999999999</v>
      </c>
    </row>
    <row r="14" spans="1:6" x14ac:dyDescent="0.25">
      <c r="A14" s="14">
        <v>39448</v>
      </c>
      <c r="B14">
        <v>889.59500000000003</v>
      </c>
      <c r="C14">
        <v>1583.3</v>
      </c>
      <c r="D14">
        <v>15.908899999999999</v>
      </c>
    </row>
    <row r="15" spans="1:6" x14ac:dyDescent="0.25">
      <c r="A15" s="14">
        <v>39479</v>
      </c>
      <c r="B15">
        <v>922.298</v>
      </c>
      <c r="C15">
        <v>1999.67</v>
      </c>
      <c r="D15">
        <v>17.568999999999999</v>
      </c>
    </row>
    <row r="16" spans="1:6" x14ac:dyDescent="0.25">
      <c r="A16" s="14">
        <v>39508</v>
      </c>
      <c r="B16">
        <v>968.43399999999997</v>
      </c>
      <c r="C16">
        <v>2025.19</v>
      </c>
      <c r="D16">
        <v>19.317399999999999</v>
      </c>
    </row>
    <row r="17" spans="1:4" x14ac:dyDescent="0.25">
      <c r="A17" s="14">
        <v>39539</v>
      </c>
      <c r="B17">
        <v>909.70500000000004</v>
      </c>
      <c r="C17">
        <v>1988.41</v>
      </c>
      <c r="D17">
        <v>17.5</v>
      </c>
    </row>
    <row r="18" spans="1:4" x14ac:dyDescent="0.25">
      <c r="A18" s="14">
        <v>39569</v>
      </c>
      <c r="B18">
        <v>888.66300000000001</v>
      </c>
      <c r="C18">
        <v>2052.4499999999998</v>
      </c>
      <c r="D18">
        <v>17.059999999999999</v>
      </c>
    </row>
    <row r="19" spans="1:4" x14ac:dyDescent="0.25">
      <c r="A19" s="14">
        <v>39600</v>
      </c>
      <c r="B19">
        <v>889.48800000000006</v>
      </c>
      <c r="C19">
        <v>2039.24</v>
      </c>
      <c r="D19">
        <v>16.969000000000001</v>
      </c>
    </row>
    <row r="20" spans="1:4" x14ac:dyDescent="0.25">
      <c r="A20" s="14">
        <v>39630</v>
      </c>
      <c r="B20">
        <v>939.77200000000005</v>
      </c>
      <c r="C20">
        <v>1904.43</v>
      </c>
      <c r="D20">
        <v>18.033899999999999</v>
      </c>
    </row>
    <row r="21" spans="1:4" x14ac:dyDescent="0.25">
      <c r="A21" s="14">
        <v>39661</v>
      </c>
      <c r="B21">
        <v>839.02499999999998</v>
      </c>
      <c r="C21">
        <v>1485.55</v>
      </c>
      <c r="D21">
        <v>14.635</v>
      </c>
    </row>
    <row r="22" spans="1:4" x14ac:dyDescent="0.25">
      <c r="A22" s="14">
        <v>39692</v>
      </c>
      <c r="B22">
        <v>829.93200000000002</v>
      </c>
      <c r="C22">
        <v>1223.18</v>
      </c>
      <c r="D22">
        <v>12.372999999999999</v>
      </c>
    </row>
    <row r="23" spans="1:4" x14ac:dyDescent="0.25">
      <c r="A23" s="14">
        <v>39722</v>
      </c>
      <c r="B23">
        <v>806.62</v>
      </c>
      <c r="C23">
        <v>912.57</v>
      </c>
      <c r="D23">
        <v>10.4413</v>
      </c>
    </row>
    <row r="24" spans="1:4" x14ac:dyDescent="0.25">
      <c r="A24" s="14">
        <v>39753</v>
      </c>
      <c r="B24">
        <v>760.86300000000006</v>
      </c>
      <c r="C24">
        <v>840.3</v>
      </c>
      <c r="D24">
        <v>9.8651999999999997</v>
      </c>
    </row>
    <row r="25" spans="1:4" x14ac:dyDescent="0.25">
      <c r="A25" s="14">
        <v>39783</v>
      </c>
      <c r="B25">
        <v>816.09199999999998</v>
      </c>
      <c r="C25">
        <v>839.7</v>
      </c>
      <c r="D25">
        <v>10.2857</v>
      </c>
    </row>
    <row r="26" spans="1:4" x14ac:dyDescent="0.25">
      <c r="A26" s="14">
        <v>39814</v>
      </c>
      <c r="B26">
        <v>858.69</v>
      </c>
      <c r="C26">
        <v>947.41</v>
      </c>
      <c r="D26">
        <v>11.2682</v>
      </c>
    </row>
    <row r="27" spans="1:4" x14ac:dyDescent="0.25">
      <c r="A27" s="14">
        <v>39845</v>
      </c>
      <c r="B27">
        <v>943</v>
      </c>
      <c r="C27">
        <v>1033.25</v>
      </c>
      <c r="D27">
        <v>13.4125</v>
      </c>
    </row>
    <row r="28" spans="1:4" x14ac:dyDescent="0.25">
      <c r="A28" s="14">
        <v>39873</v>
      </c>
      <c r="B28">
        <v>924.27300000000002</v>
      </c>
      <c r="C28">
        <v>1081.77</v>
      </c>
      <c r="D28">
        <v>13.1168</v>
      </c>
    </row>
    <row r="29" spans="1:4" x14ac:dyDescent="0.25">
      <c r="A29" s="14">
        <v>39904</v>
      </c>
      <c r="B29">
        <v>890.2</v>
      </c>
      <c r="C29">
        <v>1165.45</v>
      </c>
      <c r="D29">
        <v>12.4793</v>
      </c>
    </row>
    <row r="30" spans="1:4" x14ac:dyDescent="0.25">
      <c r="A30" s="14">
        <v>39934</v>
      </c>
      <c r="B30">
        <v>928.64499999999998</v>
      </c>
      <c r="C30">
        <v>1128.67</v>
      </c>
      <c r="D30">
        <v>13.9838</v>
      </c>
    </row>
    <row r="31" spans="1:4" x14ac:dyDescent="0.25">
      <c r="A31" s="14">
        <v>39965</v>
      </c>
      <c r="B31">
        <v>945.67</v>
      </c>
      <c r="C31">
        <v>1217.8599999999999</v>
      </c>
      <c r="D31">
        <v>14.654299999999999</v>
      </c>
    </row>
    <row r="32" spans="1:4" x14ac:dyDescent="0.25">
      <c r="A32" s="14">
        <v>39995</v>
      </c>
      <c r="B32">
        <v>934.22799999999995</v>
      </c>
      <c r="C32">
        <v>1162.26</v>
      </c>
      <c r="D32">
        <v>13.361700000000001</v>
      </c>
    </row>
    <row r="33" spans="1:6" x14ac:dyDescent="0.25">
      <c r="A33" s="14">
        <v>40026</v>
      </c>
      <c r="B33">
        <v>949.375</v>
      </c>
      <c r="C33">
        <v>1244.57</v>
      </c>
      <c r="D33">
        <v>14.3567</v>
      </c>
    </row>
    <row r="34" spans="1:6" x14ac:dyDescent="0.25">
      <c r="A34" s="14">
        <v>40057</v>
      </c>
      <c r="B34">
        <v>996.59100000000001</v>
      </c>
      <c r="C34">
        <v>1288.7</v>
      </c>
      <c r="D34">
        <v>16.389500000000002</v>
      </c>
    </row>
    <row r="35" spans="1:6" x14ac:dyDescent="0.25">
      <c r="A35" s="14">
        <v>40087</v>
      </c>
      <c r="B35">
        <v>1043.1590000000001</v>
      </c>
      <c r="C35">
        <v>1332.77</v>
      </c>
      <c r="D35">
        <v>17.2361</v>
      </c>
    </row>
    <row r="36" spans="1:6" x14ac:dyDescent="0.25">
      <c r="A36" s="14">
        <v>40118</v>
      </c>
      <c r="B36">
        <v>1127.0360000000001</v>
      </c>
      <c r="C36">
        <v>1400.62</v>
      </c>
      <c r="D36">
        <v>17.821300000000001</v>
      </c>
    </row>
    <row r="37" spans="1:6" x14ac:dyDescent="0.25">
      <c r="A37" s="14">
        <v>40148</v>
      </c>
      <c r="B37">
        <v>1134.7239999999999</v>
      </c>
      <c r="C37">
        <v>1437.48</v>
      </c>
      <c r="D37">
        <v>17.642199999999999</v>
      </c>
    </row>
    <row r="38" spans="1:6" x14ac:dyDescent="0.25">
      <c r="A38" s="14">
        <v>40179</v>
      </c>
      <c r="B38">
        <v>1117.963</v>
      </c>
      <c r="C38">
        <v>1557.9</v>
      </c>
      <c r="D38">
        <v>17.748999999999999</v>
      </c>
      <c r="F38" t="s">
        <v>3</v>
      </c>
    </row>
    <row r="39" spans="1:6" x14ac:dyDescent="0.25">
      <c r="A39" s="14">
        <v>40210</v>
      </c>
      <c r="B39">
        <v>1095.413</v>
      </c>
      <c r="C39">
        <v>1520.35</v>
      </c>
      <c r="D39">
        <v>15.872999999999999</v>
      </c>
    </row>
    <row r="40" spans="1:6" x14ac:dyDescent="0.25">
      <c r="A40" s="14">
        <v>40238</v>
      </c>
      <c r="B40">
        <v>1113.337</v>
      </c>
      <c r="C40">
        <v>1599.43</v>
      </c>
      <c r="D40">
        <v>17.106100000000001</v>
      </c>
    </row>
    <row r="41" spans="1:6" x14ac:dyDescent="0.25">
      <c r="A41" s="14">
        <v>40269</v>
      </c>
      <c r="B41">
        <v>1148.6880000000001</v>
      </c>
      <c r="C41">
        <v>1710.5</v>
      </c>
      <c r="D41">
        <v>18.0623</v>
      </c>
    </row>
    <row r="42" spans="1:6" x14ac:dyDescent="0.25">
      <c r="A42" s="14">
        <v>40299</v>
      </c>
      <c r="B42">
        <v>1205.434</v>
      </c>
      <c r="C42">
        <v>1624.86</v>
      </c>
      <c r="D42">
        <v>18.433299999999999</v>
      </c>
    </row>
    <row r="43" spans="1:6" x14ac:dyDescent="0.25">
      <c r="A43" s="14">
        <v>40330</v>
      </c>
      <c r="B43">
        <v>1232.92</v>
      </c>
      <c r="C43">
        <v>1553.23</v>
      </c>
      <c r="D43">
        <v>18.454799999999999</v>
      </c>
    </row>
    <row r="44" spans="1:6" x14ac:dyDescent="0.25">
      <c r="A44" s="14">
        <v>40360</v>
      </c>
      <c r="B44">
        <v>1192.9659999999999</v>
      </c>
      <c r="C44">
        <v>1525.59</v>
      </c>
      <c r="D44">
        <v>17.9605</v>
      </c>
    </row>
    <row r="45" spans="1:6" x14ac:dyDescent="0.25">
      <c r="A45" s="14">
        <v>40391</v>
      </c>
      <c r="B45">
        <v>1215.81</v>
      </c>
      <c r="C45">
        <v>1540.59</v>
      </c>
      <c r="D45">
        <v>18.387699999999999</v>
      </c>
    </row>
    <row r="46" spans="1:6" x14ac:dyDescent="0.25">
      <c r="A46" s="14">
        <v>40422</v>
      </c>
      <c r="B46">
        <v>1270.9770000000001</v>
      </c>
      <c r="C46">
        <v>1591.75</v>
      </c>
      <c r="D46">
        <v>20.549800000000001</v>
      </c>
    </row>
    <row r="47" spans="1:6" x14ac:dyDescent="0.25">
      <c r="A47" s="14">
        <v>40452</v>
      </c>
      <c r="B47">
        <v>1342.0239999999999</v>
      </c>
      <c r="C47">
        <v>1688.69</v>
      </c>
      <c r="D47">
        <v>23.3933</v>
      </c>
    </row>
    <row r="48" spans="1:6" x14ac:dyDescent="0.25">
      <c r="A48" s="14">
        <v>40483</v>
      </c>
      <c r="B48">
        <v>1369.886</v>
      </c>
      <c r="C48">
        <v>1692.77</v>
      </c>
      <c r="D48">
        <v>26.540900000000001</v>
      </c>
    </row>
    <row r="49" spans="1:4" x14ac:dyDescent="0.25">
      <c r="A49" s="14">
        <v>40513</v>
      </c>
      <c r="B49">
        <v>1390.5530000000001</v>
      </c>
      <c r="C49">
        <v>1711.39</v>
      </c>
      <c r="D49">
        <v>29.3248</v>
      </c>
    </row>
    <row r="50" spans="1:4" x14ac:dyDescent="0.25">
      <c r="A50" s="14">
        <v>40544</v>
      </c>
      <c r="B50">
        <v>1360.46</v>
      </c>
      <c r="C50">
        <v>1785.43</v>
      </c>
      <c r="D50">
        <v>28.508600000000001</v>
      </c>
    </row>
    <row r="51" spans="1:4" x14ac:dyDescent="0.25">
      <c r="A51" s="14">
        <v>40575</v>
      </c>
      <c r="B51">
        <v>1374.68</v>
      </c>
      <c r="C51">
        <v>1825.9</v>
      </c>
      <c r="D51">
        <v>30.778500000000001</v>
      </c>
    </row>
    <row r="52" spans="1:4" x14ac:dyDescent="0.25">
      <c r="A52" s="14">
        <v>40603</v>
      </c>
      <c r="B52">
        <v>1423.26</v>
      </c>
      <c r="C52">
        <v>1770.17</v>
      </c>
      <c r="D52">
        <v>35.813499999999998</v>
      </c>
    </row>
    <row r="53" spans="1:4" x14ac:dyDescent="0.25">
      <c r="A53" s="14">
        <v>40634</v>
      </c>
      <c r="B53">
        <v>1480.89</v>
      </c>
      <c r="C53">
        <v>1797.9</v>
      </c>
      <c r="D53">
        <v>42.6952</v>
      </c>
    </row>
    <row r="54" spans="1:4" x14ac:dyDescent="0.25">
      <c r="A54" s="14">
        <v>40664</v>
      </c>
      <c r="B54">
        <v>1512.58</v>
      </c>
      <c r="C54">
        <v>1786.55</v>
      </c>
      <c r="D54">
        <v>37.335900000000002</v>
      </c>
    </row>
    <row r="55" spans="1:4" x14ac:dyDescent="0.25">
      <c r="A55" s="14">
        <v>40695</v>
      </c>
      <c r="B55">
        <v>1529.36</v>
      </c>
      <c r="C55">
        <v>1768.5</v>
      </c>
      <c r="D55">
        <v>35.795000000000002</v>
      </c>
    </row>
    <row r="56" spans="1:4" x14ac:dyDescent="0.25">
      <c r="A56" s="14">
        <v>40725</v>
      </c>
      <c r="B56">
        <v>1572.75</v>
      </c>
      <c r="C56">
        <v>1759.76</v>
      </c>
      <c r="D56">
        <v>37.917099999999998</v>
      </c>
    </row>
    <row r="57" spans="1:4" x14ac:dyDescent="0.25">
      <c r="A57" s="14">
        <v>40756</v>
      </c>
      <c r="B57">
        <v>1759.01</v>
      </c>
      <c r="C57">
        <v>1804.7</v>
      </c>
      <c r="D57">
        <v>40.331299999999999</v>
      </c>
    </row>
    <row r="58" spans="1:4" x14ac:dyDescent="0.25">
      <c r="A58" s="14">
        <v>40787</v>
      </c>
      <c r="B58">
        <v>1772.14</v>
      </c>
      <c r="C58">
        <v>1748.11</v>
      </c>
      <c r="D58">
        <v>38.154499999999999</v>
      </c>
    </row>
    <row r="59" spans="1:4" x14ac:dyDescent="0.25">
      <c r="A59" s="14">
        <v>40817</v>
      </c>
      <c r="B59">
        <v>1666.43</v>
      </c>
      <c r="C59">
        <v>1535.19</v>
      </c>
      <c r="D59">
        <v>31.974799999999998</v>
      </c>
    </row>
    <row r="60" spans="1:4" x14ac:dyDescent="0.25">
      <c r="A60" s="14">
        <v>40848</v>
      </c>
      <c r="B60">
        <v>1739</v>
      </c>
      <c r="C60">
        <v>1596.98</v>
      </c>
      <c r="D60">
        <v>33.081800000000001</v>
      </c>
    </row>
    <row r="61" spans="1:4" x14ac:dyDescent="0.25">
      <c r="A61" s="14">
        <v>40878</v>
      </c>
      <c r="B61">
        <v>1639.97</v>
      </c>
      <c r="C61">
        <v>1454.59</v>
      </c>
      <c r="D61">
        <v>30.3032</v>
      </c>
    </row>
    <row r="62" spans="1:4" x14ac:dyDescent="0.25">
      <c r="A62" s="14">
        <v>40909</v>
      </c>
      <c r="B62">
        <v>1654.05</v>
      </c>
      <c r="C62">
        <v>1499.32</v>
      </c>
      <c r="D62">
        <v>30.6509</v>
      </c>
    </row>
    <row r="63" spans="1:4" x14ac:dyDescent="0.25">
      <c r="A63" s="14">
        <v>40940</v>
      </c>
      <c r="B63">
        <v>1744.82</v>
      </c>
      <c r="C63">
        <v>1657.76</v>
      </c>
      <c r="D63">
        <v>34.140500000000003</v>
      </c>
    </row>
    <row r="64" spans="1:4" x14ac:dyDescent="0.25">
      <c r="A64" s="14">
        <v>40969</v>
      </c>
      <c r="B64">
        <v>1675.95</v>
      </c>
      <c r="C64">
        <v>1655.41</v>
      </c>
      <c r="D64">
        <v>32.953200000000002</v>
      </c>
    </row>
    <row r="65" spans="1:4" x14ac:dyDescent="0.25">
      <c r="A65" s="14">
        <v>41000</v>
      </c>
      <c r="B65">
        <v>1649.2</v>
      </c>
      <c r="C65">
        <v>1585.81</v>
      </c>
      <c r="D65">
        <v>31.525500000000001</v>
      </c>
    </row>
    <row r="66" spans="1:4" x14ac:dyDescent="0.25">
      <c r="A66" s="14">
        <v>41030</v>
      </c>
      <c r="B66">
        <v>1589.04</v>
      </c>
      <c r="C66">
        <v>1470.7</v>
      </c>
      <c r="D66">
        <v>28.7196</v>
      </c>
    </row>
    <row r="67" spans="1:4" x14ac:dyDescent="0.25">
      <c r="A67" s="14">
        <v>41061</v>
      </c>
      <c r="B67">
        <v>1598.76</v>
      </c>
      <c r="C67">
        <v>1443.86</v>
      </c>
      <c r="D67">
        <v>27.983599999999999</v>
      </c>
    </row>
    <row r="68" spans="1:4" x14ac:dyDescent="0.25">
      <c r="A68" s="14">
        <v>41091</v>
      </c>
      <c r="B68">
        <v>1594.29</v>
      </c>
      <c r="C68">
        <v>1425.82</v>
      </c>
      <c r="D68">
        <v>27.431799999999999</v>
      </c>
    </row>
    <row r="69" spans="1:4" x14ac:dyDescent="0.25">
      <c r="A69" s="14">
        <v>41122</v>
      </c>
      <c r="B69">
        <v>1630.31</v>
      </c>
      <c r="C69">
        <v>1453.26</v>
      </c>
      <c r="D69">
        <v>28.8002</v>
      </c>
    </row>
    <row r="70" spans="1:4" x14ac:dyDescent="0.25">
      <c r="A70" s="14">
        <v>41153</v>
      </c>
      <c r="B70">
        <v>1744.81</v>
      </c>
      <c r="C70">
        <v>1623.65</v>
      </c>
      <c r="D70">
        <v>33.608499999999999</v>
      </c>
    </row>
    <row r="71" spans="1:4" x14ac:dyDescent="0.25">
      <c r="A71" s="14">
        <v>41183</v>
      </c>
      <c r="B71">
        <v>1746.58</v>
      </c>
      <c r="C71">
        <v>1635.83</v>
      </c>
      <c r="D71">
        <v>33.187399999999897</v>
      </c>
    </row>
    <row r="72" spans="1:4" x14ac:dyDescent="0.25">
      <c r="A72" s="14">
        <v>41214</v>
      </c>
      <c r="B72">
        <v>1721.64</v>
      </c>
      <c r="C72">
        <v>1576.36</v>
      </c>
      <c r="D72">
        <v>32.773200000000003</v>
      </c>
    </row>
    <row r="73" spans="1:4" x14ac:dyDescent="0.25">
      <c r="A73" s="14">
        <v>41244</v>
      </c>
      <c r="B73">
        <v>1684.7619999999999</v>
      </c>
      <c r="C73">
        <v>1582.25</v>
      </c>
      <c r="D73">
        <v>31.874500000000001</v>
      </c>
    </row>
    <row r="74" spans="1:4" x14ac:dyDescent="0.25">
      <c r="A74" s="14">
        <v>41275</v>
      </c>
      <c r="B74">
        <v>1671.8478260869599</v>
      </c>
      <c r="C74">
        <v>1638.8913043478301</v>
      </c>
      <c r="D74">
        <v>31.061739130434798</v>
      </c>
    </row>
    <row r="75" spans="1:4" x14ac:dyDescent="0.25">
      <c r="A75" s="14">
        <v>41306</v>
      </c>
      <c r="B75">
        <v>1627.57</v>
      </c>
      <c r="C75">
        <v>1674.55</v>
      </c>
      <c r="D75">
        <v>30.328800000000001</v>
      </c>
    </row>
    <row r="76" spans="1:4" x14ac:dyDescent="0.25">
      <c r="A76" s="14">
        <v>41334</v>
      </c>
      <c r="B76">
        <v>1593.08619047619</v>
      </c>
      <c r="C76">
        <v>1582.9523809523801</v>
      </c>
      <c r="D76">
        <v>28.790952380952401</v>
      </c>
    </row>
    <row r="77" spans="1:4" x14ac:dyDescent="0.25">
      <c r="A77" s="14">
        <v>41365</v>
      </c>
      <c r="B77">
        <v>1487.8572727272699</v>
      </c>
      <c r="C77">
        <v>1493.0681818181799</v>
      </c>
      <c r="D77">
        <v>25.355</v>
      </c>
    </row>
    <row r="78" spans="1:4" x14ac:dyDescent="0.25">
      <c r="A78" s="14">
        <v>41395</v>
      </c>
      <c r="B78">
        <v>1414.02695652174</v>
      </c>
      <c r="C78">
        <v>1475.1739130434801</v>
      </c>
      <c r="D78">
        <v>23.0382608695652</v>
      </c>
    </row>
    <row r="79" spans="1:4" x14ac:dyDescent="0.25">
      <c r="A79" s="14">
        <v>41426</v>
      </c>
      <c r="B79">
        <v>1343.35</v>
      </c>
      <c r="C79">
        <v>1430.23</v>
      </c>
      <c r="D79">
        <v>21.109000000000002</v>
      </c>
    </row>
    <row r="80" spans="1:4" x14ac:dyDescent="0.25">
      <c r="A80" s="14">
        <v>41456</v>
      </c>
      <c r="B80">
        <v>1285.51565217391</v>
      </c>
      <c r="C80">
        <v>1401.47826086957</v>
      </c>
      <c r="D80">
        <v>19.710217391304301</v>
      </c>
    </row>
    <row r="81" spans="1:4" x14ac:dyDescent="0.25">
      <c r="A81" s="14">
        <v>41487</v>
      </c>
      <c r="B81">
        <v>1351.74181818182</v>
      </c>
      <c r="C81">
        <v>1496.0909090909099</v>
      </c>
      <c r="D81">
        <v>21.893863636363601</v>
      </c>
    </row>
    <row r="82" spans="1:4" x14ac:dyDescent="0.25">
      <c r="A82" s="14">
        <v>41518</v>
      </c>
      <c r="B82">
        <v>1348.6</v>
      </c>
      <c r="C82">
        <v>1456.86</v>
      </c>
      <c r="D82">
        <v>22.563800000000001</v>
      </c>
    </row>
    <row r="83" spans="1:4" x14ac:dyDescent="0.25">
      <c r="A83" s="14">
        <v>41548</v>
      </c>
      <c r="B83">
        <v>1316.58</v>
      </c>
      <c r="C83">
        <v>1413.48</v>
      </c>
      <c r="D83">
        <v>21.917000000000002</v>
      </c>
    </row>
    <row r="84" spans="1:4" x14ac:dyDescent="0.25">
      <c r="A84" s="14">
        <v>41579</v>
      </c>
      <c r="B84">
        <v>1275.8599999999999</v>
      </c>
      <c r="C84">
        <v>1420.1</v>
      </c>
      <c r="D84">
        <v>20.7576</v>
      </c>
    </row>
    <row r="85" spans="1:4" x14ac:dyDescent="0.25">
      <c r="A85" s="14">
        <v>41609</v>
      </c>
      <c r="B85">
        <v>1221.5119047619</v>
      </c>
      <c r="C85">
        <v>1355.6666666666699</v>
      </c>
      <c r="D85">
        <v>19.670000000000002</v>
      </c>
    </row>
    <row r="86" spans="1:4" x14ac:dyDescent="0.25">
      <c r="A86" s="14">
        <v>41640</v>
      </c>
      <c r="B86">
        <v>1244.27</v>
      </c>
      <c r="C86">
        <v>1420.95</v>
      </c>
      <c r="D86">
        <v>19.873999999999999</v>
      </c>
    </row>
    <row r="87" spans="1:4" x14ac:dyDescent="0.25">
      <c r="A87" s="14">
        <v>41671</v>
      </c>
      <c r="B87">
        <v>1299.58</v>
      </c>
      <c r="C87">
        <v>1409.53</v>
      </c>
      <c r="D87">
        <v>20.844999999999999</v>
      </c>
    </row>
    <row r="88" spans="1:4" x14ac:dyDescent="0.25">
      <c r="A88" s="14">
        <v>41699</v>
      </c>
      <c r="B88">
        <v>1336.08</v>
      </c>
      <c r="C88">
        <v>1451.62</v>
      </c>
      <c r="D88">
        <v>20.716000000000001</v>
      </c>
    </row>
    <row r="89" spans="1:4" x14ac:dyDescent="0.25">
      <c r="A89" s="14">
        <v>41730</v>
      </c>
      <c r="B89">
        <v>1298.45</v>
      </c>
      <c r="C89">
        <v>1430.33</v>
      </c>
      <c r="D89">
        <v>19.736000000000001</v>
      </c>
    </row>
    <row r="90" spans="1:4" x14ac:dyDescent="0.25">
      <c r="A90" s="14">
        <v>41760</v>
      </c>
      <c r="B90">
        <v>1288.74</v>
      </c>
      <c r="C90">
        <v>1456.27</v>
      </c>
      <c r="D90">
        <v>19.341999999999999</v>
      </c>
    </row>
    <row r="91" spans="1:4" x14ac:dyDescent="0.25">
      <c r="A91" s="14">
        <v>41791</v>
      </c>
      <c r="B91">
        <v>1279.0999999999999</v>
      </c>
      <c r="C91">
        <v>1452.76</v>
      </c>
      <c r="D91">
        <v>19.891999999999999</v>
      </c>
    </row>
    <row r="92" spans="1:4" x14ac:dyDescent="0.25">
      <c r="A92" s="14">
        <v>41821</v>
      </c>
      <c r="B92">
        <v>1310.5899999999999</v>
      </c>
      <c r="C92">
        <v>1492.18</v>
      </c>
      <c r="D92">
        <v>20.922999999999998</v>
      </c>
    </row>
    <row r="93" spans="1:4" x14ac:dyDescent="0.25">
      <c r="A93" s="14">
        <v>41852</v>
      </c>
      <c r="B93">
        <v>1295.1300000000001</v>
      </c>
      <c r="C93">
        <v>1446.33</v>
      </c>
      <c r="D93">
        <v>19.736000000000001</v>
      </c>
    </row>
    <row r="94" spans="1:4" x14ac:dyDescent="0.25">
      <c r="A94" s="14">
        <v>41883</v>
      </c>
      <c r="B94">
        <v>1236.55</v>
      </c>
      <c r="C94">
        <v>1359.48</v>
      </c>
      <c r="D94">
        <v>18.369</v>
      </c>
    </row>
    <row r="95" spans="1:4" x14ac:dyDescent="0.25">
      <c r="A95" s="14">
        <v>41913</v>
      </c>
      <c r="B95">
        <v>1222.49</v>
      </c>
      <c r="C95">
        <v>1259.76</v>
      </c>
      <c r="D95">
        <v>17.163</v>
      </c>
    </row>
    <row r="96" spans="1:4" x14ac:dyDescent="0.25">
      <c r="A96" s="14">
        <v>41944</v>
      </c>
      <c r="B96">
        <v>1175.33</v>
      </c>
      <c r="C96">
        <v>1208.32</v>
      </c>
      <c r="D96">
        <v>15.965999999999999</v>
      </c>
    </row>
    <row r="97" spans="1:4" x14ac:dyDescent="0.25">
      <c r="A97" s="14">
        <v>41974</v>
      </c>
      <c r="B97">
        <v>1200.6199999999999</v>
      </c>
      <c r="C97">
        <v>1215.32</v>
      </c>
      <c r="D97">
        <v>16.295000000000002</v>
      </c>
    </row>
    <row r="98" spans="1:4" x14ac:dyDescent="0.25">
      <c r="A98" s="14">
        <v>42005</v>
      </c>
      <c r="B98">
        <v>1250.75</v>
      </c>
      <c r="C98">
        <v>1242.45</v>
      </c>
      <c r="D98">
        <v>17.236000000000001</v>
      </c>
    </row>
    <row r="99" spans="1:4" x14ac:dyDescent="0.25">
      <c r="A99" s="14">
        <v>42036</v>
      </c>
      <c r="B99">
        <v>1227.08</v>
      </c>
      <c r="C99">
        <v>1197.1600000000001</v>
      </c>
      <c r="D99">
        <v>16.786999999999999</v>
      </c>
    </row>
    <row r="100" spans="1:4" x14ac:dyDescent="0.25">
      <c r="A100" s="14">
        <v>42064</v>
      </c>
      <c r="B100">
        <v>1178.6300000000001</v>
      </c>
      <c r="C100">
        <v>1138.6400000000001</v>
      </c>
      <c r="D100">
        <v>16.239999999999998</v>
      </c>
    </row>
    <row r="101" spans="1:4" x14ac:dyDescent="0.25">
      <c r="A101" s="14">
        <v>42095</v>
      </c>
      <c r="B101">
        <v>1198.93</v>
      </c>
      <c r="C101">
        <v>1151.29</v>
      </c>
      <c r="D101">
        <v>16.341000000000001</v>
      </c>
    </row>
    <row r="102" spans="1:4" x14ac:dyDescent="0.25">
      <c r="A102" s="14">
        <v>42125</v>
      </c>
      <c r="B102">
        <v>1198.6300000000001</v>
      </c>
      <c r="C102">
        <v>1140.4000000000001</v>
      </c>
      <c r="D102">
        <v>16.832999999999998</v>
      </c>
    </row>
    <row r="103" spans="1:4" x14ac:dyDescent="0.25">
      <c r="A103" s="14">
        <v>42156</v>
      </c>
      <c r="B103">
        <v>1181.5</v>
      </c>
      <c r="C103">
        <v>1088.82</v>
      </c>
      <c r="D103">
        <v>16.074999999999999</v>
      </c>
    </row>
    <row r="104" spans="1:4" x14ac:dyDescent="0.25">
      <c r="A104" s="14"/>
    </row>
    <row r="105" spans="1:4" x14ac:dyDescent="0.25">
      <c r="A105" s="14"/>
    </row>
    <row r="106" spans="1:4" x14ac:dyDescent="0.25">
      <c r="A106" s="14"/>
    </row>
    <row r="107" spans="1:4" x14ac:dyDescent="0.25">
      <c r="A107" s="14"/>
    </row>
    <row r="108" spans="1:4" x14ac:dyDescent="0.25">
      <c r="A108" s="14"/>
    </row>
    <row r="109" spans="1:4" x14ac:dyDescent="0.25">
      <c r="A109" s="14"/>
    </row>
    <row r="110" spans="1:4" x14ac:dyDescent="0.25">
      <c r="A110" s="14"/>
    </row>
    <row r="111" spans="1:4" x14ac:dyDescent="0.25">
      <c r="A111" s="14"/>
    </row>
    <row r="112" spans="1:4" x14ac:dyDescent="0.25">
      <c r="A112" s="14"/>
    </row>
    <row r="113" spans="1:1" x14ac:dyDescent="0.25">
      <c r="A113" s="14"/>
    </row>
    <row r="114" spans="1:1" x14ac:dyDescent="0.25">
      <c r="A114" s="14"/>
    </row>
    <row r="115" spans="1:1" x14ac:dyDescent="0.25">
      <c r="A115" s="14"/>
    </row>
    <row r="116" spans="1:1" x14ac:dyDescent="0.25">
      <c r="A116" s="14"/>
    </row>
    <row r="117" spans="1:1" x14ac:dyDescent="0.25">
      <c r="A117" s="14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4"/>
  <sheetViews>
    <sheetView zoomScale="70" zoomScaleNormal="70" workbookViewId="0">
      <selection activeCell="H2" sqref="H2"/>
    </sheetView>
  </sheetViews>
  <sheetFormatPr defaultRowHeight="15" x14ac:dyDescent="0.25"/>
  <sheetData>
    <row r="1" spans="1:8" x14ac:dyDescent="0.25">
      <c r="B1" t="s">
        <v>47</v>
      </c>
      <c r="C1" t="s">
        <v>43</v>
      </c>
      <c r="D1" t="s">
        <v>44</v>
      </c>
      <c r="E1" t="s">
        <v>45</v>
      </c>
      <c r="F1" t="s">
        <v>46</v>
      </c>
      <c r="H1" t="s">
        <v>177</v>
      </c>
    </row>
    <row r="2" spans="1:8" x14ac:dyDescent="0.25">
      <c r="A2" s="3">
        <v>34700</v>
      </c>
      <c r="B2">
        <v>37449</v>
      </c>
      <c r="C2">
        <v>12821</v>
      </c>
      <c r="D2">
        <v>26252</v>
      </c>
      <c r="E2">
        <v>25970</v>
      </c>
      <c r="F2">
        <v>52184</v>
      </c>
    </row>
    <row r="3" spans="1:8" x14ac:dyDescent="0.25">
      <c r="A3" s="3">
        <v>34731</v>
      </c>
      <c r="B3">
        <v>36954</v>
      </c>
      <c r="C3">
        <v>12887</v>
      </c>
      <c r="D3">
        <v>25146</v>
      </c>
      <c r="E3">
        <v>25986</v>
      </c>
      <c r="F3">
        <v>54496</v>
      </c>
    </row>
    <row r="4" spans="1:8" x14ac:dyDescent="0.25">
      <c r="A4" s="3">
        <v>34759</v>
      </c>
      <c r="B4">
        <v>38856</v>
      </c>
      <c r="C4">
        <v>12928</v>
      </c>
      <c r="D4">
        <v>25474</v>
      </c>
      <c r="E4">
        <v>27566</v>
      </c>
      <c r="F4">
        <v>55627</v>
      </c>
    </row>
    <row r="5" spans="1:8" x14ac:dyDescent="0.25">
      <c r="A5" s="3">
        <v>34790</v>
      </c>
      <c r="B5">
        <v>38376</v>
      </c>
      <c r="C5">
        <v>12805</v>
      </c>
      <c r="D5">
        <v>24987</v>
      </c>
      <c r="E5">
        <v>26960</v>
      </c>
      <c r="F5">
        <v>54327</v>
      </c>
    </row>
    <row r="6" spans="1:8" x14ac:dyDescent="0.25">
      <c r="A6" s="3">
        <v>34820</v>
      </c>
      <c r="B6">
        <v>40150</v>
      </c>
      <c r="C6">
        <v>12971</v>
      </c>
      <c r="D6">
        <v>24989</v>
      </c>
      <c r="E6">
        <v>26516</v>
      </c>
      <c r="F6">
        <v>50693</v>
      </c>
    </row>
    <row r="7" spans="1:8" x14ac:dyDescent="0.25">
      <c r="A7" s="3">
        <v>34851</v>
      </c>
      <c r="B7">
        <v>39403</v>
      </c>
      <c r="C7">
        <v>12696</v>
      </c>
      <c r="D7">
        <v>24988</v>
      </c>
      <c r="E7">
        <v>27559</v>
      </c>
      <c r="F7">
        <v>54637</v>
      </c>
    </row>
    <row r="8" spans="1:8" x14ac:dyDescent="0.25">
      <c r="A8" s="3">
        <v>34881</v>
      </c>
      <c r="B8">
        <v>39792</v>
      </c>
      <c r="C8">
        <v>12614</v>
      </c>
      <c r="D8">
        <v>26867</v>
      </c>
      <c r="E8">
        <v>28099</v>
      </c>
      <c r="F8">
        <v>55159</v>
      </c>
    </row>
    <row r="9" spans="1:8" x14ac:dyDescent="0.25">
      <c r="A9" s="3">
        <v>34912</v>
      </c>
      <c r="B9">
        <v>39259</v>
      </c>
      <c r="C9">
        <v>12924</v>
      </c>
      <c r="D9">
        <v>26968</v>
      </c>
      <c r="E9">
        <v>26848</v>
      </c>
      <c r="F9">
        <v>55114</v>
      </c>
    </row>
    <row r="10" spans="1:8" x14ac:dyDescent="0.25">
      <c r="A10" s="3">
        <v>34943</v>
      </c>
      <c r="B10">
        <v>40006</v>
      </c>
      <c r="C10">
        <v>12922</v>
      </c>
      <c r="D10">
        <v>26966</v>
      </c>
      <c r="E10">
        <v>27521</v>
      </c>
      <c r="F10">
        <v>54606</v>
      </c>
    </row>
    <row r="11" spans="1:8" x14ac:dyDescent="0.25">
      <c r="A11" s="3">
        <v>34973</v>
      </c>
      <c r="B11">
        <v>39602</v>
      </c>
      <c r="C11">
        <v>12974</v>
      </c>
      <c r="D11">
        <v>27164</v>
      </c>
      <c r="E11">
        <v>28456</v>
      </c>
      <c r="F11">
        <v>54881</v>
      </c>
    </row>
    <row r="12" spans="1:8" x14ac:dyDescent="0.25">
      <c r="A12" s="3">
        <v>35004</v>
      </c>
      <c r="B12">
        <v>39297</v>
      </c>
      <c r="C12">
        <v>12911</v>
      </c>
      <c r="D12">
        <v>27165</v>
      </c>
      <c r="E12">
        <v>28907</v>
      </c>
      <c r="F12">
        <v>54178</v>
      </c>
    </row>
    <row r="13" spans="1:8" x14ac:dyDescent="0.25">
      <c r="A13" s="3">
        <v>35034</v>
      </c>
      <c r="B13">
        <v>39798</v>
      </c>
      <c r="C13">
        <v>12981</v>
      </c>
      <c r="D13">
        <v>27154</v>
      </c>
      <c r="E13">
        <v>28469</v>
      </c>
      <c r="F13">
        <v>55143</v>
      </c>
    </row>
    <row r="14" spans="1:8" x14ac:dyDescent="0.25">
      <c r="A14" s="3">
        <v>35065</v>
      </c>
      <c r="B14">
        <v>40468</v>
      </c>
      <c r="C14">
        <v>12218</v>
      </c>
      <c r="D14">
        <v>28945</v>
      </c>
      <c r="E14">
        <v>29137</v>
      </c>
      <c r="F14">
        <v>49217</v>
      </c>
    </row>
    <row r="15" spans="1:8" x14ac:dyDescent="0.25">
      <c r="A15" s="3">
        <v>35096</v>
      </c>
      <c r="B15">
        <v>40475</v>
      </c>
      <c r="C15">
        <v>12179</v>
      </c>
      <c r="D15">
        <v>28955</v>
      </c>
      <c r="E15">
        <v>29337</v>
      </c>
      <c r="F15">
        <v>52366</v>
      </c>
    </row>
    <row r="16" spans="1:8" x14ac:dyDescent="0.25">
      <c r="A16" s="3">
        <v>35125</v>
      </c>
      <c r="B16">
        <v>40449</v>
      </c>
      <c r="C16">
        <v>12245</v>
      </c>
      <c r="D16">
        <v>28955</v>
      </c>
      <c r="E16">
        <v>29026</v>
      </c>
      <c r="F16">
        <v>51597</v>
      </c>
    </row>
    <row r="17" spans="1:6" x14ac:dyDescent="0.25">
      <c r="A17" s="3">
        <v>35156</v>
      </c>
      <c r="B17">
        <v>40354</v>
      </c>
      <c r="C17">
        <v>12197</v>
      </c>
      <c r="D17">
        <v>29694</v>
      </c>
      <c r="E17">
        <v>29106</v>
      </c>
      <c r="F17">
        <v>50373</v>
      </c>
    </row>
    <row r="18" spans="1:6" x14ac:dyDescent="0.25">
      <c r="A18" s="3">
        <v>35186</v>
      </c>
      <c r="B18">
        <v>42071</v>
      </c>
      <c r="C18">
        <v>12316</v>
      </c>
      <c r="D18">
        <v>29702</v>
      </c>
      <c r="E18">
        <v>29274</v>
      </c>
      <c r="F18">
        <v>50241</v>
      </c>
    </row>
    <row r="19" spans="1:6" x14ac:dyDescent="0.25">
      <c r="A19" s="3">
        <v>35217</v>
      </c>
      <c r="B19">
        <v>40965</v>
      </c>
      <c r="C19">
        <v>12182</v>
      </c>
      <c r="D19">
        <v>29704</v>
      </c>
      <c r="E19">
        <v>29133</v>
      </c>
      <c r="F19">
        <v>51319</v>
      </c>
    </row>
    <row r="20" spans="1:6" x14ac:dyDescent="0.25">
      <c r="A20" s="3">
        <v>35247</v>
      </c>
      <c r="B20">
        <v>41183</v>
      </c>
      <c r="C20">
        <v>12155</v>
      </c>
      <c r="D20">
        <v>29560</v>
      </c>
      <c r="E20">
        <v>29099</v>
      </c>
      <c r="F20">
        <v>49991</v>
      </c>
    </row>
    <row r="21" spans="1:6" x14ac:dyDescent="0.25">
      <c r="A21" s="3">
        <v>35278</v>
      </c>
      <c r="B21">
        <v>41537</v>
      </c>
      <c r="C21">
        <v>12329</v>
      </c>
      <c r="D21">
        <v>29570</v>
      </c>
      <c r="E21">
        <v>29200</v>
      </c>
      <c r="F21">
        <v>50837</v>
      </c>
    </row>
    <row r="22" spans="1:6" x14ac:dyDescent="0.25">
      <c r="A22" s="3">
        <v>35309</v>
      </c>
      <c r="B22">
        <v>41996</v>
      </c>
      <c r="C22">
        <v>12231</v>
      </c>
      <c r="D22">
        <v>29571</v>
      </c>
      <c r="E22">
        <v>28983</v>
      </c>
      <c r="F22">
        <v>49042</v>
      </c>
    </row>
    <row r="23" spans="1:6" x14ac:dyDescent="0.25">
      <c r="A23" s="3">
        <v>35339</v>
      </c>
      <c r="B23">
        <v>41698</v>
      </c>
      <c r="C23">
        <v>12527</v>
      </c>
      <c r="D23">
        <v>30825</v>
      </c>
      <c r="E23">
        <v>29043</v>
      </c>
      <c r="F23">
        <v>50321</v>
      </c>
    </row>
    <row r="24" spans="1:6" x14ac:dyDescent="0.25">
      <c r="A24" s="3">
        <v>35370</v>
      </c>
      <c r="B24">
        <v>40721</v>
      </c>
      <c r="C24">
        <v>12350</v>
      </c>
      <c r="D24">
        <v>30825</v>
      </c>
      <c r="E24">
        <v>29309</v>
      </c>
      <c r="F24">
        <v>51037</v>
      </c>
    </row>
    <row r="25" spans="1:6" x14ac:dyDescent="0.25">
      <c r="A25" s="3">
        <v>35400</v>
      </c>
      <c r="B25">
        <v>40648</v>
      </c>
      <c r="C25">
        <v>12451</v>
      </c>
      <c r="D25">
        <v>30827</v>
      </c>
      <c r="E25">
        <v>28898</v>
      </c>
      <c r="F25">
        <v>54379</v>
      </c>
    </row>
    <row r="26" spans="1:6" x14ac:dyDescent="0.25">
      <c r="A26" s="3">
        <v>35431</v>
      </c>
      <c r="B26">
        <v>42550</v>
      </c>
      <c r="C26">
        <v>12558</v>
      </c>
      <c r="D26">
        <v>29807</v>
      </c>
      <c r="E26">
        <v>34301</v>
      </c>
      <c r="F26">
        <v>48721</v>
      </c>
    </row>
    <row r="27" spans="1:6" x14ac:dyDescent="0.25">
      <c r="A27" s="3">
        <v>35462</v>
      </c>
      <c r="B27">
        <v>41988</v>
      </c>
      <c r="C27">
        <v>12508</v>
      </c>
      <c r="D27">
        <v>29810</v>
      </c>
      <c r="E27">
        <v>34344</v>
      </c>
      <c r="F27">
        <v>48927</v>
      </c>
    </row>
    <row r="28" spans="1:6" x14ac:dyDescent="0.25">
      <c r="A28" s="3">
        <v>35490</v>
      </c>
      <c r="B28">
        <v>44106</v>
      </c>
      <c r="C28">
        <v>12549</v>
      </c>
      <c r="D28">
        <v>29810</v>
      </c>
      <c r="E28">
        <v>34907</v>
      </c>
      <c r="F28">
        <v>53714</v>
      </c>
    </row>
    <row r="29" spans="1:6" x14ac:dyDescent="0.25">
      <c r="A29" s="3">
        <v>35521</v>
      </c>
      <c r="B29">
        <v>43167</v>
      </c>
      <c r="C29">
        <v>22916</v>
      </c>
      <c r="D29">
        <v>31678</v>
      </c>
      <c r="E29">
        <v>34406</v>
      </c>
      <c r="F29">
        <v>49527</v>
      </c>
    </row>
    <row r="30" spans="1:6" x14ac:dyDescent="0.25">
      <c r="A30" s="3">
        <v>35551</v>
      </c>
      <c r="B30">
        <v>44610</v>
      </c>
      <c r="C30">
        <v>22880</v>
      </c>
      <c r="D30">
        <v>31681</v>
      </c>
      <c r="E30">
        <v>34804</v>
      </c>
      <c r="F30">
        <v>50000</v>
      </c>
    </row>
    <row r="31" spans="1:6" x14ac:dyDescent="0.25">
      <c r="A31" s="3">
        <v>35582</v>
      </c>
      <c r="B31">
        <v>44533</v>
      </c>
      <c r="C31">
        <v>22843</v>
      </c>
      <c r="D31">
        <v>31679</v>
      </c>
      <c r="E31">
        <v>34383</v>
      </c>
      <c r="F31">
        <v>51869</v>
      </c>
    </row>
    <row r="32" spans="1:6" x14ac:dyDescent="0.25">
      <c r="A32" s="3">
        <v>35612</v>
      </c>
      <c r="B32">
        <v>44323</v>
      </c>
      <c r="C32">
        <v>12612</v>
      </c>
      <c r="D32">
        <v>31140</v>
      </c>
      <c r="E32">
        <v>34487</v>
      </c>
      <c r="F32">
        <v>50092</v>
      </c>
    </row>
    <row r="33" spans="1:8" x14ac:dyDescent="0.25">
      <c r="A33" s="3">
        <v>35643</v>
      </c>
      <c r="B33">
        <v>45246</v>
      </c>
      <c r="C33">
        <v>12547</v>
      </c>
      <c r="D33">
        <v>31142</v>
      </c>
      <c r="E33">
        <v>34385</v>
      </c>
      <c r="F33">
        <v>51828</v>
      </c>
    </row>
    <row r="34" spans="1:8" x14ac:dyDescent="0.25">
      <c r="A34" s="3">
        <v>35674</v>
      </c>
      <c r="B34">
        <v>46071</v>
      </c>
      <c r="C34">
        <v>12694</v>
      </c>
      <c r="D34">
        <v>31142</v>
      </c>
      <c r="E34">
        <v>34245</v>
      </c>
      <c r="F34">
        <v>53481</v>
      </c>
    </row>
    <row r="35" spans="1:8" x14ac:dyDescent="0.25">
      <c r="A35" s="3">
        <v>35704</v>
      </c>
      <c r="B35">
        <v>46620</v>
      </c>
      <c r="C35">
        <v>12598</v>
      </c>
      <c r="D35">
        <v>32541</v>
      </c>
      <c r="E35">
        <v>34079</v>
      </c>
      <c r="F35">
        <v>51586</v>
      </c>
    </row>
    <row r="36" spans="1:8" x14ac:dyDescent="0.25">
      <c r="A36" s="3">
        <v>35735</v>
      </c>
      <c r="B36">
        <v>45243</v>
      </c>
      <c r="C36">
        <v>12612</v>
      </c>
      <c r="D36">
        <v>32541</v>
      </c>
      <c r="E36">
        <v>34360</v>
      </c>
      <c r="F36">
        <v>51030</v>
      </c>
    </row>
    <row r="37" spans="1:8" x14ac:dyDescent="0.25">
      <c r="A37" s="3">
        <v>35765</v>
      </c>
      <c r="B37">
        <v>45214</v>
      </c>
      <c r="C37">
        <v>12664</v>
      </c>
      <c r="D37">
        <v>32541</v>
      </c>
      <c r="E37">
        <v>34368</v>
      </c>
      <c r="F37">
        <v>54820</v>
      </c>
    </row>
    <row r="38" spans="1:8" x14ac:dyDescent="0.25">
      <c r="A38" s="3">
        <v>35796</v>
      </c>
      <c r="B38">
        <v>40557</v>
      </c>
      <c r="C38">
        <v>11694</v>
      </c>
      <c r="D38">
        <v>32151</v>
      </c>
      <c r="E38">
        <v>35728</v>
      </c>
      <c r="F38">
        <v>51503</v>
      </c>
      <c r="H38" t="s">
        <v>33</v>
      </c>
    </row>
    <row r="39" spans="1:8" x14ac:dyDescent="0.25">
      <c r="A39" s="3">
        <v>35827</v>
      </c>
      <c r="B39">
        <v>39174</v>
      </c>
      <c r="C39">
        <v>11406</v>
      </c>
      <c r="D39">
        <v>32152</v>
      </c>
      <c r="E39">
        <v>33075</v>
      </c>
      <c r="F39">
        <v>51090</v>
      </c>
    </row>
    <row r="40" spans="1:8" x14ac:dyDescent="0.25">
      <c r="A40" s="3">
        <v>35855</v>
      </c>
      <c r="B40">
        <v>40709</v>
      </c>
      <c r="C40">
        <v>11805</v>
      </c>
      <c r="D40">
        <v>32152</v>
      </c>
      <c r="E40">
        <v>38201</v>
      </c>
      <c r="F40">
        <v>51468</v>
      </c>
    </row>
    <row r="41" spans="1:8" x14ac:dyDescent="0.25">
      <c r="A41" s="3">
        <v>35886</v>
      </c>
      <c r="B41">
        <v>40493</v>
      </c>
      <c r="C41">
        <v>12014</v>
      </c>
      <c r="D41">
        <v>31210</v>
      </c>
      <c r="E41">
        <v>37350</v>
      </c>
      <c r="F41">
        <v>51914</v>
      </c>
    </row>
    <row r="42" spans="1:8" x14ac:dyDescent="0.25">
      <c r="A42" s="3">
        <v>35916</v>
      </c>
      <c r="B42">
        <v>41097</v>
      </c>
      <c r="C42">
        <v>11899</v>
      </c>
      <c r="D42">
        <v>31213</v>
      </c>
      <c r="E42">
        <v>36546</v>
      </c>
      <c r="F42">
        <v>51569</v>
      </c>
    </row>
    <row r="43" spans="1:8" x14ac:dyDescent="0.25">
      <c r="A43" s="3">
        <v>35947</v>
      </c>
      <c r="B43">
        <v>41118</v>
      </c>
      <c r="C43">
        <v>11692</v>
      </c>
      <c r="D43">
        <v>31210</v>
      </c>
      <c r="E43">
        <v>36675</v>
      </c>
      <c r="F43">
        <v>52191</v>
      </c>
    </row>
    <row r="44" spans="1:8" x14ac:dyDescent="0.25">
      <c r="A44" s="3">
        <v>35977</v>
      </c>
      <c r="B44">
        <v>48196</v>
      </c>
      <c r="C44">
        <v>11794</v>
      </c>
      <c r="D44">
        <v>31328</v>
      </c>
      <c r="E44">
        <v>38170</v>
      </c>
      <c r="F44">
        <v>52737</v>
      </c>
    </row>
    <row r="45" spans="1:8" x14ac:dyDescent="0.25">
      <c r="A45" s="3">
        <v>36008</v>
      </c>
      <c r="B45">
        <v>50510</v>
      </c>
      <c r="C45">
        <v>11915</v>
      </c>
      <c r="D45">
        <v>31327</v>
      </c>
      <c r="E45">
        <v>40438</v>
      </c>
      <c r="F45">
        <v>52545</v>
      </c>
    </row>
    <row r="46" spans="1:8" x14ac:dyDescent="0.25">
      <c r="A46" s="3">
        <v>36039</v>
      </c>
      <c r="B46">
        <v>48710</v>
      </c>
      <c r="C46">
        <v>11699</v>
      </c>
      <c r="D46">
        <v>31328</v>
      </c>
      <c r="E46">
        <v>39599</v>
      </c>
      <c r="F46">
        <v>52810</v>
      </c>
    </row>
    <row r="47" spans="1:8" x14ac:dyDescent="0.25">
      <c r="A47" s="3">
        <v>36069</v>
      </c>
      <c r="B47">
        <v>47845</v>
      </c>
      <c r="C47">
        <v>11554</v>
      </c>
      <c r="D47">
        <v>32327</v>
      </c>
      <c r="E47">
        <v>39505</v>
      </c>
      <c r="F47">
        <v>52360</v>
      </c>
    </row>
    <row r="48" spans="1:8" x14ac:dyDescent="0.25">
      <c r="A48" s="3">
        <v>36100</v>
      </c>
      <c r="B48">
        <v>45930</v>
      </c>
      <c r="C48">
        <v>11639</v>
      </c>
      <c r="D48">
        <v>32325</v>
      </c>
      <c r="E48">
        <v>44275</v>
      </c>
      <c r="F48">
        <v>52223</v>
      </c>
    </row>
    <row r="49" spans="1:6" x14ac:dyDescent="0.25">
      <c r="A49" s="3">
        <v>36130</v>
      </c>
      <c r="B49">
        <v>47260</v>
      </c>
      <c r="C49">
        <v>12136</v>
      </c>
      <c r="D49">
        <v>32328</v>
      </c>
      <c r="E49">
        <v>49162</v>
      </c>
      <c r="F49">
        <v>52418</v>
      </c>
    </row>
    <row r="50" spans="1:6" x14ac:dyDescent="0.25">
      <c r="A50" s="3">
        <v>36161</v>
      </c>
      <c r="B50">
        <v>40755</v>
      </c>
      <c r="C50">
        <v>12859</v>
      </c>
      <c r="D50">
        <v>29937</v>
      </c>
      <c r="E50">
        <v>42516</v>
      </c>
      <c r="F50">
        <v>51721</v>
      </c>
    </row>
    <row r="51" spans="1:6" x14ac:dyDescent="0.25">
      <c r="A51" s="3">
        <v>36192</v>
      </c>
      <c r="B51">
        <v>39004</v>
      </c>
      <c r="C51">
        <v>12893</v>
      </c>
      <c r="D51">
        <v>30009</v>
      </c>
      <c r="E51">
        <v>38252</v>
      </c>
      <c r="F51">
        <v>51712</v>
      </c>
    </row>
    <row r="52" spans="1:6" x14ac:dyDescent="0.25">
      <c r="A52" s="3">
        <v>36220</v>
      </c>
      <c r="B52">
        <v>41877</v>
      </c>
      <c r="C52">
        <v>12955</v>
      </c>
      <c r="D52">
        <v>30465</v>
      </c>
      <c r="E52">
        <v>40802</v>
      </c>
      <c r="F52">
        <v>51710</v>
      </c>
    </row>
    <row r="53" spans="1:6" x14ac:dyDescent="0.25">
      <c r="A53" s="3">
        <v>36251</v>
      </c>
      <c r="B53">
        <v>41004</v>
      </c>
      <c r="C53">
        <v>12977</v>
      </c>
      <c r="D53">
        <v>31138</v>
      </c>
      <c r="E53">
        <v>38048</v>
      </c>
      <c r="F53">
        <v>51530</v>
      </c>
    </row>
    <row r="54" spans="1:6" x14ac:dyDescent="0.25">
      <c r="A54" s="3">
        <v>36281</v>
      </c>
      <c r="B54">
        <v>42370</v>
      </c>
      <c r="C54">
        <v>12678</v>
      </c>
      <c r="D54">
        <v>31278</v>
      </c>
      <c r="E54">
        <v>40841</v>
      </c>
      <c r="F54">
        <v>51530</v>
      </c>
    </row>
    <row r="55" spans="1:6" x14ac:dyDescent="0.25">
      <c r="A55" s="3">
        <v>36312</v>
      </c>
      <c r="B55">
        <v>42498</v>
      </c>
      <c r="C55">
        <v>12769</v>
      </c>
      <c r="D55">
        <v>31056</v>
      </c>
      <c r="E55">
        <v>42371</v>
      </c>
      <c r="F55">
        <v>51529</v>
      </c>
    </row>
    <row r="56" spans="1:6" x14ac:dyDescent="0.25">
      <c r="A56" s="3">
        <v>36342</v>
      </c>
      <c r="B56">
        <v>40968</v>
      </c>
      <c r="C56">
        <v>12552</v>
      </c>
      <c r="D56">
        <v>33221</v>
      </c>
      <c r="E56">
        <v>41876</v>
      </c>
      <c r="F56">
        <v>51386</v>
      </c>
    </row>
    <row r="57" spans="1:6" x14ac:dyDescent="0.25">
      <c r="A57" s="3">
        <v>36373</v>
      </c>
      <c r="B57">
        <v>42586</v>
      </c>
      <c r="C57">
        <v>12484</v>
      </c>
      <c r="D57">
        <v>33376</v>
      </c>
      <c r="E57">
        <v>42933</v>
      </c>
      <c r="F57">
        <v>51389</v>
      </c>
    </row>
    <row r="58" spans="1:6" x14ac:dyDescent="0.25">
      <c r="A58" s="3">
        <v>36404</v>
      </c>
      <c r="B58">
        <v>42326</v>
      </c>
      <c r="C58">
        <v>12505</v>
      </c>
      <c r="D58">
        <v>33139</v>
      </c>
      <c r="E58">
        <v>40854</v>
      </c>
      <c r="F58">
        <v>51397</v>
      </c>
    </row>
    <row r="59" spans="1:6" x14ac:dyDescent="0.25">
      <c r="A59" s="3">
        <v>36434</v>
      </c>
      <c r="B59">
        <v>42109</v>
      </c>
      <c r="C59">
        <v>12629</v>
      </c>
      <c r="D59">
        <v>31834</v>
      </c>
      <c r="E59">
        <v>42697</v>
      </c>
      <c r="F59">
        <v>52769</v>
      </c>
    </row>
    <row r="60" spans="1:6" x14ac:dyDescent="0.25">
      <c r="A60" s="3">
        <v>36465</v>
      </c>
      <c r="B60">
        <v>41841</v>
      </c>
      <c r="C60">
        <v>12658</v>
      </c>
      <c r="D60">
        <v>31541</v>
      </c>
      <c r="E60">
        <v>40407</v>
      </c>
      <c r="F60">
        <v>52780</v>
      </c>
    </row>
    <row r="61" spans="1:6" x14ac:dyDescent="0.25">
      <c r="A61" s="3">
        <v>36495</v>
      </c>
      <c r="B61">
        <v>41918</v>
      </c>
      <c r="C61">
        <v>12672</v>
      </c>
      <c r="D61">
        <v>33291</v>
      </c>
      <c r="E61">
        <v>42311</v>
      </c>
      <c r="F61">
        <v>52922</v>
      </c>
    </row>
    <row r="62" spans="1:6" x14ac:dyDescent="0.25">
      <c r="A62" s="3">
        <v>36526</v>
      </c>
      <c r="B62">
        <v>41336</v>
      </c>
      <c r="C62">
        <v>13969</v>
      </c>
      <c r="D62">
        <v>30827</v>
      </c>
      <c r="E62">
        <v>41236</v>
      </c>
      <c r="F62">
        <v>50230</v>
      </c>
    </row>
    <row r="63" spans="1:6" x14ac:dyDescent="0.25">
      <c r="A63" s="3">
        <v>36557</v>
      </c>
      <c r="B63">
        <v>40832</v>
      </c>
      <c r="C63">
        <v>13937</v>
      </c>
      <c r="D63">
        <v>30508</v>
      </c>
      <c r="E63">
        <v>41113</v>
      </c>
      <c r="F63">
        <v>50219</v>
      </c>
    </row>
    <row r="64" spans="1:6" x14ac:dyDescent="0.25">
      <c r="A64" s="3">
        <v>36586</v>
      </c>
      <c r="B64">
        <v>41773</v>
      </c>
      <c r="C64">
        <v>14045</v>
      </c>
      <c r="D64">
        <v>30610</v>
      </c>
      <c r="E64">
        <v>41207</v>
      </c>
      <c r="F64">
        <v>50218</v>
      </c>
    </row>
    <row r="65" spans="1:6" x14ac:dyDescent="0.25">
      <c r="A65" s="3">
        <v>36617</v>
      </c>
      <c r="B65">
        <v>41724</v>
      </c>
      <c r="C65">
        <v>13909</v>
      </c>
      <c r="D65">
        <v>32851</v>
      </c>
      <c r="E65">
        <v>41318</v>
      </c>
      <c r="F65">
        <v>49901</v>
      </c>
    </row>
    <row r="66" spans="1:6" x14ac:dyDescent="0.25">
      <c r="A66" s="3">
        <v>36647</v>
      </c>
      <c r="B66">
        <v>41752</v>
      </c>
      <c r="C66">
        <v>14101</v>
      </c>
      <c r="D66">
        <v>32739</v>
      </c>
      <c r="E66">
        <v>41337</v>
      </c>
      <c r="F66">
        <v>49902</v>
      </c>
    </row>
    <row r="67" spans="1:6" x14ac:dyDescent="0.25">
      <c r="A67" s="3">
        <v>36678</v>
      </c>
      <c r="B67">
        <v>42682</v>
      </c>
      <c r="C67">
        <v>13798</v>
      </c>
      <c r="D67">
        <v>32717</v>
      </c>
      <c r="E67">
        <v>41505</v>
      </c>
      <c r="F67">
        <v>49899</v>
      </c>
    </row>
    <row r="68" spans="1:6" x14ac:dyDescent="0.25">
      <c r="A68" s="3">
        <v>36708</v>
      </c>
      <c r="B68">
        <v>43070</v>
      </c>
      <c r="C68">
        <v>13948</v>
      </c>
      <c r="D68">
        <v>32182</v>
      </c>
      <c r="E68">
        <v>41639</v>
      </c>
      <c r="F68">
        <v>50681</v>
      </c>
    </row>
    <row r="69" spans="1:6" x14ac:dyDescent="0.25">
      <c r="A69" s="3">
        <v>36739</v>
      </c>
      <c r="B69">
        <v>43059</v>
      </c>
      <c r="C69">
        <v>13889</v>
      </c>
      <c r="D69">
        <v>32052</v>
      </c>
      <c r="E69">
        <v>41621</v>
      </c>
      <c r="F69">
        <v>50682</v>
      </c>
    </row>
    <row r="70" spans="1:6" x14ac:dyDescent="0.25">
      <c r="A70" s="3">
        <v>36770</v>
      </c>
      <c r="B70">
        <v>43634</v>
      </c>
      <c r="C70">
        <v>13745</v>
      </c>
      <c r="D70">
        <v>32137</v>
      </c>
      <c r="E70">
        <v>41907</v>
      </c>
      <c r="F70">
        <v>50681</v>
      </c>
    </row>
    <row r="71" spans="1:6" x14ac:dyDescent="0.25">
      <c r="A71" s="3">
        <v>36800</v>
      </c>
      <c r="B71">
        <v>42815</v>
      </c>
      <c r="C71">
        <v>14038</v>
      </c>
      <c r="D71">
        <v>32270</v>
      </c>
      <c r="E71">
        <v>46332</v>
      </c>
      <c r="F71">
        <v>50801</v>
      </c>
    </row>
    <row r="72" spans="1:6" x14ac:dyDescent="0.25">
      <c r="A72" s="3">
        <v>36831</v>
      </c>
      <c r="B72">
        <v>43199</v>
      </c>
      <c r="C72">
        <v>13851</v>
      </c>
      <c r="D72">
        <v>32241</v>
      </c>
      <c r="E72">
        <v>46687</v>
      </c>
      <c r="F72">
        <v>50803</v>
      </c>
    </row>
    <row r="73" spans="1:6" x14ac:dyDescent="0.25">
      <c r="A73" s="3">
        <v>36861</v>
      </c>
      <c r="B73">
        <v>43195</v>
      </c>
      <c r="C73">
        <v>13798</v>
      </c>
      <c r="D73">
        <v>32242</v>
      </c>
      <c r="E73">
        <v>46996</v>
      </c>
      <c r="F73">
        <v>50801</v>
      </c>
    </row>
    <row r="74" spans="1:6" x14ac:dyDescent="0.25">
      <c r="A74" s="3">
        <v>36892</v>
      </c>
      <c r="B74">
        <v>42365</v>
      </c>
      <c r="C74">
        <v>14857</v>
      </c>
      <c r="D74">
        <v>30968</v>
      </c>
      <c r="E74">
        <v>46844</v>
      </c>
      <c r="F74">
        <v>49836</v>
      </c>
    </row>
    <row r="75" spans="1:6" x14ac:dyDescent="0.25">
      <c r="A75" s="3">
        <v>36923</v>
      </c>
      <c r="B75">
        <v>38180</v>
      </c>
      <c r="C75">
        <v>14700</v>
      </c>
      <c r="D75">
        <v>30968</v>
      </c>
      <c r="E75">
        <v>46223</v>
      </c>
      <c r="F75">
        <v>49627</v>
      </c>
    </row>
    <row r="76" spans="1:6" x14ac:dyDescent="0.25">
      <c r="A76" s="3">
        <v>36951</v>
      </c>
      <c r="B76">
        <v>40488</v>
      </c>
      <c r="C76">
        <v>14990</v>
      </c>
      <c r="D76">
        <v>30969</v>
      </c>
      <c r="E76">
        <v>46751</v>
      </c>
      <c r="F76">
        <v>49825</v>
      </c>
    </row>
    <row r="77" spans="1:6" x14ac:dyDescent="0.25">
      <c r="A77" s="3">
        <v>36982</v>
      </c>
      <c r="B77">
        <v>39667</v>
      </c>
      <c r="C77">
        <v>14858</v>
      </c>
      <c r="D77">
        <v>31688</v>
      </c>
      <c r="E77">
        <v>46364</v>
      </c>
      <c r="F77">
        <v>48944</v>
      </c>
    </row>
    <row r="78" spans="1:6" x14ac:dyDescent="0.25">
      <c r="A78" s="3">
        <v>37012</v>
      </c>
      <c r="B78">
        <v>42471</v>
      </c>
      <c r="C78">
        <v>15030</v>
      </c>
      <c r="D78">
        <v>31688</v>
      </c>
      <c r="E78">
        <v>47194</v>
      </c>
      <c r="F78">
        <v>49044</v>
      </c>
    </row>
    <row r="79" spans="1:6" x14ac:dyDescent="0.25">
      <c r="A79" s="3">
        <v>37043</v>
      </c>
      <c r="B79">
        <v>43397</v>
      </c>
      <c r="C79">
        <v>15140</v>
      </c>
      <c r="D79">
        <v>31688</v>
      </c>
      <c r="E79">
        <v>46188</v>
      </c>
      <c r="F79">
        <v>49079</v>
      </c>
    </row>
    <row r="80" spans="1:6" x14ac:dyDescent="0.25">
      <c r="A80" s="3">
        <v>37073</v>
      </c>
      <c r="B80">
        <v>39766</v>
      </c>
      <c r="C80">
        <v>14985</v>
      </c>
      <c r="D80">
        <v>29775</v>
      </c>
      <c r="E80">
        <v>46489</v>
      </c>
      <c r="F80">
        <v>49581</v>
      </c>
    </row>
    <row r="81" spans="1:6" x14ac:dyDescent="0.25">
      <c r="A81" s="3">
        <v>37104</v>
      </c>
      <c r="B81">
        <v>39652</v>
      </c>
      <c r="C81">
        <v>14813</v>
      </c>
      <c r="D81">
        <v>29775</v>
      </c>
      <c r="E81">
        <v>46592</v>
      </c>
      <c r="F81">
        <v>49730</v>
      </c>
    </row>
    <row r="82" spans="1:6" x14ac:dyDescent="0.25">
      <c r="A82" s="3">
        <v>37135</v>
      </c>
      <c r="B82">
        <v>39345</v>
      </c>
      <c r="C82">
        <v>14985</v>
      </c>
      <c r="D82">
        <v>29775</v>
      </c>
      <c r="E82">
        <v>46926</v>
      </c>
      <c r="F82">
        <v>49475</v>
      </c>
    </row>
    <row r="83" spans="1:6" x14ac:dyDescent="0.25">
      <c r="A83" s="3">
        <v>37165</v>
      </c>
      <c r="B83">
        <v>43841</v>
      </c>
      <c r="C83">
        <v>15191</v>
      </c>
      <c r="D83">
        <v>27854</v>
      </c>
      <c r="E83">
        <v>46541</v>
      </c>
      <c r="F83">
        <v>50580</v>
      </c>
    </row>
    <row r="84" spans="1:6" x14ac:dyDescent="0.25">
      <c r="A84" s="3">
        <v>37196</v>
      </c>
      <c r="B84">
        <v>40743</v>
      </c>
      <c r="C84">
        <v>14866</v>
      </c>
      <c r="D84">
        <v>27855</v>
      </c>
      <c r="E84">
        <v>46190</v>
      </c>
      <c r="F84">
        <v>50576</v>
      </c>
    </row>
    <row r="85" spans="1:6" x14ac:dyDescent="0.25">
      <c r="A85" s="3">
        <v>37226</v>
      </c>
      <c r="B85">
        <v>45283</v>
      </c>
      <c r="C85">
        <v>14830</v>
      </c>
      <c r="D85">
        <v>27854</v>
      </c>
      <c r="E85">
        <v>46462</v>
      </c>
      <c r="F85">
        <v>50579</v>
      </c>
    </row>
    <row r="86" spans="1:6" x14ac:dyDescent="0.25">
      <c r="A86" s="3">
        <v>37257</v>
      </c>
      <c r="B86">
        <v>37434</v>
      </c>
      <c r="C86">
        <v>16796</v>
      </c>
      <c r="D86">
        <v>27440</v>
      </c>
      <c r="E86">
        <v>42465</v>
      </c>
      <c r="F86">
        <v>50104</v>
      </c>
    </row>
    <row r="87" spans="1:6" x14ac:dyDescent="0.25">
      <c r="A87" s="3">
        <v>37288</v>
      </c>
      <c r="B87">
        <v>36404</v>
      </c>
      <c r="C87">
        <v>16715</v>
      </c>
      <c r="D87">
        <v>27439</v>
      </c>
      <c r="E87">
        <v>39150</v>
      </c>
      <c r="F87">
        <v>50105</v>
      </c>
    </row>
    <row r="88" spans="1:6" x14ac:dyDescent="0.25">
      <c r="A88" s="3">
        <v>37316</v>
      </c>
      <c r="B88">
        <v>37243</v>
      </c>
      <c r="C88">
        <v>16507</v>
      </c>
      <c r="D88">
        <v>27439</v>
      </c>
      <c r="E88">
        <v>40129</v>
      </c>
      <c r="F88">
        <v>50104</v>
      </c>
    </row>
    <row r="89" spans="1:6" x14ac:dyDescent="0.25">
      <c r="A89" s="3">
        <v>37347</v>
      </c>
      <c r="B89">
        <v>36618</v>
      </c>
      <c r="C89">
        <v>16373</v>
      </c>
      <c r="D89">
        <v>28977</v>
      </c>
      <c r="E89">
        <v>38630</v>
      </c>
      <c r="F89">
        <v>51861</v>
      </c>
    </row>
    <row r="90" spans="1:6" x14ac:dyDescent="0.25">
      <c r="A90" s="3">
        <v>37377</v>
      </c>
      <c r="B90">
        <v>38143</v>
      </c>
      <c r="C90">
        <v>16412</v>
      </c>
      <c r="D90">
        <v>28976</v>
      </c>
      <c r="E90">
        <v>45443</v>
      </c>
      <c r="F90">
        <v>51861</v>
      </c>
    </row>
    <row r="91" spans="1:6" x14ac:dyDescent="0.25">
      <c r="A91" s="3">
        <v>37408</v>
      </c>
      <c r="B91">
        <v>37886</v>
      </c>
      <c r="C91">
        <v>16479</v>
      </c>
      <c r="D91">
        <v>28949</v>
      </c>
      <c r="E91">
        <v>45334</v>
      </c>
      <c r="F91">
        <v>51860</v>
      </c>
    </row>
    <row r="92" spans="1:6" x14ac:dyDescent="0.25">
      <c r="A92" s="3">
        <v>37438</v>
      </c>
      <c r="B92">
        <v>37059</v>
      </c>
      <c r="C92">
        <v>16404</v>
      </c>
      <c r="D92">
        <v>27499</v>
      </c>
      <c r="E92">
        <v>46285</v>
      </c>
      <c r="F92">
        <v>52181</v>
      </c>
    </row>
    <row r="93" spans="1:6" x14ac:dyDescent="0.25">
      <c r="A93" s="3">
        <v>37469</v>
      </c>
      <c r="B93">
        <v>36881</v>
      </c>
      <c r="C93">
        <v>16073</v>
      </c>
      <c r="D93">
        <v>27499</v>
      </c>
      <c r="E93">
        <v>47643</v>
      </c>
      <c r="F93">
        <v>52178</v>
      </c>
    </row>
    <row r="94" spans="1:6" x14ac:dyDescent="0.25">
      <c r="A94" s="3">
        <v>37500</v>
      </c>
      <c r="B94">
        <v>37457</v>
      </c>
      <c r="C94">
        <v>16348</v>
      </c>
      <c r="D94">
        <v>27499</v>
      </c>
      <c r="E94">
        <v>52215</v>
      </c>
      <c r="F94">
        <v>52178</v>
      </c>
    </row>
    <row r="95" spans="1:6" x14ac:dyDescent="0.25">
      <c r="A95" s="3">
        <v>37530</v>
      </c>
      <c r="B95">
        <v>38513</v>
      </c>
      <c r="C95">
        <v>16359</v>
      </c>
      <c r="D95">
        <v>30395</v>
      </c>
      <c r="E95">
        <v>47903</v>
      </c>
      <c r="F95">
        <v>51517</v>
      </c>
    </row>
    <row r="96" spans="1:6" x14ac:dyDescent="0.25">
      <c r="A96" s="3">
        <v>37561</v>
      </c>
      <c r="B96">
        <v>37447</v>
      </c>
      <c r="C96">
        <v>15903</v>
      </c>
      <c r="D96">
        <v>30395</v>
      </c>
      <c r="E96">
        <v>45519</v>
      </c>
      <c r="F96">
        <v>51516</v>
      </c>
    </row>
    <row r="97" spans="1:6" x14ac:dyDescent="0.25">
      <c r="A97" s="3">
        <v>37591</v>
      </c>
      <c r="B97">
        <v>38975</v>
      </c>
      <c r="C97">
        <v>16072</v>
      </c>
      <c r="D97">
        <v>30395</v>
      </c>
      <c r="E97">
        <v>45122</v>
      </c>
      <c r="F97">
        <v>51517</v>
      </c>
    </row>
    <row r="98" spans="1:6" x14ac:dyDescent="0.25">
      <c r="A98" s="3">
        <v>37622</v>
      </c>
      <c r="B98">
        <v>34368</v>
      </c>
      <c r="C98">
        <v>16261</v>
      </c>
      <c r="D98">
        <v>28601</v>
      </c>
      <c r="E98">
        <v>45429</v>
      </c>
      <c r="F98">
        <v>48454</v>
      </c>
    </row>
    <row r="99" spans="1:6" x14ac:dyDescent="0.25">
      <c r="A99" s="3">
        <v>37653</v>
      </c>
      <c r="B99">
        <v>32344</v>
      </c>
      <c r="C99">
        <v>15998</v>
      </c>
      <c r="D99">
        <v>28602</v>
      </c>
      <c r="E99">
        <v>43700</v>
      </c>
      <c r="F99">
        <v>48917</v>
      </c>
    </row>
    <row r="100" spans="1:6" x14ac:dyDescent="0.25">
      <c r="A100" s="3">
        <v>37681</v>
      </c>
      <c r="B100">
        <v>34649</v>
      </c>
      <c r="C100">
        <v>16177</v>
      </c>
      <c r="D100">
        <v>28601</v>
      </c>
      <c r="E100">
        <v>43890</v>
      </c>
      <c r="F100">
        <v>50284</v>
      </c>
    </row>
    <row r="101" spans="1:6" x14ac:dyDescent="0.25">
      <c r="A101" s="3">
        <v>37712</v>
      </c>
      <c r="B101">
        <v>31587</v>
      </c>
      <c r="C101">
        <v>16308</v>
      </c>
      <c r="D101">
        <v>31180</v>
      </c>
      <c r="E101">
        <v>44712</v>
      </c>
      <c r="F101">
        <v>49105</v>
      </c>
    </row>
    <row r="102" spans="1:6" x14ac:dyDescent="0.25">
      <c r="A102" s="3">
        <v>37742</v>
      </c>
      <c r="B102">
        <v>33327</v>
      </c>
      <c r="C102">
        <v>16095</v>
      </c>
      <c r="D102">
        <v>31182</v>
      </c>
      <c r="E102">
        <v>46099</v>
      </c>
      <c r="F102">
        <v>48889</v>
      </c>
    </row>
    <row r="103" spans="1:6" x14ac:dyDescent="0.25">
      <c r="A103" s="3">
        <v>37773</v>
      </c>
      <c r="B103">
        <v>37962</v>
      </c>
      <c r="C103">
        <v>16344</v>
      </c>
      <c r="D103">
        <v>31142</v>
      </c>
      <c r="E103">
        <v>45679</v>
      </c>
      <c r="F103">
        <v>49136</v>
      </c>
    </row>
    <row r="104" spans="1:6" x14ac:dyDescent="0.25">
      <c r="A104" s="3">
        <v>37803</v>
      </c>
      <c r="B104">
        <v>36267</v>
      </c>
      <c r="C104">
        <v>16216</v>
      </c>
      <c r="D104">
        <v>30415</v>
      </c>
      <c r="E104">
        <v>47457</v>
      </c>
      <c r="F104">
        <v>49768</v>
      </c>
    </row>
    <row r="105" spans="1:6" x14ac:dyDescent="0.25">
      <c r="A105" s="3">
        <v>37834</v>
      </c>
      <c r="B105">
        <v>35239</v>
      </c>
      <c r="C105">
        <v>16098</v>
      </c>
      <c r="D105">
        <v>30416</v>
      </c>
      <c r="E105">
        <v>46832</v>
      </c>
      <c r="F105">
        <v>49960</v>
      </c>
    </row>
    <row r="106" spans="1:6" x14ac:dyDescent="0.25">
      <c r="A106" s="3">
        <v>37865</v>
      </c>
      <c r="B106">
        <v>37150</v>
      </c>
      <c r="C106">
        <v>16737</v>
      </c>
      <c r="D106">
        <v>30415</v>
      </c>
      <c r="E106">
        <v>46828</v>
      </c>
      <c r="F106">
        <v>50682</v>
      </c>
    </row>
    <row r="107" spans="1:6" x14ac:dyDescent="0.25">
      <c r="A107" s="3">
        <v>37895</v>
      </c>
      <c r="B107">
        <v>37468</v>
      </c>
      <c r="C107">
        <v>16303</v>
      </c>
      <c r="D107">
        <v>30670</v>
      </c>
      <c r="E107">
        <v>46878</v>
      </c>
      <c r="F107">
        <v>49511</v>
      </c>
    </row>
    <row r="108" spans="1:6" x14ac:dyDescent="0.25">
      <c r="A108" s="3">
        <v>37926</v>
      </c>
      <c r="B108">
        <v>34365</v>
      </c>
      <c r="C108">
        <v>16331</v>
      </c>
      <c r="D108">
        <v>30669</v>
      </c>
      <c r="E108">
        <v>46527</v>
      </c>
      <c r="F108">
        <v>49561</v>
      </c>
    </row>
    <row r="109" spans="1:6" x14ac:dyDescent="0.25">
      <c r="A109" s="3">
        <v>37956</v>
      </c>
      <c r="B109">
        <v>33821</v>
      </c>
      <c r="C109">
        <v>13852</v>
      </c>
      <c r="D109">
        <v>30875</v>
      </c>
      <c r="E109">
        <v>46188</v>
      </c>
      <c r="F109">
        <v>48999</v>
      </c>
    </row>
    <row r="110" spans="1:6" x14ac:dyDescent="0.25">
      <c r="A110" s="3">
        <v>37987</v>
      </c>
      <c r="B110">
        <v>30683</v>
      </c>
      <c r="C110">
        <v>16042</v>
      </c>
      <c r="D110">
        <v>27855</v>
      </c>
      <c r="E110">
        <v>40603</v>
      </c>
      <c r="F110">
        <v>44630</v>
      </c>
    </row>
    <row r="111" spans="1:6" x14ac:dyDescent="0.25">
      <c r="A111" s="3">
        <v>38018</v>
      </c>
      <c r="B111">
        <v>28673</v>
      </c>
      <c r="C111">
        <v>16020</v>
      </c>
      <c r="D111">
        <v>27855</v>
      </c>
      <c r="E111">
        <v>40650</v>
      </c>
      <c r="F111">
        <v>45932</v>
      </c>
    </row>
    <row r="112" spans="1:6" x14ac:dyDescent="0.25">
      <c r="A112" s="3">
        <v>38047</v>
      </c>
      <c r="B112">
        <v>36321</v>
      </c>
      <c r="C112">
        <v>16057</v>
      </c>
      <c r="D112">
        <v>27825</v>
      </c>
      <c r="E112">
        <v>41884</v>
      </c>
      <c r="F112">
        <v>46253</v>
      </c>
    </row>
    <row r="113" spans="1:6" x14ac:dyDescent="0.25">
      <c r="A113" s="3">
        <v>38078</v>
      </c>
      <c r="B113">
        <v>29772</v>
      </c>
      <c r="C113">
        <v>16119</v>
      </c>
      <c r="D113">
        <v>28530</v>
      </c>
      <c r="E113">
        <v>41508</v>
      </c>
      <c r="F113">
        <v>43960</v>
      </c>
    </row>
    <row r="114" spans="1:6" x14ac:dyDescent="0.25">
      <c r="A114" s="3">
        <v>38108</v>
      </c>
      <c r="B114">
        <v>32813</v>
      </c>
      <c r="C114">
        <v>16054</v>
      </c>
      <c r="D114">
        <v>28624</v>
      </c>
      <c r="E114">
        <v>41934</v>
      </c>
      <c r="F114">
        <v>45495</v>
      </c>
    </row>
    <row r="115" spans="1:6" x14ac:dyDescent="0.25">
      <c r="A115" s="3">
        <v>38139</v>
      </c>
      <c r="B115">
        <v>34185</v>
      </c>
      <c r="C115">
        <v>16260</v>
      </c>
      <c r="D115">
        <v>28623</v>
      </c>
      <c r="E115">
        <v>43818</v>
      </c>
      <c r="F115">
        <v>46841</v>
      </c>
    </row>
    <row r="116" spans="1:6" x14ac:dyDescent="0.25">
      <c r="A116" s="3">
        <v>38169</v>
      </c>
      <c r="B116">
        <v>32111</v>
      </c>
      <c r="C116">
        <v>16072</v>
      </c>
      <c r="D116">
        <v>29296</v>
      </c>
      <c r="E116">
        <v>42174</v>
      </c>
      <c r="F116">
        <v>45843</v>
      </c>
    </row>
    <row r="117" spans="1:6" x14ac:dyDescent="0.25">
      <c r="A117" s="3">
        <v>38200</v>
      </c>
      <c r="B117">
        <v>31883</v>
      </c>
      <c r="C117">
        <v>16068</v>
      </c>
      <c r="D117">
        <v>29297</v>
      </c>
      <c r="E117">
        <v>43600</v>
      </c>
      <c r="F117">
        <v>46998</v>
      </c>
    </row>
    <row r="118" spans="1:6" x14ac:dyDescent="0.25">
      <c r="A118" s="3">
        <v>38231</v>
      </c>
      <c r="B118">
        <v>33045</v>
      </c>
      <c r="C118">
        <v>16105</v>
      </c>
      <c r="D118">
        <v>29296</v>
      </c>
      <c r="E118">
        <v>43132</v>
      </c>
      <c r="F118">
        <v>46125</v>
      </c>
    </row>
    <row r="119" spans="1:6" x14ac:dyDescent="0.25">
      <c r="A119" s="3">
        <v>38261</v>
      </c>
      <c r="B119">
        <v>30955</v>
      </c>
      <c r="C119">
        <v>16088</v>
      </c>
      <c r="D119">
        <v>29610</v>
      </c>
      <c r="E119">
        <v>43183</v>
      </c>
      <c r="F119">
        <v>45814</v>
      </c>
    </row>
    <row r="120" spans="1:6" x14ac:dyDescent="0.25">
      <c r="A120" s="3">
        <v>38292</v>
      </c>
      <c r="B120">
        <v>32807</v>
      </c>
      <c r="C120">
        <v>15881</v>
      </c>
      <c r="D120">
        <v>29612</v>
      </c>
      <c r="E120">
        <v>44954</v>
      </c>
      <c r="F120">
        <v>46931</v>
      </c>
    </row>
    <row r="121" spans="1:6" x14ac:dyDescent="0.25">
      <c r="A121" s="3">
        <v>38322</v>
      </c>
      <c r="B121">
        <v>35479</v>
      </c>
      <c r="C121">
        <v>16404</v>
      </c>
      <c r="D121">
        <v>29610</v>
      </c>
      <c r="E121">
        <v>45005</v>
      </c>
      <c r="F121">
        <v>48126</v>
      </c>
    </row>
    <row r="122" spans="1:6" x14ac:dyDescent="0.25">
      <c r="A122" s="3">
        <v>38353</v>
      </c>
      <c r="B122">
        <v>29257</v>
      </c>
      <c r="C122">
        <v>15428</v>
      </c>
      <c r="D122">
        <v>28816</v>
      </c>
      <c r="E122">
        <v>44866</v>
      </c>
      <c r="F122">
        <v>44448</v>
      </c>
    </row>
    <row r="123" spans="1:6" x14ac:dyDescent="0.25">
      <c r="A123" s="3">
        <v>38384</v>
      </c>
      <c r="B123">
        <v>26553</v>
      </c>
      <c r="C123">
        <v>15399</v>
      </c>
      <c r="D123">
        <v>28817</v>
      </c>
      <c r="E123">
        <v>44892</v>
      </c>
      <c r="F123">
        <v>45210</v>
      </c>
    </row>
    <row r="124" spans="1:6" x14ac:dyDescent="0.25">
      <c r="A124" s="3">
        <v>38412</v>
      </c>
      <c r="B124">
        <v>35858</v>
      </c>
      <c r="C124">
        <v>15279</v>
      </c>
      <c r="D124">
        <v>28774</v>
      </c>
      <c r="E124">
        <v>45139</v>
      </c>
      <c r="F124">
        <v>44801</v>
      </c>
    </row>
    <row r="125" spans="1:6" x14ac:dyDescent="0.25">
      <c r="A125" s="3">
        <v>38443</v>
      </c>
      <c r="B125">
        <v>30605</v>
      </c>
      <c r="C125">
        <v>15268</v>
      </c>
      <c r="D125">
        <v>28545</v>
      </c>
      <c r="E125">
        <v>48488</v>
      </c>
      <c r="F125">
        <v>43618</v>
      </c>
    </row>
    <row r="126" spans="1:6" x14ac:dyDescent="0.25">
      <c r="A126" s="3">
        <v>38473</v>
      </c>
      <c r="B126">
        <v>30048</v>
      </c>
      <c r="C126">
        <v>15429</v>
      </c>
      <c r="D126">
        <v>28546</v>
      </c>
      <c r="E126">
        <v>48832</v>
      </c>
      <c r="F126">
        <v>43520</v>
      </c>
    </row>
    <row r="127" spans="1:6" x14ac:dyDescent="0.25">
      <c r="A127" s="3">
        <v>38504</v>
      </c>
      <c r="B127">
        <v>32077</v>
      </c>
      <c r="C127">
        <v>15325</v>
      </c>
      <c r="D127">
        <v>28546</v>
      </c>
      <c r="E127">
        <v>49715</v>
      </c>
      <c r="F127">
        <v>43586</v>
      </c>
    </row>
    <row r="128" spans="1:6" x14ac:dyDescent="0.25">
      <c r="A128" s="3">
        <v>38534</v>
      </c>
      <c r="B128">
        <v>30986</v>
      </c>
      <c r="C128">
        <v>15319</v>
      </c>
      <c r="D128">
        <v>28425</v>
      </c>
      <c r="E128">
        <v>47869</v>
      </c>
      <c r="F128">
        <v>43109</v>
      </c>
    </row>
    <row r="129" spans="1:6" x14ac:dyDescent="0.25">
      <c r="A129" s="3">
        <v>38565</v>
      </c>
      <c r="B129">
        <v>32905</v>
      </c>
      <c r="C129">
        <v>15383</v>
      </c>
      <c r="D129">
        <v>28427</v>
      </c>
      <c r="E129">
        <v>48983</v>
      </c>
      <c r="F129">
        <v>43033</v>
      </c>
    </row>
    <row r="130" spans="1:6" x14ac:dyDescent="0.25">
      <c r="A130" s="3">
        <v>38596</v>
      </c>
      <c r="B130">
        <v>33522</v>
      </c>
      <c r="C130">
        <v>15455</v>
      </c>
      <c r="D130">
        <v>28425</v>
      </c>
      <c r="E130">
        <v>50265</v>
      </c>
      <c r="F130">
        <v>43140</v>
      </c>
    </row>
    <row r="131" spans="1:6" x14ac:dyDescent="0.25">
      <c r="A131" s="3">
        <v>38626</v>
      </c>
      <c r="B131">
        <v>30814</v>
      </c>
      <c r="C131">
        <v>15431</v>
      </c>
      <c r="D131">
        <v>28603</v>
      </c>
      <c r="E131">
        <v>53952</v>
      </c>
      <c r="F131">
        <v>44453</v>
      </c>
    </row>
    <row r="132" spans="1:6" x14ac:dyDescent="0.25">
      <c r="A132" s="3">
        <v>38657</v>
      </c>
      <c r="B132">
        <v>31039</v>
      </c>
      <c r="C132">
        <v>15464</v>
      </c>
      <c r="D132">
        <v>28604</v>
      </c>
      <c r="E132">
        <v>55126</v>
      </c>
      <c r="F132">
        <v>44492</v>
      </c>
    </row>
    <row r="133" spans="1:6" x14ac:dyDescent="0.25">
      <c r="A133" s="3">
        <v>38687</v>
      </c>
      <c r="B133">
        <v>32876</v>
      </c>
      <c r="C133">
        <v>15515</v>
      </c>
      <c r="D133">
        <v>28602</v>
      </c>
      <c r="E133">
        <v>53386</v>
      </c>
      <c r="F133">
        <v>44502</v>
      </c>
    </row>
    <row r="134" spans="1:6" x14ac:dyDescent="0.25">
      <c r="A134" s="3">
        <v>38718</v>
      </c>
      <c r="B134">
        <v>27404</v>
      </c>
      <c r="C134">
        <v>15427</v>
      </c>
      <c r="D134">
        <v>25655</v>
      </c>
      <c r="E134">
        <v>44303</v>
      </c>
      <c r="F134">
        <v>41644</v>
      </c>
    </row>
    <row r="135" spans="1:6" x14ac:dyDescent="0.25">
      <c r="A135" s="3">
        <v>38749</v>
      </c>
      <c r="B135">
        <v>27063</v>
      </c>
      <c r="C135">
        <v>15409</v>
      </c>
      <c r="D135">
        <v>25657</v>
      </c>
      <c r="E135">
        <v>42359</v>
      </c>
      <c r="F135">
        <v>41434</v>
      </c>
    </row>
    <row r="136" spans="1:6" x14ac:dyDescent="0.25">
      <c r="A136" s="3">
        <v>38777</v>
      </c>
      <c r="B136">
        <v>32218</v>
      </c>
      <c r="C136">
        <v>15540</v>
      </c>
      <c r="D136">
        <v>25656</v>
      </c>
      <c r="E136">
        <v>43974</v>
      </c>
      <c r="F136">
        <v>41440</v>
      </c>
    </row>
    <row r="137" spans="1:6" x14ac:dyDescent="0.25">
      <c r="A137" s="3">
        <v>38808</v>
      </c>
      <c r="B137">
        <v>28060</v>
      </c>
      <c r="C137">
        <v>15537</v>
      </c>
      <c r="D137">
        <v>24952</v>
      </c>
      <c r="E137">
        <v>43858</v>
      </c>
      <c r="F137">
        <v>41786</v>
      </c>
    </row>
    <row r="138" spans="1:6" x14ac:dyDescent="0.25">
      <c r="A138" s="3">
        <v>38838</v>
      </c>
      <c r="B138">
        <v>28108</v>
      </c>
      <c r="C138">
        <v>15404</v>
      </c>
      <c r="D138">
        <v>24954</v>
      </c>
      <c r="E138">
        <v>44233</v>
      </c>
      <c r="F138">
        <v>41795</v>
      </c>
    </row>
    <row r="139" spans="1:6" x14ac:dyDescent="0.25">
      <c r="A139" s="3">
        <v>38869</v>
      </c>
      <c r="B139">
        <v>28835</v>
      </c>
      <c r="C139">
        <v>15459</v>
      </c>
      <c r="D139">
        <v>24953</v>
      </c>
      <c r="E139">
        <v>45144</v>
      </c>
      <c r="F139">
        <v>41874</v>
      </c>
    </row>
    <row r="140" spans="1:6" x14ac:dyDescent="0.25">
      <c r="A140" s="3">
        <v>38899</v>
      </c>
      <c r="B140">
        <v>27306</v>
      </c>
      <c r="C140">
        <v>15449</v>
      </c>
      <c r="D140">
        <v>25769</v>
      </c>
      <c r="E140">
        <v>43421</v>
      </c>
      <c r="F140">
        <v>41865</v>
      </c>
    </row>
    <row r="141" spans="1:6" x14ac:dyDescent="0.25">
      <c r="A141" s="3">
        <v>38930</v>
      </c>
      <c r="B141">
        <v>29189</v>
      </c>
      <c r="C141">
        <v>15401</v>
      </c>
      <c r="D141">
        <v>25768</v>
      </c>
      <c r="E141">
        <v>44750</v>
      </c>
      <c r="F141">
        <v>42427</v>
      </c>
    </row>
    <row r="142" spans="1:6" x14ac:dyDescent="0.25">
      <c r="A142" s="3">
        <v>38961</v>
      </c>
      <c r="B142">
        <v>29340</v>
      </c>
      <c r="C142">
        <v>15380</v>
      </c>
      <c r="D142">
        <v>25772</v>
      </c>
      <c r="E142">
        <v>44541</v>
      </c>
      <c r="F142">
        <v>42232</v>
      </c>
    </row>
    <row r="143" spans="1:6" x14ac:dyDescent="0.25">
      <c r="A143" s="3">
        <v>38991</v>
      </c>
      <c r="B143">
        <v>31842</v>
      </c>
      <c r="C143">
        <v>15453</v>
      </c>
      <c r="D143">
        <v>27852</v>
      </c>
      <c r="E143">
        <v>49256</v>
      </c>
      <c r="F143">
        <v>41606</v>
      </c>
    </row>
    <row r="144" spans="1:6" x14ac:dyDescent="0.25">
      <c r="A144" s="3">
        <v>39022</v>
      </c>
      <c r="B144">
        <v>31974</v>
      </c>
      <c r="C144">
        <v>15454</v>
      </c>
      <c r="D144">
        <v>27852</v>
      </c>
      <c r="E144">
        <v>50098</v>
      </c>
      <c r="F144">
        <v>41605</v>
      </c>
    </row>
    <row r="145" spans="1:6" x14ac:dyDescent="0.25">
      <c r="A145" s="3">
        <v>39052</v>
      </c>
      <c r="B145">
        <v>35109</v>
      </c>
      <c r="C145">
        <v>15516</v>
      </c>
      <c r="D145">
        <v>27852</v>
      </c>
      <c r="E145">
        <v>48676</v>
      </c>
      <c r="F145">
        <v>41605</v>
      </c>
    </row>
    <row r="146" spans="1:6" x14ac:dyDescent="0.25">
      <c r="A146" s="3">
        <v>39083</v>
      </c>
      <c r="B146">
        <v>26812</v>
      </c>
      <c r="C146">
        <v>14875</v>
      </c>
      <c r="D146">
        <v>25762</v>
      </c>
      <c r="E146">
        <v>48922</v>
      </c>
      <c r="F146">
        <v>41658</v>
      </c>
    </row>
    <row r="147" spans="1:6" x14ac:dyDescent="0.25">
      <c r="A147" s="3">
        <v>39114</v>
      </c>
      <c r="B147">
        <v>26691</v>
      </c>
      <c r="C147">
        <v>14866</v>
      </c>
      <c r="D147">
        <v>25750</v>
      </c>
      <c r="E147">
        <v>49202</v>
      </c>
      <c r="F147">
        <v>41607</v>
      </c>
    </row>
    <row r="148" spans="1:6" x14ac:dyDescent="0.25">
      <c r="A148" s="3">
        <v>39142</v>
      </c>
      <c r="B148">
        <v>27331</v>
      </c>
      <c r="C148">
        <v>14845</v>
      </c>
      <c r="D148">
        <v>25750</v>
      </c>
      <c r="E148">
        <v>48613</v>
      </c>
      <c r="F148">
        <v>41585</v>
      </c>
    </row>
    <row r="149" spans="1:6" x14ac:dyDescent="0.25">
      <c r="A149" s="3">
        <v>39173</v>
      </c>
      <c r="B149">
        <v>27556</v>
      </c>
      <c r="C149">
        <v>14899</v>
      </c>
      <c r="D149">
        <v>26040</v>
      </c>
      <c r="E149">
        <v>49442</v>
      </c>
      <c r="F149">
        <v>39731</v>
      </c>
    </row>
    <row r="150" spans="1:6" x14ac:dyDescent="0.25">
      <c r="A150" s="3">
        <v>39203</v>
      </c>
      <c r="B150">
        <v>29918</v>
      </c>
      <c r="C150">
        <v>14887</v>
      </c>
      <c r="D150">
        <v>26041</v>
      </c>
      <c r="E150">
        <v>48474</v>
      </c>
      <c r="F150">
        <v>39892</v>
      </c>
    </row>
    <row r="151" spans="1:6" x14ac:dyDescent="0.25">
      <c r="A151" s="3">
        <v>39234</v>
      </c>
      <c r="B151">
        <v>30961</v>
      </c>
      <c r="C151">
        <v>14941</v>
      </c>
      <c r="D151">
        <v>26041</v>
      </c>
      <c r="E151">
        <v>49752</v>
      </c>
      <c r="F151">
        <v>39732</v>
      </c>
    </row>
    <row r="152" spans="1:6" x14ac:dyDescent="0.25">
      <c r="A152" s="3">
        <v>39264</v>
      </c>
      <c r="B152">
        <v>27683</v>
      </c>
      <c r="C152">
        <v>14828</v>
      </c>
      <c r="D152">
        <v>25650</v>
      </c>
      <c r="E152">
        <v>49035</v>
      </c>
      <c r="F152">
        <v>41547</v>
      </c>
    </row>
    <row r="153" spans="1:6" x14ac:dyDescent="0.25">
      <c r="A153" s="3">
        <v>39295</v>
      </c>
      <c r="B153">
        <v>29466</v>
      </c>
      <c r="C153">
        <v>14813</v>
      </c>
      <c r="D153">
        <v>25649</v>
      </c>
      <c r="E153">
        <v>49369</v>
      </c>
      <c r="F153">
        <v>41640</v>
      </c>
    </row>
    <row r="154" spans="1:6" x14ac:dyDescent="0.25">
      <c r="A154" s="3">
        <v>39326</v>
      </c>
      <c r="B154">
        <v>29071</v>
      </c>
      <c r="C154">
        <v>14779</v>
      </c>
      <c r="D154">
        <v>25650</v>
      </c>
      <c r="E154">
        <v>51922</v>
      </c>
      <c r="F154">
        <v>41490</v>
      </c>
    </row>
    <row r="155" spans="1:6" x14ac:dyDescent="0.25">
      <c r="A155" s="3">
        <v>39356</v>
      </c>
      <c r="B155">
        <v>27143</v>
      </c>
      <c r="C155">
        <v>14848</v>
      </c>
      <c r="D155">
        <v>27052</v>
      </c>
      <c r="E155">
        <v>49119</v>
      </c>
      <c r="F155">
        <v>38969</v>
      </c>
    </row>
    <row r="156" spans="1:6" x14ac:dyDescent="0.25">
      <c r="A156" s="3">
        <v>39387</v>
      </c>
      <c r="B156">
        <v>27924</v>
      </c>
      <c r="C156">
        <v>14787</v>
      </c>
      <c r="D156">
        <v>27037</v>
      </c>
      <c r="E156">
        <v>48790</v>
      </c>
      <c r="F156">
        <v>39189</v>
      </c>
    </row>
    <row r="157" spans="1:6" x14ac:dyDescent="0.25">
      <c r="A157" s="3">
        <v>39417</v>
      </c>
      <c r="B157">
        <v>29821</v>
      </c>
      <c r="C157">
        <v>14857</v>
      </c>
      <c r="D157">
        <v>27037</v>
      </c>
      <c r="E157">
        <v>49566</v>
      </c>
      <c r="F157">
        <v>39121</v>
      </c>
    </row>
    <row r="158" spans="1:6" x14ac:dyDescent="0.25">
      <c r="A158" s="3">
        <v>39448</v>
      </c>
      <c r="B158">
        <v>24691</v>
      </c>
      <c r="C158">
        <v>17133</v>
      </c>
      <c r="D158">
        <v>23101</v>
      </c>
      <c r="E158">
        <v>42342</v>
      </c>
      <c r="F158">
        <v>35653</v>
      </c>
    </row>
    <row r="159" spans="1:6" x14ac:dyDescent="0.25">
      <c r="A159" s="3">
        <v>39479</v>
      </c>
      <c r="B159">
        <v>23159</v>
      </c>
      <c r="C159">
        <v>17048</v>
      </c>
      <c r="D159">
        <v>23101</v>
      </c>
      <c r="E159">
        <v>42071</v>
      </c>
      <c r="F159">
        <v>35624</v>
      </c>
    </row>
    <row r="160" spans="1:6" x14ac:dyDescent="0.25">
      <c r="A160" s="3">
        <v>39508</v>
      </c>
      <c r="B160">
        <v>25638</v>
      </c>
      <c r="C160">
        <v>17050</v>
      </c>
      <c r="D160">
        <v>23126</v>
      </c>
      <c r="E160">
        <v>42706</v>
      </c>
      <c r="F160">
        <v>35631</v>
      </c>
    </row>
    <row r="161" spans="1:6" x14ac:dyDescent="0.25">
      <c r="A161" s="3">
        <v>39539</v>
      </c>
      <c r="B161">
        <v>23535</v>
      </c>
      <c r="C161">
        <v>17030</v>
      </c>
      <c r="D161">
        <v>24166</v>
      </c>
      <c r="E161">
        <v>43195</v>
      </c>
      <c r="F161">
        <v>38893</v>
      </c>
    </row>
    <row r="162" spans="1:6" x14ac:dyDescent="0.25">
      <c r="A162" s="3">
        <v>39569</v>
      </c>
      <c r="B162">
        <v>26823</v>
      </c>
      <c r="C162">
        <v>17111</v>
      </c>
      <c r="D162">
        <v>24185</v>
      </c>
      <c r="E162">
        <v>43739</v>
      </c>
      <c r="F162">
        <v>38908</v>
      </c>
    </row>
    <row r="163" spans="1:6" x14ac:dyDescent="0.25">
      <c r="A163" s="3">
        <v>39600</v>
      </c>
      <c r="B163">
        <v>29105</v>
      </c>
      <c r="C163">
        <v>17065</v>
      </c>
      <c r="D163">
        <v>24233</v>
      </c>
      <c r="E163">
        <v>43954</v>
      </c>
      <c r="F163">
        <v>38933</v>
      </c>
    </row>
    <row r="164" spans="1:6" x14ac:dyDescent="0.25">
      <c r="A164" s="3">
        <v>39630</v>
      </c>
      <c r="B164">
        <v>28273</v>
      </c>
      <c r="C164">
        <v>17033</v>
      </c>
      <c r="D164">
        <v>25552</v>
      </c>
      <c r="E164">
        <v>47313</v>
      </c>
      <c r="F164">
        <v>37484</v>
      </c>
    </row>
    <row r="165" spans="1:6" x14ac:dyDescent="0.25">
      <c r="A165" s="3">
        <v>39661</v>
      </c>
      <c r="B165">
        <v>26670</v>
      </c>
      <c r="C165">
        <v>17125</v>
      </c>
      <c r="D165">
        <v>25529</v>
      </c>
      <c r="E165">
        <v>48042</v>
      </c>
      <c r="F165">
        <v>37402</v>
      </c>
    </row>
    <row r="166" spans="1:6" x14ac:dyDescent="0.25">
      <c r="A166" s="3">
        <v>39692</v>
      </c>
      <c r="B166">
        <v>28939</v>
      </c>
      <c r="C166">
        <v>17095</v>
      </c>
      <c r="D166">
        <v>25537</v>
      </c>
      <c r="E166">
        <v>48188</v>
      </c>
      <c r="F166">
        <v>37502</v>
      </c>
    </row>
    <row r="167" spans="1:6" x14ac:dyDescent="0.25">
      <c r="A167" s="3">
        <v>39722</v>
      </c>
      <c r="B167">
        <v>29396</v>
      </c>
      <c r="C167">
        <v>17196</v>
      </c>
      <c r="D167">
        <v>25637</v>
      </c>
      <c r="E167">
        <v>48974</v>
      </c>
      <c r="F167">
        <v>38449</v>
      </c>
    </row>
    <row r="168" spans="1:6" x14ac:dyDescent="0.25">
      <c r="A168" s="3">
        <v>39753</v>
      </c>
      <c r="B168">
        <v>28703</v>
      </c>
      <c r="C168">
        <v>17163</v>
      </c>
      <c r="D168">
        <v>25650</v>
      </c>
      <c r="E168">
        <v>47914</v>
      </c>
      <c r="F168">
        <v>38367</v>
      </c>
    </row>
    <row r="169" spans="1:6" x14ac:dyDescent="0.25">
      <c r="A169" s="3">
        <v>39783</v>
      </c>
      <c r="B169">
        <v>34569</v>
      </c>
      <c r="C169">
        <v>17112</v>
      </c>
      <c r="D169">
        <v>25624</v>
      </c>
      <c r="E169">
        <v>48610</v>
      </c>
      <c r="F169">
        <v>38334</v>
      </c>
    </row>
    <row r="170" spans="1:6" x14ac:dyDescent="0.25">
      <c r="A170" s="3">
        <v>39814</v>
      </c>
      <c r="B170">
        <v>26106</v>
      </c>
      <c r="C170">
        <v>18817</v>
      </c>
      <c r="D170">
        <v>24304</v>
      </c>
      <c r="E170">
        <v>50598</v>
      </c>
      <c r="F170">
        <v>36294</v>
      </c>
    </row>
    <row r="171" spans="1:6" x14ac:dyDescent="0.25">
      <c r="A171" s="3">
        <v>39845</v>
      </c>
      <c r="B171">
        <v>24960</v>
      </c>
      <c r="C171">
        <v>18816</v>
      </c>
      <c r="D171">
        <v>25308</v>
      </c>
      <c r="E171">
        <v>51235</v>
      </c>
      <c r="F171">
        <v>36358</v>
      </c>
    </row>
    <row r="172" spans="1:6" x14ac:dyDescent="0.25">
      <c r="A172" s="3">
        <v>39873</v>
      </c>
      <c r="B172">
        <v>28783</v>
      </c>
      <c r="C172">
        <v>18794</v>
      </c>
      <c r="D172">
        <v>25073</v>
      </c>
      <c r="E172">
        <v>51059</v>
      </c>
      <c r="F172">
        <v>36758</v>
      </c>
    </row>
    <row r="173" spans="1:6" x14ac:dyDescent="0.25">
      <c r="A173" s="3">
        <v>39904</v>
      </c>
      <c r="B173">
        <v>25936</v>
      </c>
      <c r="C173">
        <v>19052</v>
      </c>
      <c r="D173">
        <v>25160</v>
      </c>
      <c r="E173">
        <v>50847</v>
      </c>
      <c r="F173">
        <v>37833</v>
      </c>
    </row>
    <row r="174" spans="1:6" x14ac:dyDescent="0.25">
      <c r="A174" s="3">
        <v>39934</v>
      </c>
      <c r="B174">
        <v>26587</v>
      </c>
      <c r="C174">
        <v>19021</v>
      </c>
      <c r="D174">
        <v>25283</v>
      </c>
      <c r="E174">
        <v>52356</v>
      </c>
      <c r="F174">
        <v>40345</v>
      </c>
    </row>
    <row r="175" spans="1:6" x14ac:dyDescent="0.25">
      <c r="A175" s="3">
        <v>39965</v>
      </c>
      <c r="B175">
        <v>27289</v>
      </c>
      <c r="C175">
        <v>19045</v>
      </c>
      <c r="D175">
        <v>25719</v>
      </c>
      <c r="E175">
        <v>51858</v>
      </c>
      <c r="F175">
        <v>40297</v>
      </c>
    </row>
    <row r="176" spans="1:6" x14ac:dyDescent="0.25">
      <c r="A176" s="3">
        <v>39995</v>
      </c>
      <c r="B176">
        <v>25815</v>
      </c>
      <c r="C176">
        <v>18809</v>
      </c>
      <c r="D176">
        <v>24054</v>
      </c>
      <c r="E176">
        <v>56127</v>
      </c>
      <c r="F176">
        <v>38720</v>
      </c>
    </row>
    <row r="177" spans="1:6" x14ac:dyDescent="0.25">
      <c r="A177" s="3">
        <v>40026</v>
      </c>
      <c r="B177">
        <v>27558</v>
      </c>
      <c r="C177">
        <v>19015</v>
      </c>
      <c r="D177">
        <v>24058</v>
      </c>
      <c r="E177">
        <v>56766</v>
      </c>
      <c r="F177">
        <v>39093</v>
      </c>
    </row>
    <row r="178" spans="1:6" x14ac:dyDescent="0.25">
      <c r="A178" s="3">
        <v>40057</v>
      </c>
      <c r="B178">
        <v>27605</v>
      </c>
      <c r="C178">
        <v>19091</v>
      </c>
      <c r="D178">
        <v>24060</v>
      </c>
      <c r="E178">
        <v>56553</v>
      </c>
      <c r="F178">
        <v>39992</v>
      </c>
    </row>
    <row r="179" spans="1:6" x14ac:dyDescent="0.25">
      <c r="A179" s="3">
        <v>40087</v>
      </c>
      <c r="B179">
        <v>26413</v>
      </c>
      <c r="C179">
        <v>19278</v>
      </c>
      <c r="D179">
        <v>27574</v>
      </c>
      <c r="E179">
        <v>57712</v>
      </c>
      <c r="F179">
        <v>40936</v>
      </c>
    </row>
    <row r="180" spans="1:6" x14ac:dyDescent="0.25">
      <c r="A180" s="3">
        <v>40118</v>
      </c>
      <c r="B180">
        <v>26055</v>
      </c>
      <c r="C180">
        <v>19091</v>
      </c>
      <c r="D180">
        <v>27655</v>
      </c>
      <c r="E180">
        <v>57045</v>
      </c>
      <c r="F180">
        <v>41032</v>
      </c>
    </row>
    <row r="181" spans="1:6" x14ac:dyDescent="0.25">
      <c r="A181" s="3">
        <v>40148</v>
      </c>
      <c r="B181">
        <v>27260</v>
      </c>
      <c r="C181">
        <v>19064</v>
      </c>
      <c r="D181">
        <v>27718</v>
      </c>
      <c r="E181">
        <v>57322</v>
      </c>
      <c r="F181">
        <v>41441</v>
      </c>
    </row>
    <row r="182" spans="1:6" x14ac:dyDescent="0.25">
      <c r="A182" s="3">
        <v>40179</v>
      </c>
      <c r="B182">
        <v>27097</v>
      </c>
      <c r="C182">
        <v>18576</v>
      </c>
      <c r="D182">
        <v>26115</v>
      </c>
      <c r="E182">
        <v>50607</v>
      </c>
      <c r="F182">
        <v>37892</v>
      </c>
    </row>
    <row r="183" spans="1:6" x14ac:dyDescent="0.25">
      <c r="A183" s="3">
        <v>40210</v>
      </c>
      <c r="B183">
        <v>23390</v>
      </c>
      <c r="C183">
        <v>18576</v>
      </c>
      <c r="D183">
        <v>26052</v>
      </c>
      <c r="E183">
        <v>50439</v>
      </c>
      <c r="F183">
        <v>37745</v>
      </c>
    </row>
    <row r="184" spans="1:6" x14ac:dyDescent="0.25">
      <c r="A184" s="3">
        <v>40238</v>
      </c>
      <c r="B184">
        <v>28301</v>
      </c>
      <c r="C184">
        <v>18757</v>
      </c>
      <c r="D184">
        <v>26087</v>
      </c>
      <c r="E184">
        <v>50995</v>
      </c>
      <c r="F184">
        <v>38198</v>
      </c>
    </row>
    <row r="185" spans="1:6" x14ac:dyDescent="0.25">
      <c r="A185" s="3">
        <v>40269</v>
      </c>
      <c r="B185">
        <v>24674</v>
      </c>
      <c r="C185">
        <v>18798</v>
      </c>
      <c r="D185">
        <v>27952</v>
      </c>
      <c r="E185">
        <v>56891</v>
      </c>
      <c r="F185">
        <v>40504</v>
      </c>
    </row>
    <row r="186" spans="1:6" x14ac:dyDescent="0.25">
      <c r="A186" s="3">
        <v>40299</v>
      </c>
      <c r="B186">
        <v>24888</v>
      </c>
      <c r="C186">
        <v>18853</v>
      </c>
      <c r="D186">
        <v>27960</v>
      </c>
      <c r="E186">
        <v>56438</v>
      </c>
      <c r="F186">
        <v>40231</v>
      </c>
    </row>
    <row r="187" spans="1:6" x14ac:dyDescent="0.25">
      <c r="A187" s="3">
        <v>40330</v>
      </c>
      <c r="B187">
        <v>27738</v>
      </c>
      <c r="C187">
        <v>18848</v>
      </c>
      <c r="D187">
        <v>28013</v>
      </c>
      <c r="E187">
        <v>59089</v>
      </c>
      <c r="F187">
        <v>40695</v>
      </c>
    </row>
    <row r="188" spans="1:6" x14ac:dyDescent="0.25">
      <c r="A188" s="3">
        <v>40360</v>
      </c>
      <c r="B188">
        <v>28245</v>
      </c>
      <c r="C188">
        <v>18984</v>
      </c>
      <c r="D188">
        <v>29494</v>
      </c>
      <c r="E188">
        <v>58295</v>
      </c>
      <c r="F188">
        <v>41075</v>
      </c>
    </row>
    <row r="189" spans="1:6" x14ac:dyDescent="0.25">
      <c r="A189" s="3">
        <v>40391</v>
      </c>
      <c r="B189">
        <v>28654</v>
      </c>
      <c r="C189">
        <v>18883</v>
      </c>
      <c r="D189">
        <v>29528</v>
      </c>
      <c r="E189">
        <v>59158</v>
      </c>
      <c r="F189">
        <v>40705</v>
      </c>
    </row>
    <row r="190" spans="1:6" x14ac:dyDescent="0.25">
      <c r="A190" s="3">
        <v>40422</v>
      </c>
      <c r="B190">
        <v>29528</v>
      </c>
      <c r="C190">
        <v>18926</v>
      </c>
      <c r="D190">
        <v>29576</v>
      </c>
      <c r="E190">
        <v>58440</v>
      </c>
      <c r="F190">
        <v>40224</v>
      </c>
    </row>
    <row r="191" spans="1:6" x14ac:dyDescent="0.25">
      <c r="A191" s="3">
        <v>40452</v>
      </c>
      <c r="B191">
        <v>27299</v>
      </c>
      <c r="C191">
        <v>18853</v>
      </c>
      <c r="D191">
        <v>30546</v>
      </c>
      <c r="E191">
        <v>59719</v>
      </c>
      <c r="F191">
        <v>41558</v>
      </c>
    </row>
    <row r="192" spans="1:6" x14ac:dyDescent="0.25">
      <c r="A192" s="3">
        <v>40483</v>
      </c>
      <c r="B192">
        <v>26900</v>
      </c>
      <c r="C192">
        <v>18844</v>
      </c>
      <c r="D192">
        <v>30536</v>
      </c>
      <c r="E192">
        <v>62886</v>
      </c>
      <c r="F192">
        <v>41828</v>
      </c>
    </row>
    <row r="193" spans="1:6" x14ac:dyDescent="0.25">
      <c r="A193" s="3">
        <v>40513</v>
      </c>
      <c r="B193">
        <v>25635</v>
      </c>
      <c r="C193">
        <v>18741</v>
      </c>
      <c r="D193">
        <v>30544</v>
      </c>
      <c r="E193">
        <v>62675</v>
      </c>
      <c r="F193">
        <v>42346</v>
      </c>
    </row>
    <row r="194" spans="1:6" x14ac:dyDescent="0.25">
      <c r="A194" s="3">
        <v>40544</v>
      </c>
      <c r="B194">
        <v>28185</v>
      </c>
      <c r="C194">
        <v>17931</v>
      </c>
      <c r="D194">
        <v>27480</v>
      </c>
      <c r="E194">
        <v>48689</v>
      </c>
      <c r="F194">
        <v>41990</v>
      </c>
    </row>
    <row r="195" spans="1:6" x14ac:dyDescent="0.25">
      <c r="A195" s="3">
        <v>40575</v>
      </c>
      <c r="B195">
        <v>23841</v>
      </c>
      <c r="C195">
        <v>17757</v>
      </c>
      <c r="D195">
        <v>27507</v>
      </c>
      <c r="E195">
        <v>51914</v>
      </c>
      <c r="F195">
        <v>42259</v>
      </c>
    </row>
    <row r="196" spans="1:6" x14ac:dyDescent="0.25">
      <c r="A196" s="3">
        <v>40603</v>
      </c>
      <c r="B196">
        <v>29172</v>
      </c>
      <c r="C196">
        <v>17859</v>
      </c>
      <c r="D196">
        <v>27526</v>
      </c>
      <c r="E196">
        <v>52689</v>
      </c>
      <c r="F196">
        <v>43048</v>
      </c>
    </row>
    <row r="197" spans="1:6" x14ac:dyDescent="0.25">
      <c r="A197" s="3">
        <v>40634</v>
      </c>
      <c r="B197">
        <v>24862</v>
      </c>
      <c r="C197">
        <v>17880</v>
      </c>
      <c r="D197">
        <v>28555</v>
      </c>
      <c r="E197">
        <v>57154</v>
      </c>
      <c r="F197">
        <v>42298</v>
      </c>
    </row>
    <row r="198" spans="1:6" x14ac:dyDescent="0.25">
      <c r="A198" s="3">
        <v>40664</v>
      </c>
      <c r="B198">
        <v>28126</v>
      </c>
      <c r="C198">
        <v>17839</v>
      </c>
      <c r="D198">
        <v>28547</v>
      </c>
      <c r="E198">
        <v>56869</v>
      </c>
      <c r="F198">
        <v>42484</v>
      </c>
    </row>
    <row r="199" spans="1:6" x14ac:dyDescent="0.25">
      <c r="A199" s="3">
        <v>40695</v>
      </c>
      <c r="B199">
        <v>29770</v>
      </c>
      <c r="C199">
        <v>17783</v>
      </c>
      <c r="D199">
        <v>28564</v>
      </c>
      <c r="E199">
        <v>60290</v>
      </c>
      <c r="F199">
        <v>42427</v>
      </c>
    </row>
    <row r="200" spans="1:6" x14ac:dyDescent="0.25">
      <c r="A200" s="3">
        <v>40725</v>
      </c>
      <c r="B200">
        <v>27221</v>
      </c>
      <c r="C200">
        <v>18029</v>
      </c>
      <c r="D200">
        <v>27853</v>
      </c>
      <c r="E200">
        <v>56292</v>
      </c>
      <c r="F200">
        <v>43796</v>
      </c>
    </row>
    <row r="201" spans="1:6" x14ac:dyDescent="0.25">
      <c r="A201" s="3">
        <v>40756</v>
      </c>
      <c r="B201">
        <v>28304</v>
      </c>
      <c r="C201">
        <v>18069</v>
      </c>
      <c r="D201">
        <v>27853</v>
      </c>
      <c r="E201">
        <v>56762</v>
      </c>
      <c r="F201">
        <v>43784</v>
      </c>
    </row>
    <row r="202" spans="1:6" x14ac:dyDescent="0.25">
      <c r="A202" s="3">
        <v>40787</v>
      </c>
      <c r="B202">
        <v>29407</v>
      </c>
      <c r="C202">
        <v>18062</v>
      </c>
      <c r="D202">
        <v>27912</v>
      </c>
      <c r="E202">
        <v>58643</v>
      </c>
      <c r="F202">
        <v>43904</v>
      </c>
    </row>
    <row r="203" spans="1:6" x14ac:dyDescent="0.25">
      <c r="A203" s="3">
        <v>40817</v>
      </c>
      <c r="B203">
        <v>28971</v>
      </c>
      <c r="C203">
        <v>18037</v>
      </c>
      <c r="D203">
        <v>27793</v>
      </c>
      <c r="E203">
        <v>58077</v>
      </c>
      <c r="F203">
        <v>43678</v>
      </c>
    </row>
    <row r="204" spans="1:6" x14ac:dyDescent="0.25">
      <c r="A204" s="3">
        <v>40848</v>
      </c>
      <c r="B204">
        <v>27356</v>
      </c>
      <c r="C204">
        <v>16272</v>
      </c>
      <c r="D204">
        <v>27794</v>
      </c>
      <c r="E204">
        <v>58169</v>
      </c>
      <c r="F204">
        <v>43759</v>
      </c>
    </row>
    <row r="205" spans="1:6" x14ac:dyDescent="0.25">
      <c r="A205" s="3">
        <v>40878</v>
      </c>
      <c r="B205">
        <v>29165</v>
      </c>
      <c r="C205">
        <v>16260</v>
      </c>
      <c r="D205">
        <v>27805</v>
      </c>
      <c r="E205">
        <v>64339</v>
      </c>
      <c r="F205">
        <v>43921</v>
      </c>
    </row>
    <row r="206" spans="1:6" x14ac:dyDescent="0.25">
      <c r="A206" s="3">
        <v>40909</v>
      </c>
      <c r="B206">
        <v>27551</v>
      </c>
      <c r="C206">
        <v>17846</v>
      </c>
      <c r="D206">
        <v>26461</v>
      </c>
      <c r="E206">
        <v>48105</v>
      </c>
      <c r="F206">
        <v>44921</v>
      </c>
    </row>
    <row r="207" spans="1:6" x14ac:dyDescent="0.25">
      <c r="A207" s="3">
        <v>40940</v>
      </c>
      <c r="B207">
        <v>26376</v>
      </c>
      <c r="C207">
        <v>17827</v>
      </c>
      <c r="D207">
        <v>26450</v>
      </c>
      <c r="E207">
        <v>51632</v>
      </c>
      <c r="F207">
        <v>45559</v>
      </c>
    </row>
    <row r="208" spans="1:6" x14ac:dyDescent="0.25">
      <c r="A208" s="3">
        <v>40969</v>
      </c>
      <c r="B208">
        <v>27090</v>
      </c>
      <c r="C208">
        <v>18047</v>
      </c>
      <c r="D208">
        <v>26505</v>
      </c>
      <c r="E208">
        <v>54007</v>
      </c>
      <c r="F208">
        <v>46912</v>
      </c>
    </row>
    <row r="209" spans="1:6" x14ac:dyDescent="0.25">
      <c r="A209" s="3">
        <v>41000</v>
      </c>
      <c r="B209">
        <v>26325</v>
      </c>
      <c r="C209">
        <v>17949</v>
      </c>
      <c r="D209">
        <v>27035</v>
      </c>
      <c r="E209">
        <v>53633</v>
      </c>
      <c r="F209">
        <v>46823</v>
      </c>
    </row>
    <row r="210" spans="1:6" x14ac:dyDescent="0.25">
      <c r="A210" s="3">
        <v>41030</v>
      </c>
      <c r="B210">
        <v>27225</v>
      </c>
      <c r="C210">
        <v>17798</v>
      </c>
      <c r="D210">
        <v>27072</v>
      </c>
      <c r="E210">
        <v>55914</v>
      </c>
      <c r="F210">
        <v>48846</v>
      </c>
    </row>
    <row r="211" spans="1:6" x14ac:dyDescent="0.25">
      <c r="A211" s="3">
        <v>41061</v>
      </c>
      <c r="B211">
        <v>28909</v>
      </c>
      <c r="C211">
        <v>17845</v>
      </c>
      <c r="D211">
        <v>27048</v>
      </c>
      <c r="E211">
        <v>61997</v>
      </c>
      <c r="F211">
        <v>49597</v>
      </c>
    </row>
    <row r="212" spans="1:6" x14ac:dyDescent="0.25">
      <c r="A212" s="3">
        <v>41091</v>
      </c>
      <c r="B212">
        <v>28760</v>
      </c>
      <c r="C212">
        <v>17862</v>
      </c>
      <c r="D212">
        <v>26192</v>
      </c>
      <c r="E212">
        <v>55077</v>
      </c>
      <c r="F212">
        <v>45310</v>
      </c>
    </row>
    <row r="213" spans="1:6" x14ac:dyDescent="0.25">
      <c r="A213" s="3">
        <v>41122</v>
      </c>
      <c r="B213">
        <v>28225</v>
      </c>
      <c r="C213">
        <v>17897</v>
      </c>
      <c r="D213">
        <v>26223</v>
      </c>
      <c r="E213">
        <v>66004</v>
      </c>
      <c r="F213">
        <v>44984</v>
      </c>
    </row>
    <row r="214" spans="1:6" x14ac:dyDescent="0.25">
      <c r="A214" s="3">
        <v>41153</v>
      </c>
      <c r="B214">
        <v>28915</v>
      </c>
      <c r="C214">
        <v>17882</v>
      </c>
      <c r="D214">
        <v>26177</v>
      </c>
      <c r="E214">
        <v>62711</v>
      </c>
      <c r="F214">
        <v>44970</v>
      </c>
    </row>
    <row r="215" spans="1:6" x14ac:dyDescent="0.25">
      <c r="A215" s="3">
        <v>41183</v>
      </c>
      <c r="B215">
        <v>30523</v>
      </c>
      <c r="C215">
        <v>17908</v>
      </c>
      <c r="D215">
        <v>27987</v>
      </c>
      <c r="E215">
        <v>61915</v>
      </c>
      <c r="F215">
        <v>41185</v>
      </c>
    </row>
    <row r="216" spans="1:6" x14ac:dyDescent="0.25">
      <c r="A216" s="3">
        <v>41214</v>
      </c>
      <c r="B216">
        <v>29911</v>
      </c>
      <c r="C216">
        <v>18096</v>
      </c>
      <c r="D216">
        <v>28035</v>
      </c>
      <c r="E216">
        <v>66331</v>
      </c>
      <c r="F216">
        <v>43592</v>
      </c>
    </row>
    <row r="217" spans="1:6" x14ac:dyDescent="0.25">
      <c r="A217" s="3">
        <v>41244</v>
      </c>
      <c r="B217">
        <v>30361</v>
      </c>
      <c r="C217">
        <v>17981</v>
      </c>
      <c r="D217">
        <v>28006</v>
      </c>
      <c r="E217">
        <v>66039</v>
      </c>
      <c r="F217">
        <v>44438</v>
      </c>
    </row>
    <row r="218" spans="1:6" x14ac:dyDescent="0.25">
      <c r="A218" s="3">
        <v>41275</v>
      </c>
      <c r="B218">
        <v>27273</v>
      </c>
      <c r="C218">
        <v>20168</v>
      </c>
      <c r="D218">
        <v>26978</v>
      </c>
      <c r="E218">
        <v>54097</v>
      </c>
      <c r="F218">
        <v>44925</v>
      </c>
    </row>
    <row r="219" spans="1:6" x14ac:dyDescent="0.25">
      <c r="A219" s="3">
        <v>41306</v>
      </c>
      <c r="B219">
        <v>25405</v>
      </c>
      <c r="C219">
        <v>20145</v>
      </c>
      <c r="D219">
        <v>26947</v>
      </c>
      <c r="E219">
        <v>50910</v>
      </c>
      <c r="F219">
        <v>44955</v>
      </c>
    </row>
    <row r="220" spans="1:6" x14ac:dyDescent="0.25">
      <c r="A220" s="3">
        <v>41334</v>
      </c>
      <c r="B220">
        <v>29153</v>
      </c>
      <c r="C220">
        <v>20148</v>
      </c>
      <c r="D220">
        <v>26991</v>
      </c>
      <c r="E220">
        <v>57601</v>
      </c>
      <c r="F220">
        <v>45594</v>
      </c>
    </row>
    <row r="221" spans="1:6" x14ac:dyDescent="0.25">
      <c r="A221" s="3">
        <v>41365</v>
      </c>
      <c r="B221">
        <v>27578</v>
      </c>
      <c r="C221">
        <v>19829</v>
      </c>
      <c r="D221">
        <v>28539</v>
      </c>
      <c r="E221">
        <v>56996</v>
      </c>
      <c r="F221">
        <v>44247</v>
      </c>
    </row>
    <row r="222" spans="1:6" x14ac:dyDescent="0.25">
      <c r="A222" s="3">
        <v>41395</v>
      </c>
      <c r="B222">
        <v>28100</v>
      </c>
      <c r="C222">
        <v>19905</v>
      </c>
      <c r="D222">
        <v>28582</v>
      </c>
      <c r="E222">
        <v>57431</v>
      </c>
      <c r="F222">
        <v>44284</v>
      </c>
    </row>
    <row r="223" spans="1:6" x14ac:dyDescent="0.25">
      <c r="A223" s="3">
        <v>41426</v>
      </c>
      <c r="B223">
        <v>30037</v>
      </c>
      <c r="C223">
        <v>19901</v>
      </c>
      <c r="D223">
        <v>28569</v>
      </c>
      <c r="E223">
        <v>60391</v>
      </c>
      <c r="F223">
        <v>44737</v>
      </c>
    </row>
    <row r="224" spans="1:6" x14ac:dyDescent="0.25">
      <c r="A224" s="3">
        <v>41456</v>
      </c>
      <c r="B224">
        <v>30507</v>
      </c>
      <c r="C224">
        <v>20327</v>
      </c>
      <c r="D224">
        <v>29287</v>
      </c>
      <c r="E224">
        <v>64613</v>
      </c>
      <c r="F224">
        <v>44588</v>
      </c>
    </row>
    <row r="225" spans="1:6" x14ac:dyDescent="0.25">
      <c r="A225" s="3">
        <v>41487</v>
      </c>
      <c r="B225">
        <v>29606</v>
      </c>
      <c r="C225">
        <v>20285</v>
      </c>
      <c r="D225">
        <v>29320</v>
      </c>
      <c r="E225">
        <v>64336</v>
      </c>
      <c r="F225">
        <v>44094</v>
      </c>
    </row>
    <row r="226" spans="1:6" x14ac:dyDescent="0.25">
      <c r="A226" s="3">
        <v>41518</v>
      </c>
      <c r="B226">
        <v>32370</v>
      </c>
      <c r="C226">
        <v>20316</v>
      </c>
      <c r="D226">
        <v>29297</v>
      </c>
      <c r="E226">
        <v>64694</v>
      </c>
      <c r="F226">
        <v>43917</v>
      </c>
    </row>
    <row r="227" spans="1:6" x14ac:dyDescent="0.25">
      <c r="A227" s="3">
        <v>41548</v>
      </c>
      <c r="B227">
        <v>30903</v>
      </c>
      <c r="C227">
        <v>20228</v>
      </c>
      <c r="D227">
        <v>30531</v>
      </c>
      <c r="E227">
        <v>70762</v>
      </c>
      <c r="F227">
        <v>47979</v>
      </c>
    </row>
    <row r="228" spans="1:6" x14ac:dyDescent="0.25">
      <c r="A228" s="3">
        <v>41579</v>
      </c>
      <c r="B228">
        <v>30401</v>
      </c>
      <c r="C228">
        <v>20264</v>
      </c>
      <c r="D228">
        <v>30531</v>
      </c>
      <c r="E228">
        <v>74361</v>
      </c>
      <c r="F228">
        <v>48517</v>
      </c>
    </row>
    <row r="229" spans="1:6" x14ac:dyDescent="0.25">
      <c r="A229" s="3">
        <v>41609</v>
      </c>
      <c r="B229">
        <v>33406</v>
      </c>
      <c r="C229">
        <v>20301</v>
      </c>
      <c r="D229">
        <v>30531</v>
      </c>
      <c r="E229">
        <v>66564</v>
      </c>
      <c r="F229">
        <v>49907</v>
      </c>
    </row>
    <row r="230" spans="1:6" x14ac:dyDescent="0.25">
      <c r="A230" s="3">
        <v>41640</v>
      </c>
      <c r="B230">
        <v>28186</v>
      </c>
      <c r="C230">
        <v>20020</v>
      </c>
      <c r="D230">
        <v>27528</v>
      </c>
      <c r="E230">
        <v>60206</v>
      </c>
      <c r="F230">
        <v>48461</v>
      </c>
    </row>
    <row r="231" spans="1:6" x14ac:dyDescent="0.25">
      <c r="A231" s="3">
        <v>41671</v>
      </c>
      <c r="B231">
        <v>28260</v>
      </c>
      <c r="C231">
        <v>19955</v>
      </c>
      <c r="D231">
        <v>27529</v>
      </c>
      <c r="E231">
        <v>55822</v>
      </c>
      <c r="F231">
        <v>48391</v>
      </c>
    </row>
    <row r="232" spans="1:6" x14ac:dyDescent="0.25">
      <c r="A232" s="3">
        <v>41699</v>
      </c>
      <c r="B232">
        <v>30972</v>
      </c>
      <c r="C232">
        <v>20013</v>
      </c>
      <c r="D232">
        <v>27529</v>
      </c>
      <c r="E232">
        <v>58334</v>
      </c>
      <c r="F232">
        <v>48233</v>
      </c>
    </row>
    <row r="233" spans="1:6" x14ac:dyDescent="0.25">
      <c r="A233" s="3">
        <v>41730</v>
      </c>
      <c r="B233">
        <v>27055</v>
      </c>
      <c r="C233">
        <v>20084</v>
      </c>
      <c r="D233">
        <v>28976</v>
      </c>
      <c r="E233">
        <v>62447</v>
      </c>
      <c r="F233">
        <v>50148</v>
      </c>
    </row>
    <row r="234" spans="1:6" x14ac:dyDescent="0.25">
      <c r="A234" s="3">
        <v>41760</v>
      </c>
      <c r="B234">
        <v>28894</v>
      </c>
      <c r="C234">
        <v>20107</v>
      </c>
      <c r="D234">
        <v>28975</v>
      </c>
      <c r="E234">
        <v>62991</v>
      </c>
      <c r="F234">
        <v>50928</v>
      </c>
    </row>
    <row r="235" spans="1:6" x14ac:dyDescent="0.25">
      <c r="A235" s="3">
        <v>41791</v>
      </c>
      <c r="B235">
        <v>31715</v>
      </c>
      <c r="C235">
        <v>20084</v>
      </c>
      <c r="D235">
        <v>28978</v>
      </c>
      <c r="E235">
        <v>65137</v>
      </c>
      <c r="F235">
        <v>51270</v>
      </c>
    </row>
    <row r="236" spans="1:6" x14ac:dyDescent="0.25">
      <c r="A236" s="3">
        <v>41821</v>
      </c>
      <c r="B236">
        <v>30432</v>
      </c>
      <c r="C236">
        <v>19841</v>
      </c>
      <c r="D236">
        <v>28401</v>
      </c>
      <c r="E236">
        <v>74887</v>
      </c>
      <c r="F236">
        <v>53048</v>
      </c>
    </row>
    <row r="237" spans="1:6" x14ac:dyDescent="0.25">
      <c r="A237" s="3">
        <v>41852</v>
      </c>
      <c r="B237">
        <v>31532</v>
      </c>
      <c r="C237">
        <v>19841</v>
      </c>
      <c r="D237">
        <v>28401</v>
      </c>
      <c r="E237">
        <v>76889</v>
      </c>
      <c r="F237">
        <v>53083</v>
      </c>
    </row>
    <row r="238" spans="1:6" x14ac:dyDescent="0.25">
      <c r="A238" s="3">
        <v>41883</v>
      </c>
      <c r="B238">
        <v>32633</v>
      </c>
      <c r="C238">
        <v>19840</v>
      </c>
      <c r="D238">
        <v>28400</v>
      </c>
      <c r="E238">
        <v>75683</v>
      </c>
      <c r="F238">
        <v>52992</v>
      </c>
    </row>
    <row r="239" spans="1:6" x14ac:dyDescent="0.25">
      <c r="A239" s="3">
        <v>41913</v>
      </c>
      <c r="B239">
        <v>30363</v>
      </c>
      <c r="C239">
        <v>20082</v>
      </c>
      <c r="D239">
        <v>29770</v>
      </c>
      <c r="E239">
        <v>64837</v>
      </c>
      <c r="F239">
        <v>53963</v>
      </c>
    </row>
    <row r="240" spans="1:6" x14ac:dyDescent="0.25">
      <c r="A240" s="3">
        <v>41944</v>
      </c>
      <c r="B240">
        <v>29053</v>
      </c>
      <c r="C240">
        <v>20082</v>
      </c>
      <c r="D240">
        <v>29780</v>
      </c>
      <c r="E240">
        <v>64656</v>
      </c>
      <c r="F240">
        <v>53822</v>
      </c>
    </row>
    <row r="241" spans="1:6" x14ac:dyDescent="0.25">
      <c r="A241" s="3">
        <v>41974</v>
      </c>
      <c r="B241">
        <v>34565</v>
      </c>
      <c r="C241">
        <v>20080</v>
      </c>
      <c r="D241">
        <v>29781</v>
      </c>
      <c r="E241">
        <v>65486</v>
      </c>
      <c r="F241">
        <v>54217</v>
      </c>
    </row>
    <row r="242" spans="1:6" x14ac:dyDescent="0.25">
      <c r="A242" s="3">
        <v>42005</v>
      </c>
      <c r="B242">
        <v>28479</v>
      </c>
      <c r="C242">
        <v>20155</v>
      </c>
      <c r="D242">
        <v>28350</v>
      </c>
      <c r="E242">
        <v>64027</v>
      </c>
      <c r="F242">
        <v>49026</v>
      </c>
    </row>
    <row r="243" spans="1:6" x14ac:dyDescent="0.25">
      <c r="A243" s="3">
        <v>42036</v>
      </c>
      <c r="B243">
        <v>26919</v>
      </c>
      <c r="C243">
        <v>20155</v>
      </c>
      <c r="D243">
        <v>28350</v>
      </c>
      <c r="E243">
        <v>64692</v>
      </c>
      <c r="F243">
        <v>52225</v>
      </c>
    </row>
    <row r="244" spans="1:6" x14ac:dyDescent="0.25">
      <c r="A244" s="3">
        <v>42064</v>
      </c>
      <c r="B244">
        <v>29689</v>
      </c>
      <c r="C244">
        <v>20158</v>
      </c>
      <c r="D244">
        <v>28348</v>
      </c>
      <c r="E244">
        <v>65966</v>
      </c>
      <c r="F244">
        <v>52742</v>
      </c>
    </row>
    <row r="245" spans="1:6" x14ac:dyDescent="0.25">
      <c r="A245" s="3">
        <v>42095</v>
      </c>
      <c r="B245">
        <v>28505</v>
      </c>
      <c r="C245">
        <v>20159</v>
      </c>
      <c r="D245">
        <v>28350</v>
      </c>
      <c r="E245">
        <v>65359</v>
      </c>
      <c r="F245">
        <v>52729</v>
      </c>
    </row>
    <row r="246" spans="1:6" x14ac:dyDescent="0.25">
      <c r="A246" s="3"/>
    </row>
    <row r="247" spans="1:6" x14ac:dyDescent="0.25">
      <c r="A247" s="3"/>
    </row>
    <row r="248" spans="1:6" x14ac:dyDescent="0.25">
      <c r="A248" s="3"/>
    </row>
    <row r="249" spans="1:6" x14ac:dyDescent="0.25">
      <c r="A249" s="3"/>
    </row>
    <row r="250" spans="1:6" x14ac:dyDescent="0.25">
      <c r="A250" s="3"/>
    </row>
    <row r="251" spans="1:6" x14ac:dyDescent="0.25">
      <c r="A251" s="3"/>
    </row>
    <row r="252" spans="1:6" x14ac:dyDescent="0.25">
      <c r="A252" s="3"/>
    </row>
    <row r="253" spans="1:6" x14ac:dyDescent="0.25">
      <c r="A253" s="3"/>
    </row>
    <row r="254" spans="1:6" x14ac:dyDescent="0.25">
      <c r="A254" s="3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="70" zoomScaleNormal="70" workbookViewId="0">
      <selection activeCell="F39" sqref="F39"/>
    </sheetView>
  </sheetViews>
  <sheetFormatPr defaultRowHeight="15" x14ac:dyDescent="0.25"/>
  <sheetData>
    <row r="1" spans="1:6" x14ac:dyDescent="0.25">
      <c r="B1" t="s">
        <v>38</v>
      </c>
      <c r="C1" t="s">
        <v>39</v>
      </c>
      <c r="D1" t="s">
        <v>40</v>
      </c>
      <c r="F1" t="s">
        <v>41</v>
      </c>
    </row>
    <row r="2" spans="1:6" x14ac:dyDescent="0.25">
      <c r="A2" t="s">
        <v>86</v>
      </c>
      <c r="B2">
        <v>90503</v>
      </c>
      <c r="C2">
        <v>37505</v>
      </c>
      <c r="D2">
        <v>27654</v>
      </c>
    </row>
    <row r="3" spans="1:6" x14ac:dyDescent="0.25">
      <c r="A3" t="s">
        <v>87</v>
      </c>
      <c r="B3">
        <v>93196</v>
      </c>
      <c r="C3">
        <v>36713</v>
      </c>
      <c r="D3">
        <v>35846</v>
      </c>
    </row>
    <row r="4" spans="1:6" x14ac:dyDescent="0.25">
      <c r="A4" t="s">
        <v>88</v>
      </c>
      <c r="B4">
        <v>96136</v>
      </c>
      <c r="C4">
        <v>38496</v>
      </c>
      <c r="D4">
        <v>27635</v>
      </c>
    </row>
    <row r="5" spans="1:6" x14ac:dyDescent="0.25">
      <c r="A5" t="s">
        <v>89</v>
      </c>
      <c r="B5">
        <v>101155</v>
      </c>
      <c r="C5">
        <v>38449</v>
      </c>
      <c r="D5">
        <v>28896</v>
      </c>
    </row>
    <row r="6" spans="1:6" x14ac:dyDescent="0.25">
      <c r="A6" t="s">
        <v>84</v>
      </c>
      <c r="B6">
        <v>97663</v>
      </c>
      <c r="C6">
        <v>33712</v>
      </c>
      <c r="D6">
        <v>23403</v>
      </c>
    </row>
    <row r="7" spans="1:6" x14ac:dyDescent="0.25">
      <c r="A7" t="s">
        <v>90</v>
      </c>
      <c r="B7">
        <v>101865</v>
      </c>
      <c r="C7">
        <v>37484</v>
      </c>
      <c r="D7">
        <v>23522</v>
      </c>
    </row>
    <row r="8" spans="1:6" x14ac:dyDescent="0.25">
      <c r="A8" t="s">
        <v>91</v>
      </c>
      <c r="B8">
        <v>104327</v>
      </c>
      <c r="C8">
        <v>40507</v>
      </c>
      <c r="D8">
        <v>27435</v>
      </c>
    </row>
    <row r="9" spans="1:6" x14ac:dyDescent="0.25">
      <c r="A9" t="s">
        <v>92</v>
      </c>
      <c r="B9">
        <v>107867</v>
      </c>
      <c r="C9">
        <v>41377</v>
      </c>
      <c r="D9">
        <v>27987</v>
      </c>
    </row>
    <row r="10" spans="1:6" x14ac:dyDescent="0.25">
      <c r="A10" t="s">
        <v>93</v>
      </c>
      <c r="B10">
        <v>108798</v>
      </c>
      <c r="C10">
        <v>41064</v>
      </c>
      <c r="D10">
        <v>28689</v>
      </c>
    </row>
    <row r="11" spans="1:6" x14ac:dyDescent="0.25">
      <c r="A11" t="s">
        <v>94</v>
      </c>
      <c r="B11">
        <v>112181</v>
      </c>
      <c r="C11">
        <v>41655</v>
      </c>
      <c r="D11">
        <v>30197</v>
      </c>
    </row>
    <row r="12" spans="1:6" x14ac:dyDescent="0.25">
      <c r="A12" t="s">
        <v>85</v>
      </c>
      <c r="B12">
        <v>114298</v>
      </c>
      <c r="C12">
        <v>42645</v>
      </c>
      <c r="D12">
        <v>30951</v>
      </c>
    </row>
    <row r="14" spans="1:6" x14ac:dyDescent="0.25">
      <c r="B14" t="s">
        <v>42</v>
      </c>
    </row>
    <row r="38" spans="6:6" x14ac:dyDescent="0.25">
      <c r="F38" t="s">
        <v>178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zoomScale="70" zoomScaleNormal="70" workbookViewId="0">
      <selection activeCell="W15" sqref="W15"/>
    </sheetView>
  </sheetViews>
  <sheetFormatPr defaultRowHeight="15" x14ac:dyDescent="0.25"/>
  <sheetData>
    <row r="1" spans="1:6" x14ac:dyDescent="0.25">
      <c r="B1" s="2" t="s">
        <v>70</v>
      </c>
      <c r="C1" s="2" t="s">
        <v>71</v>
      </c>
      <c r="D1" s="2" t="s">
        <v>72</v>
      </c>
      <c r="E1" s="2"/>
      <c r="F1" t="s">
        <v>133</v>
      </c>
    </row>
    <row r="2" spans="1:6" x14ac:dyDescent="0.25">
      <c r="A2" s="14">
        <v>39083</v>
      </c>
      <c r="B2">
        <v>73.182349831881396</v>
      </c>
      <c r="C2">
        <v>63.476689090458699</v>
      </c>
      <c r="D2">
        <v>78.257749804656299</v>
      </c>
    </row>
    <row r="3" spans="1:6" x14ac:dyDescent="0.25">
      <c r="A3" s="14">
        <v>39114</v>
      </c>
      <c r="B3">
        <v>75.467727016170898</v>
      </c>
      <c r="C3">
        <v>64.333715028046896</v>
      </c>
      <c r="D3">
        <v>79.587508511663401</v>
      </c>
    </row>
    <row r="4" spans="1:6" x14ac:dyDescent="0.25">
      <c r="A4" s="14">
        <v>39142</v>
      </c>
      <c r="B4">
        <v>75.174759829091002</v>
      </c>
      <c r="C4">
        <v>64.407234652425004</v>
      </c>
      <c r="D4">
        <v>79.853314041576397</v>
      </c>
    </row>
    <row r="5" spans="1:6" x14ac:dyDescent="0.25">
      <c r="A5" s="14">
        <v>39173</v>
      </c>
      <c r="B5">
        <v>75.368673098716698</v>
      </c>
      <c r="C5">
        <v>66.170296779391904</v>
      </c>
      <c r="D5">
        <v>81.102790458082197</v>
      </c>
    </row>
    <row r="6" spans="1:6" x14ac:dyDescent="0.25">
      <c r="A6" s="14">
        <v>39203</v>
      </c>
      <c r="B6">
        <v>77.600328195948705</v>
      </c>
      <c r="C6">
        <v>66.531130409113103</v>
      </c>
      <c r="D6">
        <v>81.047923753593906</v>
      </c>
    </row>
    <row r="7" spans="1:6" x14ac:dyDescent="0.25">
      <c r="A7" s="14">
        <v>39234</v>
      </c>
      <c r="B7">
        <v>81.565989658995605</v>
      </c>
      <c r="C7">
        <v>69.697272011146893</v>
      </c>
      <c r="D7">
        <v>80.712986777550199</v>
      </c>
    </row>
    <row r="8" spans="1:6" x14ac:dyDescent="0.25">
      <c r="A8" s="14">
        <v>39264</v>
      </c>
      <c r="B8">
        <v>83.073576022569796</v>
      </c>
      <c r="C8">
        <v>71.367701932968799</v>
      </c>
      <c r="D8">
        <v>81.571732248498094</v>
      </c>
    </row>
    <row r="9" spans="1:6" x14ac:dyDescent="0.25">
      <c r="A9" s="14">
        <v>39295</v>
      </c>
      <c r="B9">
        <v>84.588212927805898</v>
      </c>
      <c r="C9">
        <v>68.400253702616794</v>
      </c>
      <c r="D9">
        <v>81.341655860667103</v>
      </c>
    </row>
    <row r="10" spans="1:6" x14ac:dyDescent="0.25">
      <c r="A10" s="14">
        <v>39326</v>
      </c>
      <c r="B10">
        <v>89.205876519782294</v>
      </c>
      <c r="C10">
        <v>70.684657726689395</v>
      </c>
      <c r="D10">
        <v>82.106906500411696</v>
      </c>
    </row>
    <row r="11" spans="1:6" x14ac:dyDescent="0.25">
      <c r="A11" s="14">
        <v>39356</v>
      </c>
      <c r="B11">
        <v>92.352589802189797</v>
      </c>
      <c r="C11">
        <v>72.049627760479495</v>
      </c>
      <c r="D11">
        <v>82.703479528799306</v>
      </c>
    </row>
    <row r="12" spans="1:6" x14ac:dyDescent="0.25">
      <c r="A12" s="14">
        <v>39387</v>
      </c>
      <c r="B12">
        <v>95.965706399320098</v>
      </c>
      <c r="C12">
        <v>72.047857764117197</v>
      </c>
      <c r="D12">
        <v>83.923673783183602</v>
      </c>
    </row>
    <row r="13" spans="1:6" x14ac:dyDescent="0.25">
      <c r="A13" s="14">
        <v>39417</v>
      </c>
      <c r="B13">
        <v>100.27246696591401</v>
      </c>
      <c r="C13">
        <v>75.441886508843098</v>
      </c>
      <c r="D13">
        <v>83.116604621764495</v>
      </c>
    </row>
    <row r="14" spans="1:6" x14ac:dyDescent="0.25">
      <c r="A14" s="14">
        <v>39448</v>
      </c>
      <c r="B14">
        <v>106.13409913488999</v>
      </c>
      <c r="C14">
        <v>78.273193226285301</v>
      </c>
      <c r="D14">
        <v>86.096183050638501</v>
      </c>
    </row>
    <row r="15" spans="1:6" x14ac:dyDescent="0.25">
      <c r="A15" s="14">
        <v>39479</v>
      </c>
      <c r="B15">
        <v>115.43796601572799</v>
      </c>
      <c r="C15">
        <v>87.171123899803106</v>
      </c>
      <c r="D15">
        <v>89.283222706103899</v>
      </c>
    </row>
    <row r="16" spans="1:6" x14ac:dyDescent="0.25">
      <c r="A16" s="14">
        <v>39508</v>
      </c>
      <c r="B16">
        <v>123.114102222982</v>
      </c>
      <c r="C16">
        <v>88.4433009991386</v>
      </c>
      <c r="D16">
        <v>93.156807762490502</v>
      </c>
    </row>
    <row r="17" spans="1:4" x14ac:dyDescent="0.25">
      <c r="A17" s="14">
        <v>39539</v>
      </c>
      <c r="B17">
        <v>125.631315169331</v>
      </c>
      <c r="C17">
        <v>85.388187866263294</v>
      </c>
      <c r="D17">
        <v>93.8955065312866</v>
      </c>
    </row>
    <row r="18" spans="1:4" x14ac:dyDescent="0.25">
      <c r="A18" s="14">
        <v>39569</v>
      </c>
      <c r="B18">
        <v>126.033617345815</v>
      </c>
      <c r="C18">
        <v>86.193267422194793</v>
      </c>
      <c r="D18">
        <v>94.568742982155001</v>
      </c>
    </row>
    <row r="19" spans="1:4" x14ac:dyDescent="0.25">
      <c r="A19" s="14">
        <v>39600</v>
      </c>
      <c r="B19">
        <v>130.46084923125301</v>
      </c>
      <c r="C19">
        <v>92.119817328492502</v>
      </c>
      <c r="D19">
        <v>95.741156224933803</v>
      </c>
    </row>
    <row r="20" spans="1:4" x14ac:dyDescent="0.25">
      <c r="A20" s="14">
        <v>39630</v>
      </c>
      <c r="B20">
        <v>127.775131438106</v>
      </c>
      <c r="C20">
        <v>92.970500396627202</v>
      </c>
      <c r="D20">
        <v>96.024423875371596</v>
      </c>
    </row>
    <row r="21" spans="1:4" x14ac:dyDescent="0.25">
      <c r="A21" s="14">
        <v>39661</v>
      </c>
      <c r="B21">
        <v>115.667400944598</v>
      </c>
      <c r="C21">
        <v>90.580702980515895</v>
      </c>
      <c r="D21">
        <v>91.948546906251593</v>
      </c>
    </row>
    <row r="22" spans="1:4" x14ac:dyDescent="0.25">
      <c r="A22" s="14">
        <v>39692</v>
      </c>
      <c r="B22">
        <v>108.595688952206</v>
      </c>
      <c r="C22">
        <v>87.246761529929302</v>
      </c>
      <c r="D22">
        <v>91.927841724493206</v>
      </c>
    </row>
    <row r="23" spans="1:4" x14ac:dyDescent="0.25">
      <c r="A23" s="14">
        <v>39722</v>
      </c>
      <c r="B23">
        <v>90.007748263511999</v>
      </c>
      <c r="C23">
        <v>74.405896988008394</v>
      </c>
      <c r="D23">
        <v>84.763842422066702</v>
      </c>
    </row>
    <row r="24" spans="1:4" x14ac:dyDescent="0.25">
      <c r="A24" s="14">
        <v>39753</v>
      </c>
      <c r="B24">
        <v>84.138173444521797</v>
      </c>
      <c r="C24">
        <v>69.725701056918794</v>
      </c>
      <c r="D24">
        <v>83.098553416602002</v>
      </c>
    </row>
    <row r="25" spans="1:4" x14ac:dyDescent="0.25">
      <c r="A25" s="14">
        <v>39783</v>
      </c>
      <c r="B25">
        <v>80.681198374988497</v>
      </c>
      <c r="C25">
        <v>71.902256846442299</v>
      </c>
      <c r="D25">
        <v>79.699416588634506</v>
      </c>
    </row>
    <row r="26" spans="1:4" x14ac:dyDescent="0.25">
      <c r="A26" s="14">
        <v>39814</v>
      </c>
      <c r="B26">
        <v>87.602965873227902</v>
      </c>
      <c r="C26">
        <v>77.937002582092504</v>
      </c>
      <c r="D26">
        <v>80.671308263799006</v>
      </c>
    </row>
    <row r="27" spans="1:4" x14ac:dyDescent="0.25">
      <c r="A27" s="14">
        <v>39845</v>
      </c>
      <c r="B27">
        <v>86.827469881715601</v>
      </c>
      <c r="C27">
        <v>77.786051094392803</v>
      </c>
      <c r="D27">
        <v>80.222689184251706</v>
      </c>
    </row>
    <row r="28" spans="1:4" x14ac:dyDescent="0.25">
      <c r="A28" s="14">
        <v>39873</v>
      </c>
      <c r="B28">
        <v>86.239759512203904</v>
      </c>
      <c r="C28">
        <v>76.0040983590699</v>
      </c>
      <c r="D28">
        <v>78.977371297438694</v>
      </c>
    </row>
    <row r="29" spans="1:4" x14ac:dyDescent="0.25">
      <c r="A29" s="14">
        <v>39904</v>
      </c>
      <c r="B29">
        <v>90.186303535288801</v>
      </c>
      <c r="C29">
        <v>79.353233742042704</v>
      </c>
      <c r="D29">
        <v>80.485115772484306</v>
      </c>
    </row>
    <row r="30" spans="1:4" x14ac:dyDescent="0.25">
      <c r="A30" s="14">
        <v>39934</v>
      </c>
      <c r="B30">
        <v>96.903308221668794</v>
      </c>
      <c r="C30">
        <v>82.551324066627004</v>
      </c>
      <c r="D30">
        <v>83.843121330034407</v>
      </c>
    </row>
    <row r="31" spans="1:4" x14ac:dyDescent="0.25">
      <c r="A31" s="14">
        <v>39965</v>
      </c>
      <c r="B31">
        <v>97.853903920899398</v>
      </c>
      <c r="C31">
        <v>85.217674240240399</v>
      </c>
      <c r="D31">
        <v>81.434864787356602</v>
      </c>
    </row>
    <row r="32" spans="1:4" x14ac:dyDescent="0.25">
      <c r="A32" s="14">
        <v>39995</v>
      </c>
      <c r="B32">
        <v>92.416621559071402</v>
      </c>
      <c r="C32">
        <v>85.466214415936193</v>
      </c>
      <c r="D32">
        <v>79.581477085440994</v>
      </c>
    </row>
    <row r="33" spans="1:6" x14ac:dyDescent="0.25">
      <c r="A33" s="14">
        <v>40026</v>
      </c>
      <c r="B33">
        <v>94.896316477403303</v>
      </c>
      <c r="C33">
        <v>89.318872139434404</v>
      </c>
      <c r="D33">
        <v>81.7654406256584</v>
      </c>
    </row>
    <row r="34" spans="1:6" x14ac:dyDescent="0.25">
      <c r="A34" s="14">
        <v>40057</v>
      </c>
      <c r="B34">
        <v>92.392438105425697</v>
      </c>
      <c r="C34">
        <v>92.464650630882502</v>
      </c>
      <c r="D34">
        <v>83.396092129352894</v>
      </c>
    </row>
    <row r="35" spans="1:6" x14ac:dyDescent="0.25">
      <c r="A35" s="14">
        <v>40087</v>
      </c>
      <c r="B35">
        <v>93.162051438315501</v>
      </c>
      <c r="C35">
        <v>95.4487431809127</v>
      </c>
      <c r="D35">
        <v>85.725954449012804</v>
      </c>
    </row>
    <row r="36" spans="1:6" x14ac:dyDescent="0.25">
      <c r="A36" s="14">
        <v>40118</v>
      </c>
      <c r="B36">
        <v>96.401495713916205</v>
      </c>
      <c r="C36">
        <v>94.823389359933202</v>
      </c>
      <c r="D36">
        <v>88.334381644717993</v>
      </c>
    </row>
    <row r="37" spans="1:6" x14ac:dyDescent="0.25">
      <c r="A37" s="14">
        <v>40148</v>
      </c>
      <c r="B37">
        <v>97.161356980898702</v>
      </c>
      <c r="C37">
        <v>96.802551650852607</v>
      </c>
      <c r="D37">
        <v>88.999323166200398</v>
      </c>
    </row>
    <row r="38" spans="1:6" x14ac:dyDescent="0.25">
      <c r="A38" s="14">
        <v>40179</v>
      </c>
      <c r="B38">
        <v>98.342436211121395</v>
      </c>
      <c r="C38">
        <v>96.829319480552201</v>
      </c>
      <c r="D38">
        <v>90.504944033371004</v>
      </c>
      <c r="F38" t="s">
        <v>3</v>
      </c>
    </row>
    <row r="39" spans="1:6" x14ac:dyDescent="0.25">
      <c r="A39" s="14">
        <v>40210</v>
      </c>
      <c r="B39">
        <v>94.897449976376194</v>
      </c>
      <c r="C39">
        <v>93.155246903214106</v>
      </c>
      <c r="D39">
        <v>90.006495259485803</v>
      </c>
    </row>
    <row r="40" spans="1:6" x14ac:dyDescent="0.25">
      <c r="A40" s="14">
        <v>40238</v>
      </c>
      <c r="B40">
        <v>91.908317044872504</v>
      </c>
      <c r="C40">
        <v>90.706649369005106</v>
      </c>
      <c r="D40">
        <v>91.689383176813294</v>
      </c>
    </row>
    <row r="41" spans="1:6" x14ac:dyDescent="0.25">
      <c r="A41" s="14">
        <v>40269</v>
      </c>
      <c r="B41">
        <v>91.316499990955293</v>
      </c>
      <c r="C41">
        <v>94.578300782209396</v>
      </c>
      <c r="D41">
        <v>96.868760139711597</v>
      </c>
    </row>
    <row r="42" spans="1:6" x14ac:dyDescent="0.25">
      <c r="A42" s="14">
        <v>40299</v>
      </c>
      <c r="B42">
        <v>90.022379911951106</v>
      </c>
      <c r="C42">
        <v>94.847643219872793</v>
      </c>
      <c r="D42">
        <v>96.6856781090098</v>
      </c>
    </row>
    <row r="43" spans="1:6" x14ac:dyDescent="0.25">
      <c r="A43" s="14">
        <v>40330</v>
      </c>
      <c r="B43">
        <v>89.170328597214194</v>
      </c>
      <c r="C43">
        <v>98.992150551363494</v>
      </c>
      <c r="D43">
        <v>97.215394503998297</v>
      </c>
    </row>
    <row r="44" spans="1:6" x14ac:dyDescent="0.25">
      <c r="A44" s="14">
        <v>40360</v>
      </c>
      <c r="B44">
        <v>93.742793809977897</v>
      </c>
      <c r="C44">
        <v>103.155951281933</v>
      </c>
      <c r="D44">
        <v>96.5918361230122</v>
      </c>
    </row>
    <row r="45" spans="1:6" x14ac:dyDescent="0.25">
      <c r="A45" s="14">
        <v>40391</v>
      </c>
      <c r="B45">
        <v>99.399034586297404</v>
      </c>
      <c r="C45">
        <v>103.28615272056101</v>
      </c>
      <c r="D45">
        <v>99.278135256408902</v>
      </c>
    </row>
    <row r="46" spans="1:6" x14ac:dyDescent="0.25">
      <c r="A46" s="14">
        <v>40422</v>
      </c>
      <c r="B46">
        <v>104.705826954724</v>
      </c>
      <c r="C46">
        <v>102.846086836626</v>
      </c>
      <c r="D46">
        <v>102.161551400834</v>
      </c>
    </row>
    <row r="47" spans="1:6" x14ac:dyDescent="0.25">
      <c r="A47" s="14">
        <v>40452</v>
      </c>
      <c r="B47">
        <v>110.671429656531</v>
      </c>
      <c r="C47">
        <v>103.26963062618699</v>
      </c>
      <c r="D47">
        <v>107.45805474338199</v>
      </c>
    </row>
    <row r="48" spans="1:6" x14ac:dyDescent="0.25">
      <c r="A48" s="14">
        <v>40483</v>
      </c>
      <c r="B48">
        <v>115.00563682753101</v>
      </c>
      <c r="C48">
        <v>106.767186559991</v>
      </c>
      <c r="D48">
        <v>113.963739731575</v>
      </c>
    </row>
    <row r="49" spans="1:4" x14ac:dyDescent="0.25">
      <c r="A49" s="14">
        <v>40513</v>
      </c>
      <c r="B49">
        <v>120.817866432446</v>
      </c>
      <c r="C49">
        <v>111.565681668482</v>
      </c>
      <c r="D49">
        <v>117.576027522396</v>
      </c>
    </row>
    <row r="50" spans="1:4" x14ac:dyDescent="0.25">
      <c r="A50" s="14">
        <v>40544</v>
      </c>
      <c r="B50">
        <v>125.91081042971</v>
      </c>
      <c r="C50">
        <v>116.402765084225</v>
      </c>
      <c r="D50">
        <v>124.472268774341</v>
      </c>
    </row>
    <row r="51" spans="1:4" x14ac:dyDescent="0.25">
      <c r="A51" s="14">
        <v>40575</v>
      </c>
      <c r="B51">
        <v>129.48863058785901</v>
      </c>
      <c r="C51">
        <v>124.631408142795</v>
      </c>
      <c r="D51">
        <v>134.226469261342</v>
      </c>
    </row>
    <row r="52" spans="1:4" x14ac:dyDescent="0.25">
      <c r="A52" s="14">
        <v>40603</v>
      </c>
      <c r="B52">
        <v>123.418942236684</v>
      </c>
      <c r="C52">
        <v>124.811803907871</v>
      </c>
      <c r="D52">
        <v>131.994653331916</v>
      </c>
    </row>
    <row r="53" spans="1:4" x14ac:dyDescent="0.25">
      <c r="A53" s="14">
        <v>40634</v>
      </c>
      <c r="B53">
        <v>125.000872213259</v>
      </c>
      <c r="C53">
        <v>124.737106152599</v>
      </c>
      <c r="D53">
        <v>134.55540413570199</v>
      </c>
    </row>
    <row r="54" spans="1:4" x14ac:dyDescent="0.25">
      <c r="A54" s="14">
        <v>40664</v>
      </c>
      <c r="B54">
        <v>123.324918093939</v>
      </c>
      <c r="C54">
        <v>122.488519495189</v>
      </c>
      <c r="D54">
        <v>125.990484349311</v>
      </c>
    </row>
    <row r="55" spans="1:4" x14ac:dyDescent="0.25">
      <c r="A55" s="14">
        <v>40695</v>
      </c>
      <c r="B55">
        <v>123.665004778369</v>
      </c>
      <c r="C55">
        <v>118.791542512882</v>
      </c>
      <c r="D55">
        <v>124.372178734681</v>
      </c>
    </row>
    <row r="56" spans="1:4" x14ac:dyDescent="0.25">
      <c r="A56" s="14">
        <v>40725</v>
      </c>
      <c r="B56">
        <v>123.822346543419</v>
      </c>
      <c r="C56">
        <v>119.148313864752</v>
      </c>
      <c r="D56">
        <v>121.194278200399</v>
      </c>
    </row>
    <row r="57" spans="1:4" x14ac:dyDescent="0.25">
      <c r="A57" s="14">
        <v>40756</v>
      </c>
      <c r="B57">
        <v>125.081603327859</v>
      </c>
      <c r="C57">
        <v>117.82214175650699</v>
      </c>
      <c r="D57">
        <v>121.315081786546</v>
      </c>
    </row>
    <row r="58" spans="1:4" x14ac:dyDescent="0.25">
      <c r="A58" s="14">
        <v>40787</v>
      </c>
      <c r="B58">
        <v>123.583314487463</v>
      </c>
      <c r="C58">
        <v>114.826286560043</v>
      </c>
      <c r="D58">
        <v>120.095208757023</v>
      </c>
    </row>
    <row r="59" spans="1:4" x14ac:dyDescent="0.25">
      <c r="A59" s="14">
        <v>40817</v>
      </c>
      <c r="B59">
        <v>117.430362012663</v>
      </c>
      <c r="C59">
        <v>106.691783445412</v>
      </c>
      <c r="D59">
        <v>115.68802251405801</v>
      </c>
    </row>
    <row r="60" spans="1:4" x14ac:dyDescent="0.25">
      <c r="A60" s="14">
        <v>40848</v>
      </c>
      <c r="B60">
        <v>116.45050307424501</v>
      </c>
      <c r="C60">
        <v>103.58772964873199</v>
      </c>
      <c r="D60">
        <v>106.320523581245</v>
      </c>
    </row>
    <row r="61" spans="1:4" x14ac:dyDescent="0.25">
      <c r="A61" s="14">
        <v>40878</v>
      </c>
      <c r="B61">
        <v>113.409472641436</v>
      </c>
      <c r="C61">
        <v>97.755639521595</v>
      </c>
      <c r="D61">
        <v>104.236688024415</v>
      </c>
    </row>
    <row r="62" spans="1:4" x14ac:dyDescent="0.25">
      <c r="A62" s="14">
        <v>40909</v>
      </c>
      <c r="B62">
        <v>115.68053574334</v>
      </c>
      <c r="C62">
        <v>98.706096231823906</v>
      </c>
      <c r="D62">
        <v>105.724914244711</v>
      </c>
    </row>
    <row r="63" spans="1:4" x14ac:dyDescent="0.25">
      <c r="A63" s="14">
        <v>40940</v>
      </c>
      <c r="B63">
        <v>119.134340455469</v>
      </c>
      <c r="C63">
        <v>97.004664448795197</v>
      </c>
      <c r="D63">
        <v>107.847976579891</v>
      </c>
    </row>
    <row r="64" spans="1:4" x14ac:dyDescent="0.25">
      <c r="A64" s="14">
        <v>40969</v>
      </c>
      <c r="B64">
        <v>122.70547627021</v>
      </c>
      <c r="C64">
        <v>92.193916918369695</v>
      </c>
      <c r="D64">
        <v>106.463610308927</v>
      </c>
    </row>
    <row r="65" spans="1:4" x14ac:dyDescent="0.25">
      <c r="A65" s="14">
        <v>41000</v>
      </c>
      <c r="B65">
        <v>123.15340203156499</v>
      </c>
      <c r="C65">
        <v>91.303689942774895</v>
      </c>
      <c r="D65">
        <v>106.25556847603301</v>
      </c>
    </row>
    <row r="66" spans="1:4" x14ac:dyDescent="0.25">
      <c r="A66" s="14">
        <v>41030</v>
      </c>
      <c r="B66">
        <v>120.93257211708401</v>
      </c>
      <c r="C66">
        <v>92.519059099978193</v>
      </c>
      <c r="D66">
        <v>104.597615135514</v>
      </c>
    </row>
    <row r="67" spans="1:4" x14ac:dyDescent="0.25">
      <c r="A67" s="14">
        <v>41061</v>
      </c>
      <c r="B67">
        <v>120.15572601369701</v>
      </c>
      <c r="C67">
        <v>88.690105633378707</v>
      </c>
      <c r="D67">
        <v>98.814271644181304</v>
      </c>
    </row>
    <row r="68" spans="1:4" x14ac:dyDescent="0.25">
      <c r="A68" s="14">
        <v>41091</v>
      </c>
      <c r="B68">
        <v>132.524645276348</v>
      </c>
      <c r="C68">
        <v>94.192637500285301</v>
      </c>
      <c r="D68">
        <v>97.546459351365598</v>
      </c>
    </row>
    <row r="69" spans="1:4" x14ac:dyDescent="0.25">
      <c r="A69" s="14">
        <v>41122</v>
      </c>
      <c r="B69">
        <v>133.22213808404101</v>
      </c>
      <c r="C69">
        <v>93.7090226738067</v>
      </c>
      <c r="D69">
        <v>95.744172808756602</v>
      </c>
    </row>
    <row r="70" spans="1:4" x14ac:dyDescent="0.25">
      <c r="A70" s="14">
        <v>41153</v>
      </c>
      <c r="B70">
        <v>131.62252813164901</v>
      </c>
      <c r="C70">
        <v>95.464176178448994</v>
      </c>
      <c r="D70">
        <v>98.137473602691898</v>
      </c>
    </row>
    <row r="71" spans="1:4" x14ac:dyDescent="0.25">
      <c r="A71" s="14">
        <v>41183</v>
      </c>
      <c r="B71">
        <v>126.871300977532</v>
      </c>
      <c r="C71">
        <v>91.951589000729001</v>
      </c>
      <c r="D71">
        <v>98.638310449437995</v>
      </c>
    </row>
    <row r="72" spans="1:4" x14ac:dyDescent="0.25">
      <c r="A72" s="14">
        <v>41214</v>
      </c>
      <c r="B72">
        <v>124.60166812642299</v>
      </c>
      <c r="C72">
        <v>88.864917107805098</v>
      </c>
      <c r="D72">
        <v>97.212194194269003</v>
      </c>
    </row>
    <row r="73" spans="1:4" x14ac:dyDescent="0.25">
      <c r="A73" s="14">
        <v>41244</v>
      </c>
      <c r="B73">
        <v>123.208611497601</v>
      </c>
      <c r="C73">
        <v>87.017771225830899</v>
      </c>
      <c r="D73">
        <v>99.100462595667395</v>
      </c>
    </row>
    <row r="74" spans="1:4" x14ac:dyDescent="0.25">
      <c r="A74" s="14">
        <v>41275</v>
      </c>
      <c r="B74">
        <v>121.79329180924999</v>
      </c>
      <c r="C74">
        <v>86.170194176779802</v>
      </c>
      <c r="D74">
        <v>99.460946467516294</v>
      </c>
    </row>
    <row r="75" spans="1:4" x14ac:dyDescent="0.25">
      <c r="A75" s="14">
        <v>41306</v>
      </c>
      <c r="B75">
        <v>121.40505739886</v>
      </c>
      <c r="C75">
        <v>83.894542174744799</v>
      </c>
      <c r="D75">
        <v>97.209691611607994</v>
      </c>
    </row>
    <row r="76" spans="1:4" x14ac:dyDescent="0.25">
      <c r="A76" s="14">
        <v>41334</v>
      </c>
      <c r="B76">
        <v>119.016319978757</v>
      </c>
      <c r="C76">
        <v>83.536368432255102</v>
      </c>
      <c r="D76">
        <v>95.188553191044505</v>
      </c>
    </row>
    <row r="77" spans="1:4" x14ac:dyDescent="0.25">
      <c r="A77" s="14">
        <v>41365</v>
      </c>
      <c r="B77">
        <v>115.308478858783</v>
      </c>
      <c r="C77">
        <v>84.586304960088</v>
      </c>
      <c r="D77">
        <v>94.444741415927098</v>
      </c>
    </row>
    <row r="78" spans="1:4" x14ac:dyDescent="0.25">
      <c r="A78" s="14">
        <v>41395</v>
      </c>
      <c r="B78">
        <v>118.318829683956</v>
      </c>
      <c r="C78">
        <v>84.755919870478195</v>
      </c>
      <c r="D78">
        <v>94.997160089548103</v>
      </c>
    </row>
    <row r="79" spans="1:4" x14ac:dyDescent="0.25">
      <c r="A79" s="14">
        <v>41426</v>
      </c>
      <c r="B79">
        <v>118.58495171444</v>
      </c>
      <c r="C79">
        <v>80.654285979305001</v>
      </c>
      <c r="D79">
        <v>95.142394653818201</v>
      </c>
    </row>
    <row r="80" spans="1:4" x14ac:dyDescent="0.25">
      <c r="A80" s="14">
        <v>41456</v>
      </c>
      <c r="B80">
        <v>115.854188678836</v>
      </c>
      <c r="C80">
        <v>81.506697702678096</v>
      </c>
      <c r="D80">
        <v>92.919801204215801</v>
      </c>
    </row>
    <row r="81" spans="1:4" x14ac:dyDescent="0.25">
      <c r="A81" s="14">
        <v>41487</v>
      </c>
      <c r="B81">
        <v>112.14017659634101</v>
      </c>
      <c r="C81">
        <v>82.525536403997606</v>
      </c>
      <c r="D81">
        <v>94.162542830187803</v>
      </c>
    </row>
    <row r="82" spans="1:4" x14ac:dyDescent="0.25">
      <c r="A82" s="14">
        <v>41518</v>
      </c>
      <c r="B82">
        <v>111.493532584489</v>
      </c>
      <c r="C82">
        <v>82.603722738105503</v>
      </c>
      <c r="D82">
        <v>95.177359485813795</v>
      </c>
    </row>
    <row r="83" spans="1:4" x14ac:dyDescent="0.25">
      <c r="A83" s="14">
        <v>41548</v>
      </c>
      <c r="B83">
        <v>112.006069439508</v>
      </c>
      <c r="C83">
        <v>83.055236697535705</v>
      </c>
      <c r="D83">
        <v>95.394435334537107</v>
      </c>
    </row>
    <row r="84" spans="1:4" x14ac:dyDescent="0.25">
      <c r="A84" s="14">
        <v>41579</v>
      </c>
      <c r="B84">
        <v>111.169633305624</v>
      </c>
      <c r="C84">
        <v>81.506003942544098</v>
      </c>
      <c r="D84">
        <v>95.245185303883602</v>
      </c>
    </row>
    <row r="85" spans="1:4" x14ac:dyDescent="0.25">
      <c r="A85" s="14">
        <v>41609</v>
      </c>
      <c r="B85">
        <v>110.473338867016</v>
      </c>
      <c r="C85">
        <v>84.779708821986503</v>
      </c>
      <c r="D85">
        <v>95.591270278115203</v>
      </c>
    </row>
    <row r="86" spans="1:4" x14ac:dyDescent="0.25">
      <c r="A86" s="14">
        <v>41640</v>
      </c>
      <c r="B86">
        <v>108.74666677010499</v>
      </c>
      <c r="C86">
        <v>85.804202584483306</v>
      </c>
      <c r="D86">
        <v>95.057618511476306</v>
      </c>
    </row>
    <row r="87" spans="1:4" x14ac:dyDescent="0.25">
      <c r="A87" s="14">
        <v>41671</v>
      </c>
      <c r="B87">
        <v>112.97226501238499</v>
      </c>
      <c r="C87">
        <v>94.551958715897698</v>
      </c>
      <c r="D87">
        <v>95.135985286942002</v>
      </c>
    </row>
    <row r="88" spans="1:4" x14ac:dyDescent="0.25">
      <c r="A88" s="14">
        <v>41699</v>
      </c>
      <c r="B88">
        <v>113.703713031631</v>
      </c>
      <c r="C88">
        <v>103.23011986207599</v>
      </c>
      <c r="D88">
        <v>96.529862291042505</v>
      </c>
    </row>
    <row r="89" spans="1:4" x14ac:dyDescent="0.25">
      <c r="A89" s="14">
        <v>41730</v>
      </c>
      <c r="B89">
        <v>112.141944111096</v>
      </c>
      <c r="C89">
        <v>106.13342017486799</v>
      </c>
      <c r="D89">
        <v>96.009267226629703</v>
      </c>
    </row>
    <row r="90" spans="1:4" x14ac:dyDescent="0.25">
      <c r="A90" s="14">
        <v>41760</v>
      </c>
      <c r="B90">
        <v>112.512771109802</v>
      </c>
      <c r="C90">
        <v>105.07068882971301</v>
      </c>
      <c r="D90">
        <v>95.538906822852795</v>
      </c>
    </row>
    <row r="91" spans="1:4" x14ac:dyDescent="0.25">
      <c r="A91" s="14">
        <v>41791</v>
      </c>
      <c r="B91">
        <v>109.811117897337</v>
      </c>
      <c r="C91">
        <v>103.141699877794</v>
      </c>
      <c r="D91">
        <v>95.158206142624707</v>
      </c>
    </row>
    <row r="92" spans="1:4" x14ac:dyDescent="0.25">
      <c r="A92" s="14">
        <v>41821</v>
      </c>
      <c r="B92">
        <v>106.536345324735</v>
      </c>
      <c r="C92">
        <v>104.281958709973</v>
      </c>
      <c r="D92">
        <v>94.411356124198804</v>
      </c>
    </row>
    <row r="93" spans="1:4" x14ac:dyDescent="0.25">
      <c r="A93" s="14">
        <v>41852</v>
      </c>
      <c r="B93">
        <v>105.634437404422</v>
      </c>
      <c r="C93">
        <v>106.864795631493</v>
      </c>
      <c r="D93">
        <v>90.916649746945893</v>
      </c>
    </row>
    <row r="94" spans="1:4" x14ac:dyDescent="0.25">
      <c r="A94" s="14">
        <v>41883</v>
      </c>
      <c r="B94">
        <v>101.259011051768</v>
      </c>
      <c r="C94">
        <v>104.85108136213501</v>
      </c>
      <c r="D94">
        <v>88.099888666527306</v>
      </c>
    </row>
    <row r="95" spans="1:4" x14ac:dyDescent="0.25">
      <c r="A95" s="14">
        <v>41913</v>
      </c>
      <c r="B95">
        <v>100.68032282384701</v>
      </c>
      <c r="C95">
        <v>106.817473991497</v>
      </c>
      <c r="D95">
        <v>86.952655660705602</v>
      </c>
    </row>
    <row r="96" spans="1:4" x14ac:dyDescent="0.25">
      <c r="A96" s="14">
        <v>41944</v>
      </c>
      <c r="B96">
        <v>103.02859536464101</v>
      </c>
      <c r="C96">
        <v>101.430715076616</v>
      </c>
      <c r="D96">
        <v>85.093248940559604</v>
      </c>
    </row>
    <row r="97" spans="1:4" x14ac:dyDescent="0.25">
      <c r="A97" s="14">
        <v>41974</v>
      </c>
      <c r="B97">
        <v>101.45324236777699</v>
      </c>
      <c r="C97">
        <v>99.019185201059898</v>
      </c>
      <c r="D97">
        <v>84.342785431177603</v>
      </c>
    </row>
    <row r="98" spans="1:4" x14ac:dyDescent="0.25">
      <c r="A98" s="14">
        <v>42005</v>
      </c>
      <c r="B98">
        <v>98.8731797986337</v>
      </c>
      <c r="C98">
        <v>96.651972294611795</v>
      </c>
      <c r="D98">
        <v>83.312975539090502</v>
      </c>
    </row>
    <row r="99" spans="1:4" x14ac:dyDescent="0.25">
      <c r="A99" s="14">
        <v>42036</v>
      </c>
      <c r="B99">
        <v>96.576873746004395</v>
      </c>
      <c r="C99">
        <v>94.348621751580893</v>
      </c>
      <c r="D99">
        <v>84.908728538156893</v>
      </c>
    </row>
    <row r="100" spans="1:4" x14ac:dyDescent="0.25">
      <c r="A100" s="14">
        <v>42064</v>
      </c>
      <c r="B100">
        <v>93.937675790099604</v>
      </c>
      <c r="C100">
        <v>89.068990672185905</v>
      </c>
      <c r="D100">
        <v>83.672933480288293</v>
      </c>
    </row>
    <row r="101" spans="1:4" x14ac:dyDescent="0.25">
      <c r="A101" s="14">
        <v>42095</v>
      </c>
      <c r="B101">
        <v>93.1584590183232</v>
      </c>
      <c r="C101">
        <v>91.206339468653695</v>
      </c>
      <c r="D101">
        <v>83.693302380263901</v>
      </c>
    </row>
    <row r="102" spans="1:4" x14ac:dyDescent="0.25">
      <c r="A102" s="14">
        <v>42125</v>
      </c>
      <c r="B102">
        <v>91.044451805015498</v>
      </c>
      <c r="C102">
        <v>93.374065933757194</v>
      </c>
      <c r="D102">
        <v>86.057368524853501</v>
      </c>
    </row>
    <row r="103" spans="1:4" x14ac:dyDescent="0.25">
      <c r="A103" s="14">
        <v>42156</v>
      </c>
      <c r="B103">
        <v>91.490482524371998</v>
      </c>
      <c r="C103">
        <v>95.914829321456907</v>
      </c>
      <c r="D103">
        <v>86.186688355152697</v>
      </c>
    </row>
    <row r="104" spans="1:4" x14ac:dyDescent="0.25">
      <c r="A104" s="14"/>
    </row>
    <row r="105" spans="1:4" x14ac:dyDescent="0.25">
      <c r="A105" s="14"/>
    </row>
    <row r="106" spans="1:4" x14ac:dyDescent="0.25">
      <c r="A106" s="14"/>
    </row>
    <row r="107" spans="1:4" x14ac:dyDescent="0.25">
      <c r="A107" s="14"/>
    </row>
    <row r="108" spans="1:4" x14ac:dyDescent="0.25">
      <c r="A108" s="14"/>
    </row>
    <row r="109" spans="1:4" x14ac:dyDescent="0.25">
      <c r="A109" s="14"/>
    </row>
    <row r="110" spans="1:4" x14ac:dyDescent="0.25">
      <c r="A110" s="14"/>
    </row>
    <row r="111" spans="1:4" x14ac:dyDescent="0.25">
      <c r="A111" s="14"/>
    </row>
    <row r="112" spans="1:4" x14ac:dyDescent="0.25">
      <c r="A112" s="14"/>
    </row>
    <row r="113" spans="1:1" x14ac:dyDescent="0.25">
      <c r="A113" s="14"/>
    </row>
    <row r="114" spans="1:1" x14ac:dyDescent="0.25">
      <c r="A114" s="14"/>
    </row>
    <row r="115" spans="1:1" x14ac:dyDescent="0.25">
      <c r="A115" s="14"/>
    </row>
    <row r="116" spans="1:1" x14ac:dyDescent="0.25">
      <c r="A116" s="14"/>
    </row>
    <row r="117" spans="1:1" x14ac:dyDescent="0.25">
      <c r="A117" s="14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zoomScale="55" zoomScaleNormal="55" workbookViewId="0">
      <selection activeCell="K47" sqref="K47"/>
    </sheetView>
  </sheetViews>
  <sheetFormatPr defaultRowHeight="15" x14ac:dyDescent="0.25"/>
  <sheetData>
    <row r="1" spans="1:6" x14ac:dyDescent="0.25">
      <c r="B1" s="2" t="s">
        <v>74</v>
      </c>
      <c r="C1" s="2" t="s">
        <v>75</v>
      </c>
      <c r="D1" s="2" t="s">
        <v>76</v>
      </c>
      <c r="E1" s="2"/>
      <c r="F1" t="s">
        <v>179</v>
      </c>
    </row>
    <row r="2" spans="1:6" x14ac:dyDescent="0.25">
      <c r="A2">
        <v>1990</v>
      </c>
      <c r="B2">
        <v>29.856750102411851</v>
      </c>
      <c r="C2">
        <v>31.153525733140764</v>
      </c>
      <c r="D2">
        <v>36.840834726968666</v>
      </c>
    </row>
    <row r="3" spans="1:6" x14ac:dyDescent="0.25">
      <c r="A3">
        <v>1991</v>
      </c>
      <c r="B3">
        <v>28.527996407527201</v>
      </c>
      <c r="C3">
        <v>29.319183738604853</v>
      </c>
      <c r="D3">
        <v>36.113193670413374</v>
      </c>
    </row>
    <row r="4" spans="1:6" x14ac:dyDescent="0.25">
      <c r="A4">
        <v>1992</v>
      </c>
      <c r="B4">
        <v>31.953450557909907</v>
      </c>
      <c r="C4">
        <v>32.45775757797896</v>
      </c>
      <c r="D4">
        <v>34.645574070168038</v>
      </c>
    </row>
    <row r="5" spans="1:6" x14ac:dyDescent="0.25">
      <c r="A5">
        <v>1993</v>
      </c>
      <c r="B5">
        <v>25.509297123656179</v>
      </c>
      <c r="C5">
        <v>33.446468661574968</v>
      </c>
      <c r="D5">
        <v>33.112311790692047</v>
      </c>
    </row>
    <row r="6" spans="1:6" x14ac:dyDescent="0.25">
      <c r="A6">
        <v>1994</v>
      </c>
      <c r="B6">
        <v>28.486984241392953</v>
      </c>
      <c r="C6">
        <v>30.27072487131781</v>
      </c>
      <c r="D6">
        <v>32.313501955470784</v>
      </c>
    </row>
    <row r="7" spans="1:6" x14ac:dyDescent="0.25">
      <c r="A7">
        <v>1995</v>
      </c>
      <c r="B7">
        <v>25.060167566673186</v>
      </c>
      <c r="C7">
        <v>28.742770447335751</v>
      </c>
      <c r="D7">
        <v>32.213714220244796</v>
      </c>
    </row>
    <row r="8" spans="1:6" x14ac:dyDescent="0.25">
      <c r="A8">
        <v>1996</v>
      </c>
      <c r="B8">
        <v>29.75497544030366</v>
      </c>
      <c r="C8">
        <v>29.261165673433421</v>
      </c>
      <c r="D8">
        <v>31.918592460672397</v>
      </c>
    </row>
    <row r="9" spans="1:6" x14ac:dyDescent="0.25">
      <c r="A9">
        <v>1997</v>
      </c>
      <c r="B9">
        <v>29.161303824621989</v>
      </c>
      <c r="C9">
        <v>34.542128614659809</v>
      </c>
      <c r="D9">
        <v>33.834735830015809</v>
      </c>
    </row>
    <row r="10" spans="1:6" x14ac:dyDescent="0.25">
      <c r="A10">
        <v>1998</v>
      </c>
      <c r="B10">
        <v>32.932588059557652</v>
      </c>
      <c r="C10">
        <v>36.455723833976073</v>
      </c>
      <c r="D10">
        <v>34.518348328469465</v>
      </c>
    </row>
    <row r="11" spans="1:6" x14ac:dyDescent="0.25">
      <c r="A11">
        <v>1999</v>
      </c>
      <c r="B11">
        <v>32.357572811655196</v>
      </c>
      <c r="C11">
        <v>36.231584459971614</v>
      </c>
      <c r="D11">
        <v>35.975890344822382</v>
      </c>
    </row>
    <row r="12" spans="1:6" x14ac:dyDescent="0.25">
      <c r="A12">
        <v>2000</v>
      </c>
      <c r="B12">
        <v>28.775284717285626</v>
      </c>
      <c r="C12">
        <v>35.301314759689816</v>
      </c>
      <c r="D12">
        <v>37.273071344565778</v>
      </c>
    </row>
    <row r="13" spans="1:6" x14ac:dyDescent="0.25">
      <c r="A13">
        <v>2001</v>
      </c>
      <c r="B13">
        <v>24.335330033878051</v>
      </c>
      <c r="C13">
        <v>34.692313587248066</v>
      </c>
      <c r="D13">
        <v>32.240702246305275</v>
      </c>
    </row>
    <row r="14" spans="1:6" x14ac:dyDescent="0.25">
      <c r="A14">
        <v>2002</v>
      </c>
      <c r="B14">
        <v>20.207756696161809</v>
      </c>
      <c r="C14">
        <v>28.105721021350067</v>
      </c>
      <c r="D14">
        <v>25.389654560511062</v>
      </c>
    </row>
    <row r="15" spans="1:6" x14ac:dyDescent="0.25">
      <c r="A15">
        <v>2003</v>
      </c>
      <c r="B15">
        <v>16.105488292166907</v>
      </c>
      <c r="C15">
        <v>23.340809951700127</v>
      </c>
      <c r="D15">
        <v>19.848586115128022</v>
      </c>
    </row>
    <row r="16" spans="1:6" x14ac:dyDescent="0.25">
      <c r="A16">
        <v>2004</v>
      </c>
      <c r="B16">
        <v>19.037027573230507</v>
      </c>
      <c r="C16">
        <v>25.822933271662553</v>
      </c>
      <c r="D16">
        <v>18.216126792809558</v>
      </c>
    </row>
    <row r="17" spans="1:4" x14ac:dyDescent="0.25">
      <c r="A17">
        <v>2005</v>
      </c>
      <c r="B17">
        <v>17.455624646693046</v>
      </c>
      <c r="C17">
        <v>24.893490288748843</v>
      </c>
      <c r="D17">
        <v>18.548263859410817</v>
      </c>
    </row>
    <row r="18" spans="1:4" x14ac:dyDescent="0.25">
      <c r="A18">
        <v>2006</v>
      </c>
      <c r="B18">
        <v>15.048031631425133</v>
      </c>
      <c r="C18">
        <v>21.585038114153384</v>
      </c>
      <c r="D18">
        <v>18.00869835352594</v>
      </c>
    </row>
    <row r="19" spans="1:4" x14ac:dyDescent="0.25">
      <c r="A19">
        <v>2007</v>
      </c>
      <c r="B19">
        <v>16.766300139383613</v>
      </c>
      <c r="C19">
        <v>20.949467500874615</v>
      </c>
      <c r="D19">
        <v>18.997365809948935</v>
      </c>
    </row>
    <row r="20" spans="1:4" x14ac:dyDescent="0.25">
      <c r="A20">
        <v>2008</v>
      </c>
      <c r="B20">
        <v>18.571315404822503</v>
      </c>
      <c r="C20">
        <v>26.54953406030916</v>
      </c>
      <c r="D20">
        <v>21.241916991515708</v>
      </c>
    </row>
    <row r="21" spans="1:4" x14ac:dyDescent="0.25">
      <c r="A21">
        <v>2009</v>
      </c>
      <c r="B21">
        <v>17.591465833429961</v>
      </c>
      <c r="C21">
        <v>31.281706252492235</v>
      </c>
      <c r="D21">
        <v>21.802310218131097</v>
      </c>
    </row>
    <row r="22" spans="1:4" x14ac:dyDescent="0.25">
      <c r="A22">
        <v>2010</v>
      </c>
      <c r="B22">
        <v>14.965087088903109</v>
      </c>
      <c r="C22">
        <v>30.483677140342145</v>
      </c>
      <c r="D22">
        <v>22.590584981717207</v>
      </c>
    </row>
    <row r="23" spans="1:4" x14ac:dyDescent="0.25">
      <c r="A23">
        <v>2011</v>
      </c>
      <c r="B23">
        <v>15.275925250725756</v>
      </c>
      <c r="C23">
        <v>28.670651038644539</v>
      </c>
      <c r="D23">
        <v>23.412212419238582</v>
      </c>
    </row>
    <row r="24" spans="1:4" x14ac:dyDescent="0.25">
      <c r="A24">
        <v>2012</v>
      </c>
      <c r="B24">
        <v>15.764468990910139</v>
      </c>
      <c r="C24">
        <v>25.740488270479556</v>
      </c>
      <c r="D24">
        <v>23.732100110681163</v>
      </c>
    </row>
    <row r="25" spans="1:4" x14ac:dyDescent="0.25">
      <c r="A25">
        <v>2013</v>
      </c>
      <c r="B25">
        <v>18.449044926060669</v>
      </c>
      <c r="C25">
        <v>27.29366365538009</v>
      </c>
      <c r="D25">
        <v>22.447912527345661</v>
      </c>
    </row>
    <row r="26" spans="1:4" x14ac:dyDescent="0.25">
      <c r="A26">
        <v>2014</v>
      </c>
      <c r="B26">
        <v>20.2948847903481</v>
      </c>
      <c r="C26">
        <v>28.143528413862452</v>
      </c>
      <c r="D26">
        <v>20.46817831097394</v>
      </c>
    </row>
    <row r="27" spans="1:4" x14ac:dyDescent="0.25">
      <c r="A27">
        <v>2015</v>
      </c>
      <c r="B27">
        <v>19.762771413094654</v>
      </c>
      <c r="C27">
        <v>28.257282149797842</v>
      </c>
      <c r="D27">
        <v>18.812983240131512</v>
      </c>
    </row>
    <row r="28" spans="1:4" x14ac:dyDescent="0.25">
      <c r="A28" s="14"/>
    </row>
    <row r="29" spans="1:4" x14ac:dyDescent="0.25">
      <c r="A29" s="14"/>
    </row>
    <row r="30" spans="1:4" x14ac:dyDescent="0.25">
      <c r="A30" s="14"/>
    </row>
    <row r="31" spans="1:4" x14ac:dyDescent="0.25">
      <c r="A31" s="14"/>
    </row>
    <row r="32" spans="1:4" x14ac:dyDescent="0.25">
      <c r="A32" s="14"/>
    </row>
    <row r="33" spans="1:6" x14ac:dyDescent="0.25">
      <c r="A33" s="14"/>
    </row>
    <row r="34" spans="1:6" x14ac:dyDescent="0.25">
      <c r="A34" s="14"/>
    </row>
    <row r="35" spans="1:6" x14ac:dyDescent="0.25">
      <c r="A35" s="14"/>
    </row>
    <row r="36" spans="1:6" x14ac:dyDescent="0.25">
      <c r="A36" s="14"/>
    </row>
    <row r="37" spans="1:6" x14ac:dyDescent="0.25">
      <c r="A37" s="14"/>
    </row>
    <row r="38" spans="1:6" x14ac:dyDescent="0.25">
      <c r="A38" s="14"/>
      <c r="F38" t="s">
        <v>180</v>
      </c>
    </row>
    <row r="39" spans="1:6" x14ac:dyDescent="0.25">
      <c r="A39" s="14"/>
    </row>
    <row r="40" spans="1:6" x14ac:dyDescent="0.25">
      <c r="A40" s="14"/>
    </row>
    <row r="41" spans="1:6" x14ac:dyDescent="0.25">
      <c r="A41" s="14"/>
    </row>
    <row r="42" spans="1:6" x14ac:dyDescent="0.25">
      <c r="A42" s="14"/>
    </row>
    <row r="43" spans="1:6" x14ac:dyDescent="0.25">
      <c r="A43" s="14"/>
    </row>
    <row r="44" spans="1:6" x14ac:dyDescent="0.25">
      <c r="A44" s="14"/>
    </row>
    <row r="45" spans="1:6" x14ac:dyDescent="0.25">
      <c r="A45" s="14"/>
    </row>
    <row r="46" spans="1:6" x14ac:dyDescent="0.25">
      <c r="A46" s="14"/>
    </row>
    <row r="47" spans="1:6" x14ac:dyDescent="0.25">
      <c r="A47" s="14"/>
    </row>
    <row r="48" spans="1:6" x14ac:dyDescent="0.25">
      <c r="A48" s="14"/>
    </row>
    <row r="49" spans="1:1" x14ac:dyDescent="0.25">
      <c r="A49" s="14"/>
    </row>
    <row r="50" spans="1:1" x14ac:dyDescent="0.25">
      <c r="A50" s="14"/>
    </row>
    <row r="51" spans="1:1" x14ac:dyDescent="0.25">
      <c r="A51" s="14"/>
    </row>
    <row r="52" spans="1:1" x14ac:dyDescent="0.25">
      <c r="A52" s="14"/>
    </row>
    <row r="53" spans="1:1" x14ac:dyDescent="0.25">
      <c r="A53" s="14"/>
    </row>
    <row r="54" spans="1:1" x14ac:dyDescent="0.25">
      <c r="A54" s="14"/>
    </row>
    <row r="55" spans="1:1" x14ac:dyDescent="0.25">
      <c r="A55" s="14"/>
    </row>
    <row r="56" spans="1:1" x14ac:dyDescent="0.25">
      <c r="A56" s="14"/>
    </row>
    <row r="57" spans="1:1" x14ac:dyDescent="0.25">
      <c r="A57" s="14"/>
    </row>
    <row r="58" spans="1:1" x14ac:dyDescent="0.25">
      <c r="A58" s="14"/>
    </row>
    <row r="59" spans="1:1" x14ac:dyDescent="0.25">
      <c r="A59" s="14"/>
    </row>
    <row r="60" spans="1:1" x14ac:dyDescent="0.25">
      <c r="A60" s="14"/>
    </row>
    <row r="61" spans="1:1" x14ac:dyDescent="0.25">
      <c r="A61" s="14"/>
    </row>
    <row r="62" spans="1:1" x14ac:dyDescent="0.25">
      <c r="A62" s="14"/>
    </row>
    <row r="63" spans="1:1" x14ac:dyDescent="0.25">
      <c r="A63" s="14"/>
    </row>
    <row r="64" spans="1:1" x14ac:dyDescent="0.25">
      <c r="A64" s="14"/>
    </row>
    <row r="65" spans="1:1" x14ac:dyDescent="0.25">
      <c r="A65" s="14"/>
    </row>
    <row r="66" spans="1:1" x14ac:dyDescent="0.25">
      <c r="A66" s="14"/>
    </row>
    <row r="67" spans="1:1" x14ac:dyDescent="0.25">
      <c r="A67" s="14"/>
    </row>
    <row r="68" spans="1:1" x14ac:dyDescent="0.25">
      <c r="A68" s="14"/>
    </row>
    <row r="69" spans="1:1" x14ac:dyDescent="0.25">
      <c r="A69" s="14"/>
    </row>
    <row r="70" spans="1:1" x14ac:dyDescent="0.25">
      <c r="A70" s="14"/>
    </row>
    <row r="71" spans="1:1" x14ac:dyDescent="0.25">
      <c r="A71" s="14"/>
    </row>
    <row r="72" spans="1:1" x14ac:dyDescent="0.25">
      <c r="A72" s="14"/>
    </row>
    <row r="73" spans="1:1" x14ac:dyDescent="0.25">
      <c r="A73" s="14"/>
    </row>
    <row r="74" spans="1:1" x14ac:dyDescent="0.25">
      <c r="A74" s="14"/>
    </row>
    <row r="75" spans="1:1" x14ac:dyDescent="0.25">
      <c r="A75" s="14"/>
    </row>
    <row r="76" spans="1:1" x14ac:dyDescent="0.25">
      <c r="A76" s="14"/>
    </row>
    <row r="77" spans="1:1" x14ac:dyDescent="0.25">
      <c r="A77" s="14"/>
    </row>
    <row r="78" spans="1:1" x14ac:dyDescent="0.25">
      <c r="A78" s="14"/>
    </row>
    <row r="79" spans="1:1" x14ac:dyDescent="0.25">
      <c r="A79" s="14"/>
    </row>
    <row r="80" spans="1:1" x14ac:dyDescent="0.25">
      <c r="A80" s="14"/>
    </row>
    <row r="81" spans="1:1" x14ac:dyDescent="0.25">
      <c r="A81" s="14"/>
    </row>
    <row r="82" spans="1:1" x14ac:dyDescent="0.25">
      <c r="A82" s="14"/>
    </row>
    <row r="83" spans="1:1" x14ac:dyDescent="0.25">
      <c r="A83" s="14"/>
    </row>
    <row r="84" spans="1:1" x14ac:dyDescent="0.25">
      <c r="A84" s="14"/>
    </row>
    <row r="85" spans="1:1" x14ac:dyDescent="0.25">
      <c r="A85" s="14"/>
    </row>
    <row r="86" spans="1:1" x14ac:dyDescent="0.25">
      <c r="A86" s="14"/>
    </row>
    <row r="87" spans="1:1" x14ac:dyDescent="0.25">
      <c r="A87" s="14"/>
    </row>
    <row r="88" spans="1:1" x14ac:dyDescent="0.25">
      <c r="A88" s="14"/>
    </row>
    <row r="89" spans="1:1" x14ac:dyDescent="0.25">
      <c r="A89" s="14"/>
    </row>
    <row r="90" spans="1:1" x14ac:dyDescent="0.25">
      <c r="A90" s="14"/>
    </row>
    <row r="91" spans="1:1" x14ac:dyDescent="0.25">
      <c r="A91" s="14"/>
    </row>
    <row r="92" spans="1:1" x14ac:dyDescent="0.25">
      <c r="A92" s="14"/>
    </row>
    <row r="93" spans="1:1" x14ac:dyDescent="0.25">
      <c r="A93" s="14"/>
    </row>
    <row r="94" spans="1:1" x14ac:dyDescent="0.25">
      <c r="A94" s="14"/>
    </row>
    <row r="95" spans="1:1" x14ac:dyDescent="0.25">
      <c r="A95" s="14"/>
    </row>
    <row r="96" spans="1:1" x14ac:dyDescent="0.25">
      <c r="A96" s="14"/>
    </row>
    <row r="97" spans="1:1" x14ac:dyDescent="0.25">
      <c r="A97" s="14"/>
    </row>
    <row r="98" spans="1: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  <row r="102" spans="1:1" x14ac:dyDescent="0.25">
      <c r="A102" s="14"/>
    </row>
    <row r="103" spans="1:1" x14ac:dyDescent="0.25">
      <c r="A103" s="14"/>
    </row>
    <row r="104" spans="1:1" x14ac:dyDescent="0.25">
      <c r="A104" s="14"/>
    </row>
    <row r="105" spans="1:1" x14ac:dyDescent="0.25">
      <c r="A105" s="14"/>
    </row>
    <row r="106" spans="1:1" x14ac:dyDescent="0.25">
      <c r="A106" s="14"/>
    </row>
    <row r="107" spans="1:1" x14ac:dyDescent="0.25">
      <c r="A107" s="14"/>
    </row>
    <row r="108" spans="1:1" x14ac:dyDescent="0.25">
      <c r="A108" s="14"/>
    </row>
    <row r="109" spans="1:1" x14ac:dyDescent="0.25">
      <c r="A109" s="14"/>
    </row>
    <row r="110" spans="1:1" x14ac:dyDescent="0.25">
      <c r="A110" s="14"/>
    </row>
    <row r="111" spans="1:1" x14ac:dyDescent="0.25">
      <c r="A111" s="14"/>
    </row>
    <row r="112" spans="1:1" x14ac:dyDescent="0.25">
      <c r="A112" s="14"/>
    </row>
    <row r="113" spans="1:1" x14ac:dyDescent="0.25">
      <c r="A113" s="14"/>
    </row>
    <row r="114" spans="1:1" x14ac:dyDescent="0.25">
      <c r="A114" s="14"/>
    </row>
    <row r="115" spans="1:1" x14ac:dyDescent="0.25">
      <c r="A115" s="14"/>
    </row>
    <row r="116" spans="1:1" x14ac:dyDescent="0.25">
      <c r="A116" s="14"/>
    </row>
    <row r="117" spans="1:1" x14ac:dyDescent="0.25">
      <c r="A117" s="1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2"/>
  <sheetViews>
    <sheetView zoomScale="55" zoomScaleNormal="55" workbookViewId="0">
      <selection activeCell="AA31" sqref="AA31"/>
    </sheetView>
  </sheetViews>
  <sheetFormatPr defaultRowHeight="15" x14ac:dyDescent="0.25"/>
  <sheetData>
    <row r="1" spans="1:7" x14ac:dyDescent="0.25">
      <c r="B1" s="1" t="s">
        <v>0</v>
      </c>
      <c r="C1" s="1" t="s">
        <v>1</v>
      </c>
      <c r="D1" s="2" t="s">
        <v>2</v>
      </c>
      <c r="E1" t="s">
        <v>4</v>
      </c>
      <c r="G1" s="4" t="s">
        <v>111</v>
      </c>
    </row>
    <row r="2" spans="1:7" x14ac:dyDescent="0.25">
      <c r="A2" s="5">
        <v>1980</v>
      </c>
      <c r="B2">
        <v>70.513365059736401</v>
      </c>
      <c r="C2">
        <v>65.740546640637305</v>
      </c>
      <c r="D2">
        <v>106.093752341312</v>
      </c>
    </row>
    <row r="3" spans="1:7" x14ac:dyDescent="0.25">
      <c r="A3" s="6">
        <v>1981</v>
      </c>
      <c r="B3">
        <v>70.2624115973545</v>
      </c>
      <c r="C3">
        <v>51.880538404118397</v>
      </c>
      <c r="D3">
        <v>95.146150401374996</v>
      </c>
    </row>
    <row r="4" spans="1:7" x14ac:dyDescent="0.25">
      <c r="A4" s="5">
        <v>1982</v>
      </c>
      <c r="B4">
        <v>68.588569046778005</v>
      </c>
      <c r="C4">
        <v>45.606846128287103</v>
      </c>
      <c r="D4">
        <v>83.675182251897297</v>
      </c>
    </row>
    <row r="5" spans="1:7" x14ac:dyDescent="0.25">
      <c r="A5" s="6">
        <v>1983</v>
      </c>
      <c r="B5">
        <v>63.884606907622498</v>
      </c>
      <c r="C5">
        <v>55.758026125386898</v>
      </c>
      <c r="D5">
        <v>93.196087873851098</v>
      </c>
    </row>
    <row r="6" spans="1:7" x14ac:dyDescent="0.25">
      <c r="A6" s="5">
        <v>1984</v>
      </c>
      <c r="B6">
        <v>62.658761978788696</v>
      </c>
      <c r="C6">
        <v>51.215088885289703</v>
      </c>
      <c r="D6">
        <v>99.738072923681798</v>
      </c>
    </row>
    <row r="7" spans="1:7" x14ac:dyDescent="0.25">
      <c r="A7" s="6">
        <v>1985</v>
      </c>
      <c r="B7">
        <v>60.664289807918898</v>
      </c>
      <c r="C7">
        <v>47.315645402171</v>
      </c>
      <c r="D7">
        <v>84.632895204711204</v>
      </c>
    </row>
    <row r="8" spans="1:7" x14ac:dyDescent="0.25">
      <c r="A8" s="5">
        <v>1986</v>
      </c>
      <c r="B8">
        <v>31.3449268965397</v>
      </c>
      <c r="C8">
        <v>41.295103131171203</v>
      </c>
      <c r="D8">
        <v>70.204517773844103</v>
      </c>
    </row>
    <row r="9" spans="1:7" x14ac:dyDescent="0.25">
      <c r="A9" s="6">
        <v>1987</v>
      </c>
      <c r="B9">
        <v>32.507355288896797</v>
      </c>
      <c r="C9">
        <v>47.948833143007597</v>
      </c>
      <c r="D9">
        <v>66.341594925535702</v>
      </c>
    </row>
    <row r="10" spans="1:7" x14ac:dyDescent="0.25">
      <c r="A10" s="5">
        <v>1988</v>
      </c>
      <c r="B10">
        <v>26.264617148503401</v>
      </c>
      <c r="C10">
        <v>70.439661707141696</v>
      </c>
      <c r="D10">
        <v>71.4159663455046</v>
      </c>
    </row>
    <row r="11" spans="1:7" x14ac:dyDescent="0.25">
      <c r="A11" s="6">
        <v>1989</v>
      </c>
      <c r="B11">
        <v>30.6463884885376</v>
      </c>
      <c r="C11">
        <v>64.758811955838297</v>
      </c>
      <c r="D11">
        <v>72.586281941016097</v>
      </c>
    </row>
    <row r="12" spans="1:7" x14ac:dyDescent="0.25">
      <c r="A12" s="5">
        <v>1990</v>
      </c>
      <c r="B12">
        <v>36.624269809127703</v>
      </c>
      <c r="C12">
        <v>54.840202297414997</v>
      </c>
      <c r="D12">
        <v>66.947002954153902</v>
      </c>
    </row>
    <row r="13" spans="1:7" x14ac:dyDescent="0.25">
      <c r="A13" s="6">
        <v>1991</v>
      </c>
      <c r="B13">
        <v>32.258039030792297</v>
      </c>
      <c r="C13">
        <v>47.089998768397699</v>
      </c>
      <c r="D13">
        <v>66.698921395667796</v>
      </c>
    </row>
    <row r="14" spans="1:7" x14ac:dyDescent="0.25">
      <c r="A14" s="5">
        <v>1992</v>
      </c>
      <c r="B14">
        <v>31.2268432653152</v>
      </c>
      <c r="C14">
        <v>44.723667882511798</v>
      </c>
      <c r="D14">
        <v>64.790929464558602</v>
      </c>
    </row>
    <row r="15" spans="1:7" x14ac:dyDescent="0.25">
      <c r="A15" s="6">
        <v>1993</v>
      </c>
      <c r="B15">
        <v>27.6794040105787</v>
      </c>
      <c r="C15">
        <v>37.236758693432797</v>
      </c>
      <c r="D15">
        <v>66.803263030603304</v>
      </c>
    </row>
    <row r="16" spans="1:7" x14ac:dyDescent="0.25">
      <c r="A16" s="5">
        <v>1994</v>
      </c>
      <c r="B16">
        <v>26.888498901378401</v>
      </c>
      <c r="C16">
        <v>46.060180062950003</v>
      </c>
      <c r="D16">
        <v>76.895057134775797</v>
      </c>
    </row>
    <row r="17" spans="1:4" x14ac:dyDescent="0.25">
      <c r="A17" s="6">
        <v>1995</v>
      </c>
      <c r="B17">
        <v>26.262349709212799</v>
      </c>
      <c r="C17">
        <v>51.090465430713998</v>
      </c>
      <c r="D17">
        <v>73.204891574171896</v>
      </c>
    </row>
    <row r="18" spans="1:4" x14ac:dyDescent="0.25">
      <c r="A18" s="5">
        <v>1996</v>
      </c>
      <c r="B18">
        <v>32.0981988282429</v>
      </c>
      <c r="C18">
        <v>44.422793818470602</v>
      </c>
      <c r="D18">
        <v>76.205888826682298</v>
      </c>
    </row>
    <row r="19" spans="1:4" x14ac:dyDescent="0.25">
      <c r="A19" s="6">
        <v>1997</v>
      </c>
      <c r="B19">
        <v>31.538955810834299</v>
      </c>
      <c r="C19">
        <v>48.055495232034097</v>
      </c>
      <c r="D19">
        <v>77.141674342539801</v>
      </c>
    </row>
    <row r="20" spans="1:4" x14ac:dyDescent="0.25">
      <c r="A20" s="5">
        <v>1998</v>
      </c>
      <c r="B20">
        <v>23.7826097751846</v>
      </c>
      <c r="C20">
        <v>41.090861817544997</v>
      </c>
      <c r="D20">
        <v>70.207384979250506</v>
      </c>
    </row>
    <row r="21" spans="1:4" x14ac:dyDescent="0.25">
      <c r="A21" s="6">
        <v>1999</v>
      </c>
      <c r="B21">
        <v>30.822731727286499</v>
      </c>
      <c r="C21">
        <v>41.601123315906698</v>
      </c>
      <c r="D21">
        <v>62.948809902630401</v>
      </c>
    </row>
    <row r="22" spans="1:4" x14ac:dyDescent="0.25">
      <c r="A22" s="5">
        <v>2000</v>
      </c>
      <c r="B22">
        <v>49.520390890110001</v>
      </c>
      <c r="C22">
        <v>48.076240614517502</v>
      </c>
      <c r="D22">
        <v>61.451530483066897</v>
      </c>
    </row>
    <row r="23" spans="1:4" x14ac:dyDescent="0.25">
      <c r="A23" s="6">
        <v>2001</v>
      </c>
      <c r="B23">
        <v>45.926584352661799</v>
      </c>
      <c r="C23">
        <v>44.900094100604001</v>
      </c>
      <c r="D23">
        <v>61.293630417044803</v>
      </c>
    </row>
    <row r="24" spans="1:4" x14ac:dyDescent="0.25">
      <c r="A24" s="5">
        <v>2002</v>
      </c>
      <c r="B24">
        <v>45.094140793703502</v>
      </c>
      <c r="C24">
        <v>43.714365268516197</v>
      </c>
      <c r="D24">
        <v>66.559102267239794</v>
      </c>
    </row>
    <row r="25" spans="1:4" x14ac:dyDescent="0.25">
      <c r="A25" s="6">
        <v>2003</v>
      </c>
      <c r="B25">
        <v>52.353132726355398</v>
      </c>
      <c r="C25">
        <v>46.260606061609003</v>
      </c>
      <c r="D25">
        <v>68.398892308058393</v>
      </c>
    </row>
    <row r="26" spans="1:4" x14ac:dyDescent="0.25">
      <c r="A26" s="5">
        <v>2004</v>
      </c>
      <c r="B26">
        <v>62.504522877063302</v>
      </c>
      <c r="C26">
        <v>57.960190207858801</v>
      </c>
      <c r="D26">
        <v>70.664513692724299</v>
      </c>
    </row>
    <row r="27" spans="1:4" x14ac:dyDescent="0.25">
      <c r="A27" s="6">
        <v>2005</v>
      </c>
      <c r="B27">
        <v>85.188990523765497</v>
      </c>
      <c r="C27">
        <v>68.5299063421553</v>
      </c>
      <c r="D27">
        <v>70.168807261414301</v>
      </c>
    </row>
    <row r="28" spans="1:4" x14ac:dyDescent="0.25">
      <c r="A28" s="5">
        <v>2006</v>
      </c>
      <c r="B28">
        <v>94.2380192094531</v>
      </c>
      <c r="C28">
        <v>102.220610510998</v>
      </c>
      <c r="D28">
        <v>75.6537602350067</v>
      </c>
    </row>
    <row r="29" spans="1:4" x14ac:dyDescent="0.25">
      <c r="A29" s="6">
        <v>2007</v>
      </c>
      <c r="B29">
        <v>97.731274078394094</v>
      </c>
      <c r="C29">
        <v>113.302733959249</v>
      </c>
      <c r="D29">
        <v>85.005281480357098</v>
      </c>
    </row>
    <row r="30" spans="1:4" x14ac:dyDescent="0.25">
      <c r="A30" s="5">
        <v>2008</v>
      </c>
      <c r="B30">
        <v>125.569265946588</v>
      </c>
      <c r="C30">
        <v>99.406621564248297</v>
      </c>
      <c r="D30">
        <v>99.415849860362897</v>
      </c>
    </row>
    <row r="31" spans="1:4" x14ac:dyDescent="0.25">
      <c r="A31" s="6">
        <v>2009</v>
      </c>
      <c r="B31">
        <v>82.663323236579103</v>
      </c>
      <c r="C31">
        <v>70.926052344691598</v>
      </c>
      <c r="D31">
        <v>92.587482822544104</v>
      </c>
    </row>
    <row r="32" spans="1:4" x14ac:dyDescent="0.25">
      <c r="A32" s="5">
        <v>2010</v>
      </c>
      <c r="B32">
        <v>100</v>
      </c>
      <c r="C32">
        <v>100</v>
      </c>
      <c r="D32">
        <v>100</v>
      </c>
    </row>
    <row r="33" spans="1:7" x14ac:dyDescent="0.25">
      <c r="A33" s="6">
        <v>2011</v>
      </c>
      <c r="B33">
        <v>118.122920641588</v>
      </c>
      <c r="C33">
        <v>104.177006984306</v>
      </c>
      <c r="D33">
        <v>111.593105876507</v>
      </c>
    </row>
    <row r="34" spans="1:7" x14ac:dyDescent="0.25">
      <c r="A34" s="5">
        <v>2012</v>
      </c>
      <c r="B34">
        <v>118.565132930709</v>
      </c>
      <c r="C34">
        <v>89.342105348031794</v>
      </c>
      <c r="D34">
        <v>106.41294154097901</v>
      </c>
    </row>
    <row r="35" spans="1:7" x14ac:dyDescent="0.25">
      <c r="A35" s="6">
        <v>2013</v>
      </c>
      <c r="B35">
        <v>120.13540909245199</v>
      </c>
      <c r="C35">
        <v>85.621801563840506</v>
      </c>
      <c r="D35">
        <v>100.248526327188</v>
      </c>
    </row>
    <row r="36" spans="1:7" x14ac:dyDescent="0.25">
      <c r="A36" s="5">
        <v>2014</v>
      </c>
      <c r="B36">
        <v>111.731111570083</v>
      </c>
      <c r="C36">
        <v>80.081109360933397</v>
      </c>
      <c r="D36">
        <v>97.026178548544905</v>
      </c>
    </row>
    <row r="37" spans="1:7" x14ac:dyDescent="0.25">
      <c r="A37" s="6">
        <v>2015</v>
      </c>
      <c r="B37">
        <v>68.668680452448996</v>
      </c>
      <c r="C37">
        <v>66.873312650973901</v>
      </c>
      <c r="D37">
        <v>86.758415998555805</v>
      </c>
      <c r="E37">
        <v>300</v>
      </c>
    </row>
    <row r="38" spans="1:7" x14ac:dyDescent="0.25">
      <c r="A38" s="5">
        <v>2016</v>
      </c>
      <c r="B38">
        <v>71.473377907222897</v>
      </c>
      <c r="C38">
        <v>67.706834205884704</v>
      </c>
      <c r="D38">
        <v>86.066232234599198</v>
      </c>
      <c r="E38">
        <v>300</v>
      </c>
      <c r="G38" s="4" t="s">
        <v>3</v>
      </c>
    </row>
    <row r="39" spans="1:7" x14ac:dyDescent="0.25">
      <c r="A39" s="6">
        <v>2017</v>
      </c>
      <c r="B39">
        <v>73.229545110967905</v>
      </c>
      <c r="C39">
        <v>68.107671547715697</v>
      </c>
      <c r="D39">
        <v>85.594760697957099</v>
      </c>
      <c r="E39">
        <v>300</v>
      </c>
    </row>
    <row r="40" spans="1:7" x14ac:dyDescent="0.25">
      <c r="A40" s="5">
        <v>2018</v>
      </c>
      <c r="B40">
        <v>75.042400423479094</v>
      </c>
      <c r="C40">
        <v>68.546656112157095</v>
      </c>
      <c r="D40">
        <v>85.190422119310597</v>
      </c>
      <c r="E40">
        <v>300</v>
      </c>
    </row>
    <row r="41" spans="1:7" x14ac:dyDescent="0.25">
      <c r="A41" s="6">
        <v>2019</v>
      </c>
      <c r="B41">
        <v>76.909947158066998</v>
      </c>
      <c r="C41">
        <v>68.999407220958304</v>
      </c>
      <c r="D41">
        <v>84.821128478067394</v>
      </c>
      <c r="E41">
        <v>300</v>
      </c>
    </row>
    <row r="42" spans="1:7" x14ac:dyDescent="0.25">
      <c r="A42" s="5">
        <v>2020</v>
      </c>
      <c r="B42">
        <v>78.832875928217703</v>
      </c>
      <c r="C42">
        <v>69.458625740281903</v>
      </c>
      <c r="D42">
        <v>84.476956302933402</v>
      </c>
      <c r="E42">
        <v>300</v>
      </c>
    </row>
    <row r="43" spans="1:7" x14ac:dyDescent="0.25">
      <c r="A43" s="6"/>
    </row>
    <row r="44" spans="1:7" x14ac:dyDescent="0.25">
      <c r="A44" s="5"/>
    </row>
    <row r="45" spans="1:7" x14ac:dyDescent="0.25">
      <c r="A45" s="6"/>
    </row>
    <row r="46" spans="1:7" x14ac:dyDescent="0.25">
      <c r="A46" s="5"/>
    </row>
    <row r="47" spans="1:7" x14ac:dyDescent="0.25">
      <c r="A47" s="6"/>
    </row>
    <row r="48" spans="1:7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="70" zoomScaleNormal="70" workbookViewId="0">
      <selection activeCell="F38" sqref="F38"/>
    </sheetView>
  </sheetViews>
  <sheetFormatPr defaultRowHeight="15" x14ac:dyDescent="0.25"/>
  <sheetData>
    <row r="1" spans="1:6" x14ac:dyDescent="0.25">
      <c r="B1" t="s">
        <v>79</v>
      </c>
      <c r="C1" t="s">
        <v>80</v>
      </c>
      <c r="F1" t="s">
        <v>78</v>
      </c>
    </row>
    <row r="2" spans="1:6" x14ac:dyDescent="0.25">
      <c r="A2" s="10">
        <v>1990</v>
      </c>
      <c r="B2">
        <v>1.422121</v>
      </c>
      <c r="C2">
        <v>1.3671610000000001</v>
      </c>
    </row>
    <row r="3" spans="1:6" x14ac:dyDescent="0.25">
      <c r="A3" s="10">
        <v>1991</v>
      </c>
      <c r="B3">
        <v>1.389626</v>
      </c>
      <c r="C3">
        <v>1.3966050000000001</v>
      </c>
    </row>
    <row r="4" spans="1:6" x14ac:dyDescent="0.25">
      <c r="A4" s="10">
        <v>1992</v>
      </c>
      <c r="B4">
        <v>1.4523630000000001</v>
      </c>
      <c r="C4">
        <v>1.4104570000000001</v>
      </c>
    </row>
    <row r="5" spans="1:6" x14ac:dyDescent="0.25">
      <c r="A5" s="10">
        <v>1993</v>
      </c>
      <c r="B5">
        <v>1.3892979999999999</v>
      </c>
      <c r="C5">
        <v>1.414083</v>
      </c>
    </row>
    <row r="6" spans="1:6" x14ac:dyDescent="0.25">
      <c r="A6" s="10">
        <v>1994</v>
      </c>
      <c r="B6">
        <v>1.4467080000000001</v>
      </c>
      <c r="C6">
        <v>1.4455530000000001</v>
      </c>
    </row>
    <row r="7" spans="1:6" x14ac:dyDescent="0.25">
      <c r="A7" s="10">
        <v>1995</v>
      </c>
      <c r="B7">
        <v>1.4228860000000001</v>
      </c>
      <c r="C7">
        <v>1.4422060000000001</v>
      </c>
    </row>
    <row r="8" spans="1:6" x14ac:dyDescent="0.25">
      <c r="A8" s="10">
        <v>1996</v>
      </c>
      <c r="B8">
        <v>1.5556479999999999</v>
      </c>
      <c r="C8">
        <v>1.4998</v>
      </c>
    </row>
    <row r="9" spans="1:6" x14ac:dyDescent="0.25">
      <c r="A9" s="10">
        <v>1997</v>
      </c>
      <c r="B9">
        <v>1.572022</v>
      </c>
      <c r="C9">
        <v>1.526573</v>
      </c>
    </row>
    <row r="10" spans="1:6" x14ac:dyDescent="0.25">
      <c r="A10" s="10">
        <v>1998</v>
      </c>
      <c r="B10">
        <v>1.5910949999999999</v>
      </c>
      <c r="C10">
        <v>1.5465390000000001</v>
      </c>
    </row>
    <row r="11" spans="1:6" x14ac:dyDescent="0.25">
      <c r="A11" s="10">
        <v>1999</v>
      </c>
      <c r="B11">
        <v>1.6046279999999999</v>
      </c>
      <c r="C11">
        <v>1.5788990000000001</v>
      </c>
    </row>
    <row r="12" spans="1:6" x14ac:dyDescent="0.25">
      <c r="A12" s="10">
        <v>2000</v>
      </c>
      <c r="B12">
        <v>1.574379</v>
      </c>
      <c r="C12">
        <v>1.587996</v>
      </c>
    </row>
    <row r="13" spans="1:6" x14ac:dyDescent="0.25">
      <c r="A13" s="10">
        <v>2001</v>
      </c>
      <c r="B13">
        <v>1.5852120000000001</v>
      </c>
      <c r="C13">
        <v>1.622009</v>
      </c>
    </row>
    <row r="14" spans="1:6" x14ac:dyDescent="0.25">
      <c r="A14" s="10">
        <v>2002</v>
      </c>
      <c r="B14">
        <v>1.5518209999999999</v>
      </c>
      <c r="C14">
        <v>1.635645</v>
      </c>
    </row>
    <row r="15" spans="1:6" x14ac:dyDescent="0.25">
      <c r="A15" s="10">
        <v>2003</v>
      </c>
      <c r="B15">
        <v>1.575326</v>
      </c>
      <c r="C15">
        <v>1.6422600000000001</v>
      </c>
    </row>
    <row r="16" spans="1:6" x14ac:dyDescent="0.25">
      <c r="A16" s="10">
        <v>2004</v>
      </c>
      <c r="B16">
        <v>1.744502</v>
      </c>
      <c r="C16">
        <v>1.7003550000000001</v>
      </c>
    </row>
    <row r="17" spans="1:3" x14ac:dyDescent="0.25">
      <c r="A17" s="10">
        <v>2005</v>
      </c>
      <c r="B17">
        <v>1.7373879999999999</v>
      </c>
      <c r="C17">
        <v>1.7360059999999999</v>
      </c>
    </row>
    <row r="18" spans="1:3" x14ac:dyDescent="0.25">
      <c r="A18" s="10">
        <v>2006</v>
      </c>
      <c r="B18">
        <v>1.7334639999999999</v>
      </c>
      <c r="C18">
        <v>1.764394</v>
      </c>
    </row>
    <row r="19" spans="1:3" x14ac:dyDescent="0.25">
      <c r="A19" s="10">
        <v>2007</v>
      </c>
      <c r="B19">
        <v>1.841666</v>
      </c>
      <c r="C19">
        <v>1.815712</v>
      </c>
    </row>
    <row r="20" spans="1:3" x14ac:dyDescent="0.25">
      <c r="A20" s="10">
        <v>2008</v>
      </c>
      <c r="B20">
        <v>1.932714</v>
      </c>
      <c r="C20">
        <v>1.8556490000000001</v>
      </c>
    </row>
    <row r="21" spans="1:3" x14ac:dyDescent="0.25">
      <c r="A21" s="10">
        <v>2009</v>
      </c>
      <c r="B21">
        <v>1.952456</v>
      </c>
      <c r="C21">
        <v>1.9040090000000001</v>
      </c>
    </row>
    <row r="22" spans="1:3" x14ac:dyDescent="0.25">
      <c r="A22" s="10">
        <v>2010</v>
      </c>
      <c r="B22">
        <v>1.9360759999999999</v>
      </c>
      <c r="C22">
        <v>1.9498040000000001</v>
      </c>
    </row>
    <row r="23" spans="1:3" x14ac:dyDescent="0.25">
      <c r="A23" s="10">
        <v>2011</v>
      </c>
      <c r="B23">
        <v>2.0519059999999998</v>
      </c>
      <c r="C23">
        <v>2.0124810000000002</v>
      </c>
    </row>
    <row r="24" spans="1:3" x14ac:dyDescent="0.25">
      <c r="A24" s="10">
        <v>2012</v>
      </c>
      <c r="B24">
        <v>2.0002559999999998</v>
      </c>
      <c r="C24">
        <v>2.0225870000000001</v>
      </c>
    </row>
    <row r="25" spans="1:3" x14ac:dyDescent="0.25">
      <c r="A25" s="10">
        <v>2013</v>
      </c>
      <c r="B25">
        <v>2.1856450000000001</v>
      </c>
      <c r="C25">
        <v>2.1200290000000002</v>
      </c>
    </row>
    <row r="26" spans="1:3" x14ac:dyDescent="0.25">
      <c r="A26" s="10">
        <v>2014</v>
      </c>
      <c r="B26">
        <v>2.2018909999999998</v>
      </c>
      <c r="C26">
        <v>2.1649579999999999</v>
      </c>
    </row>
    <row r="27" spans="1:3" x14ac:dyDescent="0.25">
      <c r="A27" s="10">
        <v>2015</v>
      </c>
      <c r="B27">
        <v>2.1925919999999999</v>
      </c>
      <c r="C27">
        <v>2.1899690000000001</v>
      </c>
    </row>
    <row r="38" spans="6:6" x14ac:dyDescent="0.25">
      <c r="F38" t="s">
        <v>180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85" zoomScaleNormal="85" workbookViewId="0">
      <selection activeCell="G38" sqref="G38"/>
    </sheetView>
  </sheetViews>
  <sheetFormatPr defaultRowHeight="15" x14ac:dyDescent="0.25"/>
  <sheetData>
    <row r="1" spans="1:7" x14ac:dyDescent="0.25">
      <c r="A1" s="20" t="s">
        <v>113</v>
      </c>
      <c r="B1" s="20" t="s">
        <v>114</v>
      </c>
      <c r="C1" s="21"/>
      <c r="D1" s="22"/>
      <c r="E1" s="22"/>
      <c r="G1" t="s">
        <v>115</v>
      </c>
    </row>
    <row r="2" spans="1:7" x14ac:dyDescent="0.25">
      <c r="A2" s="22">
        <v>1990</v>
      </c>
      <c r="B2" s="23">
        <v>0.14244716718154851</v>
      </c>
      <c r="C2" s="22"/>
      <c r="D2" s="22"/>
      <c r="E2" s="22"/>
    </row>
    <row r="3" spans="1:7" x14ac:dyDescent="0.25">
      <c r="A3" s="22">
        <v>1991</v>
      </c>
      <c r="B3" s="23">
        <v>0.15863127023444193</v>
      </c>
      <c r="C3" s="22"/>
      <c r="D3" s="22"/>
      <c r="E3" s="22"/>
    </row>
    <row r="4" spans="1:7" x14ac:dyDescent="0.25">
      <c r="A4" s="22">
        <v>1992</v>
      </c>
      <c r="B4" s="23">
        <v>0.15335625518124238</v>
      </c>
      <c r="C4" s="22"/>
      <c r="D4" s="22"/>
      <c r="E4" s="22"/>
    </row>
    <row r="5" spans="1:7" x14ac:dyDescent="0.25">
      <c r="A5" s="22">
        <v>1993</v>
      </c>
      <c r="B5" s="23">
        <v>0.15628290097249126</v>
      </c>
      <c r="C5" s="22"/>
      <c r="D5" s="22"/>
      <c r="E5" s="22"/>
    </row>
    <row r="6" spans="1:7" x14ac:dyDescent="0.25">
      <c r="A6" s="22">
        <v>1994</v>
      </c>
      <c r="B6" s="23">
        <v>0.17626591156220037</v>
      </c>
      <c r="C6" s="22"/>
      <c r="D6" s="22"/>
      <c r="E6" s="22"/>
    </row>
    <row r="7" spans="1:7" x14ac:dyDescent="0.25">
      <c r="A7" s="22">
        <v>1995</v>
      </c>
      <c r="B7" s="23">
        <v>0.18010384063178819</v>
      </c>
      <c r="C7" s="22"/>
      <c r="D7" s="22"/>
      <c r="E7" s="22"/>
    </row>
    <row r="8" spans="1:7" x14ac:dyDescent="0.25">
      <c r="A8" s="22">
        <v>1996</v>
      </c>
      <c r="B8" s="23">
        <v>0.18572757631947848</v>
      </c>
      <c r="C8" s="22"/>
      <c r="D8" s="22"/>
      <c r="E8" s="22"/>
    </row>
    <row r="9" spans="1:7" x14ac:dyDescent="0.25">
      <c r="A9" s="22">
        <v>1997</v>
      </c>
      <c r="B9" s="23">
        <v>0.20931934903138014</v>
      </c>
      <c r="C9" s="22"/>
      <c r="D9" s="22"/>
      <c r="E9" s="22"/>
    </row>
    <row r="10" spans="1:7" x14ac:dyDescent="0.25">
      <c r="A10" s="22">
        <v>1998</v>
      </c>
      <c r="B10" s="23">
        <v>0.19685684394301667</v>
      </c>
      <c r="C10" s="22"/>
      <c r="D10" s="22"/>
      <c r="E10" s="22"/>
    </row>
    <row r="11" spans="1:7" x14ac:dyDescent="0.25">
      <c r="A11" s="22">
        <v>1999</v>
      </c>
      <c r="B11" s="23">
        <v>0.19351792665604758</v>
      </c>
      <c r="C11" s="22"/>
      <c r="D11" s="22"/>
      <c r="E11" s="22"/>
    </row>
    <row r="12" spans="1:7" x14ac:dyDescent="0.25">
      <c r="A12" s="20">
        <v>2000</v>
      </c>
      <c r="B12" s="24">
        <v>0.18382218804473877</v>
      </c>
      <c r="C12" s="22"/>
      <c r="D12" s="22"/>
      <c r="E12" s="22"/>
    </row>
    <row r="13" spans="1:7" x14ac:dyDescent="0.25">
      <c r="A13" s="21">
        <v>2001</v>
      </c>
      <c r="B13" s="25">
        <v>0.20128142383125353</v>
      </c>
      <c r="C13" s="26"/>
      <c r="D13" s="26"/>
      <c r="E13" s="26"/>
      <c r="F13" s="4"/>
      <c r="G13" s="4"/>
    </row>
    <row r="14" spans="1:7" x14ac:dyDescent="0.25">
      <c r="A14" s="21">
        <v>2002</v>
      </c>
      <c r="B14" s="25">
        <v>0.2376604100099691</v>
      </c>
      <c r="C14" s="26"/>
      <c r="D14" s="26"/>
      <c r="E14" s="26"/>
      <c r="F14" s="4"/>
      <c r="G14" s="4"/>
    </row>
    <row r="15" spans="1:7" x14ac:dyDescent="0.25">
      <c r="A15" s="21">
        <v>2003</v>
      </c>
      <c r="B15" s="25">
        <v>0.29490177660899347</v>
      </c>
      <c r="C15" s="26"/>
      <c r="D15" s="26"/>
      <c r="E15" s="26"/>
      <c r="F15" s="4"/>
      <c r="G15" s="4"/>
    </row>
    <row r="16" spans="1:7" x14ac:dyDescent="0.25">
      <c r="A16" s="26">
        <v>2004</v>
      </c>
      <c r="B16" s="25">
        <v>0.32930988399843092</v>
      </c>
      <c r="C16" s="26"/>
      <c r="D16" s="26"/>
      <c r="E16" s="26"/>
      <c r="F16" s="4"/>
      <c r="G16" s="4"/>
    </row>
    <row r="17" spans="1:7" x14ac:dyDescent="0.25">
      <c r="A17" s="26">
        <v>2005</v>
      </c>
      <c r="B17" s="25">
        <v>0.39566553297696794</v>
      </c>
      <c r="C17" s="26"/>
      <c r="D17" s="26"/>
      <c r="E17" s="26"/>
      <c r="F17" s="4"/>
      <c r="G17" s="4"/>
    </row>
    <row r="18" spans="1:7" x14ac:dyDescent="0.25">
      <c r="A18" s="26">
        <v>2006</v>
      </c>
      <c r="B18" s="25">
        <v>0.5155810273178737</v>
      </c>
      <c r="C18" s="26"/>
      <c r="D18" s="26"/>
      <c r="E18" s="26"/>
      <c r="F18" s="4"/>
      <c r="G18" s="4"/>
    </row>
    <row r="19" spans="1:7" x14ac:dyDescent="0.25">
      <c r="A19" s="26">
        <v>2007</v>
      </c>
      <c r="B19" s="25">
        <v>0.69962431991688778</v>
      </c>
      <c r="C19" s="26"/>
      <c r="D19" s="26"/>
      <c r="E19" s="26"/>
      <c r="F19" s="4"/>
      <c r="G19" s="4"/>
    </row>
    <row r="20" spans="1:7" x14ac:dyDescent="0.25">
      <c r="A20" s="26">
        <v>2008</v>
      </c>
      <c r="B20" s="25">
        <v>0.93121735841873576</v>
      </c>
      <c r="C20" s="26"/>
      <c r="D20" s="26"/>
      <c r="E20" s="26"/>
      <c r="F20" s="4"/>
      <c r="G20" s="4"/>
    </row>
    <row r="21" spans="1:7" x14ac:dyDescent="0.25">
      <c r="A21" s="26">
        <v>2009</v>
      </c>
      <c r="B21" s="25">
        <v>1.0418903501789192</v>
      </c>
      <c r="C21" s="26"/>
      <c r="D21" s="26"/>
      <c r="E21" s="26"/>
      <c r="F21" s="4"/>
      <c r="G21" s="4"/>
    </row>
    <row r="22" spans="1:7" x14ac:dyDescent="0.25">
      <c r="A22" s="26">
        <v>2010</v>
      </c>
      <c r="B22" s="25">
        <v>1.1998315241483823</v>
      </c>
      <c r="C22" s="65"/>
      <c r="D22" s="65"/>
      <c r="E22" s="65"/>
      <c r="F22" s="4"/>
      <c r="G22" s="4"/>
    </row>
    <row r="23" spans="1:7" x14ac:dyDescent="0.25">
      <c r="A23" s="21">
        <v>2011</v>
      </c>
      <c r="B23" s="25">
        <v>1.2226585039874522</v>
      </c>
      <c r="C23" s="26"/>
      <c r="D23" s="26"/>
      <c r="E23" s="26"/>
      <c r="F23" s="4"/>
      <c r="G23" s="4"/>
    </row>
    <row r="24" spans="1:7" x14ac:dyDescent="0.25">
      <c r="A24" s="21">
        <v>2012</v>
      </c>
      <c r="B24" s="25">
        <v>1.2347379534998064</v>
      </c>
      <c r="C24" s="26"/>
      <c r="D24" s="26"/>
      <c r="E24" s="26"/>
      <c r="F24" s="4"/>
      <c r="G24" s="4"/>
    </row>
    <row r="25" spans="1:7" x14ac:dyDescent="0.25">
      <c r="A25" s="21">
        <v>2013</v>
      </c>
      <c r="B25" s="27">
        <v>1.3238467083097631</v>
      </c>
      <c r="C25" s="26"/>
      <c r="D25" s="26"/>
      <c r="E25" s="26"/>
      <c r="F25" s="4"/>
    </row>
    <row r="26" spans="1:7" x14ac:dyDescent="0.25">
      <c r="A26" s="21">
        <v>2014</v>
      </c>
      <c r="B26" s="27">
        <v>1.4215248100231703</v>
      </c>
      <c r="C26" s="26"/>
      <c r="D26" s="26"/>
      <c r="E26" s="26"/>
      <c r="F26" s="4"/>
      <c r="G26" s="4"/>
    </row>
    <row r="27" spans="1:7" x14ac:dyDescent="0.25">
      <c r="A27" s="21">
        <v>2015</v>
      </c>
      <c r="B27" s="28">
        <f>B26*1.025</f>
        <v>1.4570629302737494</v>
      </c>
      <c r="C27" s="26"/>
      <c r="D27" s="26"/>
      <c r="E27" s="26"/>
      <c r="F27" s="4"/>
      <c r="G27" s="4"/>
    </row>
    <row r="28" spans="1:7" x14ac:dyDescent="0.25">
      <c r="A28" s="22"/>
      <c r="B28" s="22"/>
      <c r="C28" s="22"/>
      <c r="D28" s="22"/>
      <c r="E28" s="22"/>
    </row>
    <row r="29" spans="1:7" x14ac:dyDescent="0.25">
      <c r="A29" s="22"/>
      <c r="B29" s="22"/>
      <c r="C29" s="22"/>
      <c r="D29" s="22"/>
      <c r="E29" s="22"/>
    </row>
    <row r="38" spans="7:7" x14ac:dyDescent="0.25">
      <c r="G38" t="s">
        <v>181</v>
      </c>
    </row>
  </sheetData>
  <mergeCells count="1">
    <mergeCell ref="C22:E22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6"/>
  <sheetViews>
    <sheetView zoomScale="55" zoomScaleNormal="55" workbookViewId="0">
      <selection activeCell="G39" sqref="G39"/>
    </sheetView>
  </sheetViews>
  <sheetFormatPr defaultRowHeight="15" x14ac:dyDescent="0.25"/>
  <cols>
    <col min="1" max="1" width="10.85546875" bestFit="1" customWidth="1"/>
    <col min="2" max="2" width="11.28515625" bestFit="1" customWidth="1"/>
    <col min="3" max="3" width="14.7109375" bestFit="1" customWidth="1"/>
  </cols>
  <sheetData>
    <row r="1" spans="1:9" x14ac:dyDescent="0.25">
      <c r="B1" s="1" t="s">
        <v>134</v>
      </c>
      <c r="C1" s="1" t="s">
        <v>135</v>
      </c>
      <c r="D1" s="2"/>
      <c r="G1" s="4" t="s">
        <v>136</v>
      </c>
    </row>
    <row r="2" spans="1:9" x14ac:dyDescent="0.25">
      <c r="A2" s="35">
        <v>41640</v>
      </c>
      <c r="B2" t="e">
        <v>#N/A</v>
      </c>
      <c r="C2" t="e">
        <v>#N/A</v>
      </c>
      <c r="H2" s="4"/>
      <c r="I2" s="4"/>
    </row>
    <row r="3" spans="1:9" x14ac:dyDescent="0.25">
      <c r="A3" s="35">
        <v>41641</v>
      </c>
      <c r="B3">
        <v>1.625</v>
      </c>
      <c r="C3">
        <v>3.0115109199999996</v>
      </c>
    </row>
    <row r="4" spans="1:9" x14ac:dyDescent="0.25">
      <c r="A4" s="35">
        <v>41642</v>
      </c>
      <c r="B4">
        <v>1.66</v>
      </c>
      <c r="C4">
        <v>3.1305603999999998</v>
      </c>
    </row>
    <row r="5" spans="1:9" x14ac:dyDescent="0.25">
      <c r="A5" s="35">
        <v>41645</v>
      </c>
      <c r="B5">
        <v>1.7070000000000001</v>
      </c>
      <c r="C5">
        <v>3.2242567499999994</v>
      </c>
    </row>
    <row r="6" spans="1:9" x14ac:dyDescent="0.25">
      <c r="A6" s="35">
        <v>41646</v>
      </c>
      <c r="B6">
        <v>1.728</v>
      </c>
      <c r="C6">
        <v>3.1426858099999997</v>
      </c>
    </row>
    <row r="7" spans="1:9" x14ac:dyDescent="0.25">
      <c r="A7" s="35">
        <v>41647</v>
      </c>
      <c r="B7">
        <v>1.7250000000000001</v>
      </c>
      <c r="C7">
        <v>3.2220521299999998</v>
      </c>
    </row>
    <row r="8" spans="1:9" x14ac:dyDescent="0.25">
      <c r="A8" s="35">
        <v>41648</v>
      </c>
      <c r="B8">
        <v>1.7430000000000001</v>
      </c>
      <c r="C8">
        <v>3.17795973</v>
      </c>
    </row>
    <row r="9" spans="1:9" x14ac:dyDescent="0.25">
      <c r="A9" s="35">
        <v>41649</v>
      </c>
      <c r="B9">
        <v>1.7569999999999999</v>
      </c>
      <c r="C9">
        <v>3.2176428899999996</v>
      </c>
    </row>
    <row r="10" spans="1:9" x14ac:dyDescent="0.25">
      <c r="A10" s="35">
        <v>41652</v>
      </c>
      <c r="B10">
        <v>1.7509999999999999</v>
      </c>
      <c r="C10">
        <v>3.2077220999999998</v>
      </c>
    </row>
    <row r="11" spans="1:9" x14ac:dyDescent="0.25">
      <c r="A11" s="35">
        <v>41653</v>
      </c>
      <c r="B11">
        <v>1.744</v>
      </c>
      <c r="C11">
        <v>3.1691412499999996</v>
      </c>
    </row>
    <row r="12" spans="1:9" x14ac:dyDescent="0.25">
      <c r="A12" s="35">
        <v>41654</v>
      </c>
      <c r="B12">
        <v>1.72</v>
      </c>
      <c r="C12">
        <v>3.1272534699999994</v>
      </c>
    </row>
    <row r="13" spans="1:9" x14ac:dyDescent="0.25">
      <c r="A13" s="35">
        <v>41655</v>
      </c>
      <c r="B13">
        <v>1.7490000000000001</v>
      </c>
      <c r="C13">
        <v>3.1415834999999999</v>
      </c>
    </row>
    <row r="14" spans="1:9" x14ac:dyDescent="0.25">
      <c r="A14" s="35">
        <v>41656</v>
      </c>
      <c r="B14">
        <v>1.7250000000000001</v>
      </c>
      <c r="C14">
        <v>3.11512806</v>
      </c>
    </row>
    <row r="15" spans="1:9" x14ac:dyDescent="0.25">
      <c r="A15" s="35">
        <v>41659</v>
      </c>
      <c r="B15">
        <v>1.7150000000000001</v>
      </c>
      <c r="C15">
        <v>3.12615116</v>
      </c>
    </row>
    <row r="16" spans="1:9" x14ac:dyDescent="0.25">
      <c r="A16" s="35">
        <v>41660</v>
      </c>
      <c r="B16">
        <v>1.7170000000000001</v>
      </c>
      <c r="C16">
        <v>3.0908772399999993</v>
      </c>
    </row>
    <row r="17" spans="1:3" x14ac:dyDescent="0.25">
      <c r="A17" s="35">
        <v>41661</v>
      </c>
      <c r="B17">
        <v>1.696</v>
      </c>
      <c r="C17">
        <v>3.0545010100000001</v>
      </c>
    </row>
    <row r="18" spans="1:3" x14ac:dyDescent="0.25">
      <c r="A18" s="35">
        <v>41662</v>
      </c>
      <c r="B18">
        <v>1.72</v>
      </c>
      <c r="C18">
        <v>3.0533986999999998</v>
      </c>
    </row>
    <row r="19" spans="1:3" x14ac:dyDescent="0.25">
      <c r="A19" s="35">
        <v>41663</v>
      </c>
      <c r="B19">
        <v>1.7250000000000001</v>
      </c>
      <c r="C19">
        <v>3.0423755999999997</v>
      </c>
    </row>
    <row r="20" spans="1:3" x14ac:dyDescent="0.25">
      <c r="A20" s="35">
        <v>41666</v>
      </c>
      <c r="B20">
        <v>1.736</v>
      </c>
      <c r="C20">
        <v>3.0192270899999993</v>
      </c>
    </row>
    <row r="21" spans="1:3" x14ac:dyDescent="0.25">
      <c r="A21" s="35">
        <v>41667</v>
      </c>
      <c r="B21">
        <v>1.738</v>
      </c>
      <c r="C21">
        <v>3.0412732899999999</v>
      </c>
    </row>
    <row r="22" spans="1:3" x14ac:dyDescent="0.25">
      <c r="A22" s="35">
        <v>41668</v>
      </c>
      <c r="B22">
        <v>1.7609999999999999</v>
      </c>
      <c r="C22">
        <v>3.1041049600000004</v>
      </c>
    </row>
    <row r="23" spans="1:3" x14ac:dyDescent="0.25">
      <c r="A23" s="35">
        <v>41669</v>
      </c>
      <c r="B23">
        <v>1.819</v>
      </c>
      <c r="C23">
        <v>3.1603227699999996</v>
      </c>
    </row>
    <row r="24" spans="1:3" x14ac:dyDescent="0.25">
      <c r="A24" s="35">
        <v>41670</v>
      </c>
      <c r="B24">
        <v>1.819</v>
      </c>
      <c r="C24">
        <v>3.2407914</v>
      </c>
    </row>
    <row r="25" spans="1:3" x14ac:dyDescent="0.25">
      <c r="A25" s="35">
        <v>41673</v>
      </c>
      <c r="B25">
        <v>1.867</v>
      </c>
      <c r="C25">
        <v>3.4623557099999998</v>
      </c>
    </row>
    <row r="26" spans="1:3" x14ac:dyDescent="0.25">
      <c r="A26" s="35">
        <v>41674</v>
      </c>
      <c r="B26">
        <v>1.8089999999999999</v>
      </c>
      <c r="C26">
        <v>3.4546395399999996</v>
      </c>
    </row>
    <row r="27" spans="1:3" x14ac:dyDescent="0.25">
      <c r="A27" s="35">
        <v>41675</v>
      </c>
      <c r="B27">
        <v>1.857</v>
      </c>
      <c r="C27">
        <v>3.6277022099999998</v>
      </c>
    </row>
    <row r="28" spans="1:3" x14ac:dyDescent="0.25">
      <c r="A28" s="35">
        <v>41676</v>
      </c>
      <c r="B28">
        <v>1.86</v>
      </c>
      <c r="C28">
        <v>3.4524349199999995</v>
      </c>
    </row>
    <row r="29" spans="1:3" x14ac:dyDescent="0.25">
      <c r="A29" s="35">
        <v>41677</v>
      </c>
      <c r="B29">
        <v>1.776</v>
      </c>
      <c r="C29">
        <v>3.5273919999999999</v>
      </c>
    </row>
    <row r="30" spans="1:3" x14ac:dyDescent="0.25">
      <c r="A30" s="35">
        <v>41680</v>
      </c>
      <c r="B30">
        <v>1.796</v>
      </c>
      <c r="C30">
        <v>3.4866065299999995</v>
      </c>
    </row>
    <row r="31" spans="1:3" x14ac:dyDescent="0.25">
      <c r="A31" s="35">
        <v>41681</v>
      </c>
      <c r="B31">
        <v>1.8129999999999999</v>
      </c>
      <c r="C31">
        <v>3.4832995999999996</v>
      </c>
    </row>
    <row r="32" spans="1:3" x14ac:dyDescent="0.25">
      <c r="A32" s="35">
        <v>41682</v>
      </c>
      <c r="B32">
        <v>1.8220000000000001</v>
      </c>
      <c r="C32">
        <v>3.5714844000000001</v>
      </c>
    </row>
    <row r="33" spans="1:7" x14ac:dyDescent="0.25">
      <c r="A33" s="35">
        <v>41683</v>
      </c>
      <c r="B33">
        <v>1.8240000000000001</v>
      </c>
      <c r="C33">
        <v>3.5803028799999996</v>
      </c>
    </row>
    <row r="34" spans="1:7" x14ac:dyDescent="0.25">
      <c r="A34" s="35">
        <v>41684</v>
      </c>
      <c r="B34">
        <v>1.81</v>
      </c>
      <c r="C34">
        <v>3.5384150999999999</v>
      </c>
    </row>
    <row r="35" spans="1:7" x14ac:dyDescent="0.25">
      <c r="A35" s="35">
        <v>41687</v>
      </c>
      <c r="B35">
        <v>1.825</v>
      </c>
      <c r="C35">
        <v>3.4877088399999998</v>
      </c>
    </row>
    <row r="36" spans="1:7" x14ac:dyDescent="0.25">
      <c r="A36" s="35">
        <v>41688</v>
      </c>
      <c r="B36">
        <v>1.881</v>
      </c>
      <c r="C36">
        <v>3.7941510199999993</v>
      </c>
    </row>
    <row r="37" spans="1:7" x14ac:dyDescent="0.25">
      <c r="A37" s="35">
        <v>41689</v>
      </c>
      <c r="B37">
        <v>1.982</v>
      </c>
      <c r="C37">
        <v>4.1347648100000001</v>
      </c>
    </row>
    <row r="38" spans="1:7" x14ac:dyDescent="0.25">
      <c r="A38" s="35">
        <v>41690</v>
      </c>
      <c r="B38">
        <v>1.9750000000000001</v>
      </c>
      <c r="C38">
        <v>4.2549165999999996</v>
      </c>
      <c r="G38" t="s">
        <v>3</v>
      </c>
    </row>
    <row r="39" spans="1:7" x14ac:dyDescent="0.25">
      <c r="A39" s="35">
        <v>41691</v>
      </c>
      <c r="B39">
        <v>1.9810000000000001</v>
      </c>
      <c r="C39">
        <v>4.2968043800000002</v>
      </c>
    </row>
    <row r="40" spans="1:7" x14ac:dyDescent="0.25">
      <c r="A40" s="35">
        <v>41694</v>
      </c>
      <c r="B40">
        <v>2.024</v>
      </c>
      <c r="C40">
        <v>4.5018340399999994</v>
      </c>
    </row>
    <row r="41" spans="1:7" x14ac:dyDescent="0.25">
      <c r="A41" s="35">
        <v>41695</v>
      </c>
      <c r="B41">
        <v>2.0379999999999998</v>
      </c>
      <c r="C41">
        <v>4.5018340399999994</v>
      </c>
    </row>
    <row r="42" spans="1:7" x14ac:dyDescent="0.25">
      <c r="A42" s="35">
        <v>41696</v>
      </c>
      <c r="B42">
        <v>2.0209999999999999</v>
      </c>
      <c r="C42">
        <v>4.5238802399999996</v>
      </c>
    </row>
    <row r="43" spans="1:7" x14ac:dyDescent="0.25">
      <c r="A43" s="35">
        <v>41697</v>
      </c>
      <c r="B43">
        <v>2.0990000000000002</v>
      </c>
      <c r="C43">
        <v>4.5624610899999993</v>
      </c>
    </row>
    <row r="44" spans="1:7" x14ac:dyDescent="0.25">
      <c r="A44" s="35">
        <v>41698</v>
      </c>
      <c r="B44">
        <v>2.1179999999999999</v>
      </c>
      <c r="C44">
        <v>4.5856095999999997</v>
      </c>
    </row>
    <row r="45" spans="1:7" x14ac:dyDescent="0.25">
      <c r="A45" s="35">
        <v>41701</v>
      </c>
      <c r="B45">
        <v>2.1549999999999998</v>
      </c>
      <c r="C45">
        <v>4.5194709999999993</v>
      </c>
    </row>
    <row r="46" spans="1:7" x14ac:dyDescent="0.25">
      <c r="A46" s="35">
        <v>41702</v>
      </c>
      <c r="B46">
        <v>2.1110000000000002</v>
      </c>
      <c r="C46" t="e">
        <v>#N/A</v>
      </c>
    </row>
    <row r="47" spans="1:7" x14ac:dyDescent="0.25">
      <c r="A47" s="35">
        <v>41703</v>
      </c>
      <c r="B47">
        <v>2.113</v>
      </c>
      <c r="C47">
        <v>4.9857481299999993</v>
      </c>
    </row>
    <row r="48" spans="1:7" x14ac:dyDescent="0.25">
      <c r="A48" s="35">
        <v>41704</v>
      </c>
      <c r="B48">
        <v>2.1339999999999999</v>
      </c>
      <c r="C48">
        <v>5.0408636299999996</v>
      </c>
    </row>
    <row r="49" spans="1:3" x14ac:dyDescent="0.25">
      <c r="A49" s="35">
        <v>41705</v>
      </c>
      <c r="B49">
        <v>2.157</v>
      </c>
      <c r="C49">
        <v>5.2260517099999992</v>
      </c>
    </row>
    <row r="50" spans="1:3" x14ac:dyDescent="0.25">
      <c r="A50" s="35">
        <v>41708</v>
      </c>
      <c r="B50">
        <v>2.1960000000000002</v>
      </c>
      <c r="C50">
        <v>5.4211605799999996</v>
      </c>
    </row>
    <row r="51" spans="1:3" x14ac:dyDescent="0.25">
      <c r="A51" s="35">
        <v>41709</v>
      </c>
      <c r="B51">
        <v>2.2450000000000001</v>
      </c>
      <c r="C51">
        <v>5.4784807000000004</v>
      </c>
    </row>
    <row r="52" spans="1:3" x14ac:dyDescent="0.25">
      <c r="A52" s="35">
        <v>41710</v>
      </c>
      <c r="B52">
        <v>2.2509999999999999</v>
      </c>
      <c r="C52">
        <v>5.4520252599999992</v>
      </c>
    </row>
    <row r="53" spans="1:3" x14ac:dyDescent="0.25">
      <c r="A53" s="35">
        <v>41711</v>
      </c>
      <c r="B53">
        <v>2.2450000000000001</v>
      </c>
      <c r="C53">
        <v>5.4498206399999995</v>
      </c>
    </row>
    <row r="54" spans="1:3" x14ac:dyDescent="0.25">
      <c r="A54" s="35">
        <v>41712</v>
      </c>
      <c r="B54">
        <v>2.2410000000000001</v>
      </c>
      <c r="C54">
        <v>5.2679394899999989</v>
      </c>
    </row>
    <row r="55" spans="1:3" x14ac:dyDescent="0.25">
      <c r="A55" s="35">
        <v>41715</v>
      </c>
      <c r="B55">
        <v>2.2250000000000001</v>
      </c>
      <c r="C55">
        <v>5.0265335999999996</v>
      </c>
    </row>
    <row r="56" spans="1:3" x14ac:dyDescent="0.25">
      <c r="A56" s="35">
        <v>41716</v>
      </c>
      <c r="B56">
        <v>2.2010000000000001</v>
      </c>
      <c r="C56">
        <v>5.0265335999999996</v>
      </c>
    </row>
    <row r="57" spans="1:3" x14ac:dyDescent="0.25">
      <c r="A57" s="35">
        <v>41717</v>
      </c>
      <c r="B57">
        <v>2.15</v>
      </c>
      <c r="C57">
        <v>4.8942563999999997</v>
      </c>
    </row>
    <row r="58" spans="1:3" x14ac:dyDescent="0.25">
      <c r="A58" s="35">
        <v>41718</v>
      </c>
      <c r="B58">
        <v>2.097</v>
      </c>
      <c r="C58">
        <v>4.4852993899999998</v>
      </c>
    </row>
    <row r="59" spans="1:3" x14ac:dyDescent="0.25">
      <c r="A59" s="35">
        <v>41719</v>
      </c>
      <c r="B59">
        <v>2.0990000000000002</v>
      </c>
      <c r="C59">
        <v>4.4125469299999995</v>
      </c>
    </row>
    <row r="60" spans="1:3" x14ac:dyDescent="0.25">
      <c r="A60" s="35">
        <v>41722</v>
      </c>
      <c r="B60">
        <v>2.1480000000000001</v>
      </c>
      <c r="C60">
        <v>4.6274973799999994</v>
      </c>
    </row>
    <row r="61" spans="1:3" x14ac:dyDescent="0.25">
      <c r="A61" s="35">
        <v>41723</v>
      </c>
      <c r="B61">
        <v>2.1389999999999998</v>
      </c>
      <c r="C61">
        <v>4.6131673499999994</v>
      </c>
    </row>
    <row r="62" spans="1:3" x14ac:dyDescent="0.25">
      <c r="A62" s="35">
        <v>41724</v>
      </c>
      <c r="B62">
        <v>2.145</v>
      </c>
      <c r="C62">
        <v>4.6208835199999996</v>
      </c>
    </row>
    <row r="63" spans="1:3" x14ac:dyDescent="0.25">
      <c r="A63" s="35">
        <v>41725</v>
      </c>
      <c r="B63">
        <v>2.1429999999999998</v>
      </c>
      <c r="C63">
        <v>4.6319066199999988</v>
      </c>
    </row>
    <row r="64" spans="1:3" x14ac:dyDescent="0.25">
      <c r="A64" s="35">
        <v>41726</v>
      </c>
      <c r="B64">
        <v>2.1539999999999999</v>
      </c>
      <c r="C64">
        <v>4.7707976799999994</v>
      </c>
    </row>
    <row r="65" spans="1:3" x14ac:dyDescent="0.25">
      <c r="A65" s="35">
        <v>41729</v>
      </c>
      <c r="B65">
        <v>2.1539999999999999</v>
      </c>
      <c r="C65">
        <v>4.6660782300000001</v>
      </c>
    </row>
    <row r="66" spans="1:3" x14ac:dyDescent="0.25">
      <c r="A66" s="35">
        <v>41730</v>
      </c>
      <c r="B66">
        <v>2.024</v>
      </c>
      <c r="C66">
        <v>4.6021442499999994</v>
      </c>
    </row>
    <row r="67" spans="1:3" x14ac:dyDescent="0.25">
      <c r="A67" s="35">
        <v>41731</v>
      </c>
      <c r="B67">
        <v>2.02</v>
      </c>
      <c r="C67">
        <v>4.5382102699999995</v>
      </c>
    </row>
    <row r="68" spans="1:3" x14ac:dyDescent="0.25">
      <c r="A68" s="35">
        <v>41732</v>
      </c>
      <c r="B68">
        <v>2.016</v>
      </c>
      <c r="C68">
        <v>4.5800980500000001</v>
      </c>
    </row>
    <row r="69" spans="1:3" x14ac:dyDescent="0.25">
      <c r="A69" s="35">
        <v>41733</v>
      </c>
      <c r="B69">
        <v>2.085</v>
      </c>
      <c r="C69">
        <v>4.8700055799999999</v>
      </c>
    </row>
    <row r="70" spans="1:3" x14ac:dyDescent="0.25">
      <c r="A70" s="35">
        <v>41736</v>
      </c>
      <c r="B70">
        <v>2.1240000000000001</v>
      </c>
      <c r="C70">
        <v>5.1367645999999993</v>
      </c>
    </row>
    <row r="71" spans="1:3" x14ac:dyDescent="0.25">
      <c r="A71" s="35">
        <v>41737</v>
      </c>
      <c r="B71">
        <v>2.1739999999999999</v>
      </c>
      <c r="C71">
        <v>5.2106193699999999</v>
      </c>
    </row>
    <row r="72" spans="1:3" x14ac:dyDescent="0.25">
      <c r="A72" s="35">
        <v>41738</v>
      </c>
      <c r="B72">
        <v>2.141</v>
      </c>
      <c r="C72">
        <v>5.28998569</v>
      </c>
    </row>
    <row r="73" spans="1:3" x14ac:dyDescent="0.25">
      <c r="A73" s="35">
        <v>41739</v>
      </c>
      <c r="B73">
        <v>2.1619999999999999</v>
      </c>
      <c r="C73">
        <v>5.4674575999999995</v>
      </c>
    </row>
    <row r="74" spans="1:3" x14ac:dyDescent="0.25">
      <c r="A74" s="35">
        <v>41740</v>
      </c>
      <c r="B74">
        <v>2.141</v>
      </c>
      <c r="C74">
        <v>5.361635839999999</v>
      </c>
    </row>
    <row r="75" spans="1:3" x14ac:dyDescent="0.25">
      <c r="A75" s="35">
        <v>41743</v>
      </c>
      <c r="B75">
        <v>2.1320000000000001</v>
      </c>
      <c r="C75">
        <v>5.4520252599999992</v>
      </c>
    </row>
    <row r="76" spans="1:3" x14ac:dyDescent="0.25">
      <c r="A76" s="35">
        <v>41744</v>
      </c>
      <c r="B76">
        <v>2.121</v>
      </c>
      <c r="C76">
        <v>5.1235368799999996</v>
      </c>
    </row>
    <row r="77" spans="1:3" x14ac:dyDescent="0.25">
      <c r="A77" s="35">
        <v>41745</v>
      </c>
      <c r="B77">
        <v>2.0640000000000001</v>
      </c>
      <c r="C77">
        <v>4.9306326299999998</v>
      </c>
    </row>
    <row r="78" spans="1:3" x14ac:dyDescent="0.25">
      <c r="A78" s="35">
        <v>41746</v>
      </c>
      <c r="B78">
        <v>2.1179999999999999</v>
      </c>
      <c r="C78">
        <v>5.3351803999999996</v>
      </c>
    </row>
    <row r="79" spans="1:3" x14ac:dyDescent="0.25">
      <c r="A79" s="35">
        <v>41747</v>
      </c>
      <c r="B79" t="e">
        <v>#N/A</v>
      </c>
      <c r="C79" t="e">
        <v>#N/A</v>
      </c>
    </row>
    <row r="80" spans="1:3" x14ac:dyDescent="0.25">
      <c r="A80" s="35">
        <v>41750</v>
      </c>
      <c r="B80" t="e">
        <v>#N/A</v>
      </c>
      <c r="C80" t="e">
        <v>#N/A</v>
      </c>
    </row>
    <row r="81" spans="1:3" x14ac:dyDescent="0.25">
      <c r="A81" s="35">
        <v>41751</v>
      </c>
      <c r="B81">
        <v>2.1459999999999999</v>
      </c>
      <c r="C81">
        <v>5.6515433700000006</v>
      </c>
    </row>
    <row r="82" spans="1:3" x14ac:dyDescent="0.25">
      <c r="A82" s="35">
        <v>41752</v>
      </c>
      <c r="B82">
        <v>2.1520000000000001</v>
      </c>
      <c r="C82">
        <v>5.6416225799999999</v>
      </c>
    </row>
    <row r="83" spans="1:3" x14ac:dyDescent="0.25">
      <c r="A83" s="35">
        <v>41753</v>
      </c>
      <c r="B83">
        <v>2.1520000000000001</v>
      </c>
      <c r="C83">
        <v>5.6603618499999993</v>
      </c>
    </row>
    <row r="84" spans="1:3" x14ac:dyDescent="0.25">
      <c r="A84" s="35">
        <v>41754</v>
      </c>
      <c r="B84">
        <v>2.1360000000000001</v>
      </c>
      <c r="C84">
        <v>5.4520252599999992</v>
      </c>
    </row>
    <row r="85" spans="1:3" x14ac:dyDescent="0.25">
      <c r="A85" s="35">
        <v>41757</v>
      </c>
      <c r="B85">
        <v>2.12</v>
      </c>
      <c r="C85">
        <v>5.3230549899999993</v>
      </c>
    </row>
    <row r="86" spans="1:3" x14ac:dyDescent="0.25">
      <c r="A86" s="35">
        <v>41758</v>
      </c>
      <c r="B86">
        <v>2.13</v>
      </c>
      <c r="C86">
        <v>5.5512331599999989</v>
      </c>
    </row>
    <row r="87" spans="1:3" x14ac:dyDescent="0.25">
      <c r="A87" s="35">
        <v>41759</v>
      </c>
      <c r="B87">
        <v>2.1669999999999998</v>
      </c>
      <c r="C87">
        <v>5.3958074499999995</v>
      </c>
    </row>
    <row r="88" spans="1:3" x14ac:dyDescent="0.25">
      <c r="A88" s="35">
        <v>41760</v>
      </c>
      <c r="B88">
        <v>2.1779999999999999</v>
      </c>
      <c r="C88" t="e">
        <v>#N/A</v>
      </c>
    </row>
    <row r="89" spans="1:3" x14ac:dyDescent="0.25">
      <c r="A89" s="35">
        <v>41761</v>
      </c>
      <c r="B89">
        <v>2.149</v>
      </c>
      <c r="C89">
        <v>5.3528173600000004</v>
      </c>
    </row>
    <row r="90" spans="1:3" x14ac:dyDescent="0.25">
      <c r="A90" s="35">
        <v>41764</v>
      </c>
      <c r="B90">
        <v>2.149</v>
      </c>
      <c r="C90">
        <v>5.361635839999999</v>
      </c>
    </row>
    <row r="91" spans="1:3" x14ac:dyDescent="0.25">
      <c r="A91" s="35">
        <v>41765</v>
      </c>
      <c r="B91">
        <v>2.1520000000000001</v>
      </c>
      <c r="C91">
        <v>5.3109295799999998</v>
      </c>
    </row>
    <row r="92" spans="1:3" x14ac:dyDescent="0.25">
      <c r="A92" s="35">
        <v>41766</v>
      </c>
      <c r="B92">
        <v>2.1480000000000001</v>
      </c>
      <c r="C92">
        <v>5.278962589999999</v>
      </c>
    </row>
    <row r="93" spans="1:3" x14ac:dyDescent="0.25">
      <c r="A93" s="35">
        <v>41767</v>
      </c>
      <c r="B93">
        <v>2.1360000000000001</v>
      </c>
      <c r="C93">
        <v>5.124639189999999</v>
      </c>
    </row>
    <row r="94" spans="1:3" x14ac:dyDescent="0.25">
      <c r="A94" s="35">
        <v>41768</v>
      </c>
      <c r="B94">
        <v>2.0979999999999999</v>
      </c>
      <c r="C94">
        <v>4.8016623599999999</v>
      </c>
    </row>
    <row r="95" spans="1:3" x14ac:dyDescent="0.25">
      <c r="A95" s="35">
        <v>41771</v>
      </c>
      <c r="B95">
        <v>2.1349999999999998</v>
      </c>
      <c r="C95">
        <v>4.9129956699999999</v>
      </c>
    </row>
    <row r="96" spans="1:3" x14ac:dyDescent="0.25">
      <c r="A96" s="35">
        <v>41772</v>
      </c>
      <c r="B96">
        <v>2.0960000000000001</v>
      </c>
      <c r="C96">
        <v>4.8567778599999993</v>
      </c>
    </row>
    <row r="97" spans="1:3" x14ac:dyDescent="0.25">
      <c r="A97" s="35">
        <v>41773</v>
      </c>
      <c r="B97">
        <v>2.0950000000000002</v>
      </c>
      <c r="C97">
        <v>4.7862300199999996</v>
      </c>
    </row>
    <row r="98" spans="1:3" x14ac:dyDescent="0.25">
      <c r="A98" s="35">
        <v>41774</v>
      </c>
      <c r="B98">
        <v>2.1379999999999999</v>
      </c>
      <c r="C98">
        <v>5.1345599800000006</v>
      </c>
    </row>
    <row r="99" spans="1:3" x14ac:dyDescent="0.25">
      <c r="A99" s="35">
        <v>41775</v>
      </c>
      <c r="B99">
        <v>2.0510000000000002</v>
      </c>
      <c r="C99">
        <v>4.8457547600000002</v>
      </c>
    </row>
    <row r="100" spans="1:3" x14ac:dyDescent="0.25">
      <c r="A100" s="35">
        <v>41778</v>
      </c>
      <c r="B100">
        <v>2.0419999999999998</v>
      </c>
      <c r="C100">
        <v>4.7752069199999996</v>
      </c>
    </row>
    <row r="101" spans="1:3" x14ac:dyDescent="0.25">
      <c r="A101" s="35">
        <v>41779</v>
      </c>
      <c r="B101">
        <v>2.0409999999999999</v>
      </c>
      <c r="C101">
        <v>4.8159923899999999</v>
      </c>
    </row>
    <row r="102" spans="1:3" x14ac:dyDescent="0.25">
      <c r="A102" s="35">
        <v>41780</v>
      </c>
      <c r="B102">
        <v>1.992</v>
      </c>
      <c r="C102">
        <v>4.7112729399999997</v>
      </c>
    </row>
    <row r="103" spans="1:3" x14ac:dyDescent="0.25">
      <c r="A103" s="35">
        <v>41781</v>
      </c>
      <c r="B103">
        <v>2.0009999999999999</v>
      </c>
      <c r="C103">
        <v>4.7046590799999999</v>
      </c>
    </row>
    <row r="104" spans="1:3" x14ac:dyDescent="0.25">
      <c r="A104" s="35">
        <v>41782</v>
      </c>
      <c r="B104">
        <v>1.9990000000000001</v>
      </c>
      <c r="C104">
        <v>4.8016623599999999</v>
      </c>
    </row>
    <row r="105" spans="1:3" x14ac:dyDescent="0.25">
      <c r="A105" s="35">
        <v>41785</v>
      </c>
      <c r="B105">
        <v>1.9990000000000001</v>
      </c>
      <c r="C105">
        <v>4.8071739099999995</v>
      </c>
    </row>
    <row r="106" spans="1:3" x14ac:dyDescent="0.25">
      <c r="A106" s="35">
        <v>41786</v>
      </c>
      <c r="B106">
        <v>1.9650000000000001</v>
      </c>
      <c r="C106">
        <v>4.7531607199999995</v>
      </c>
    </row>
    <row r="107" spans="1:3" x14ac:dyDescent="0.25">
      <c r="A107" s="35">
        <v>41787</v>
      </c>
      <c r="B107">
        <v>1.9059999999999999</v>
      </c>
      <c r="C107">
        <v>4.6594643699999994</v>
      </c>
    </row>
    <row r="108" spans="1:3" x14ac:dyDescent="0.25">
      <c r="A108" s="35">
        <v>41788</v>
      </c>
      <c r="B108">
        <v>1.948</v>
      </c>
      <c r="C108">
        <v>4.8038669799999996</v>
      </c>
    </row>
    <row r="109" spans="1:3" x14ac:dyDescent="0.25">
      <c r="A109" s="35">
        <v>41789</v>
      </c>
      <c r="B109">
        <v>1.948</v>
      </c>
      <c r="C109">
        <v>4.6782036399999996</v>
      </c>
    </row>
    <row r="110" spans="1:3" x14ac:dyDescent="0.25">
      <c r="A110" s="35">
        <v>41792</v>
      </c>
      <c r="B110">
        <v>1.9330000000000001</v>
      </c>
      <c r="C110">
        <v>4.5492333699999996</v>
      </c>
    </row>
    <row r="111" spans="1:3" x14ac:dyDescent="0.25">
      <c r="A111" s="35">
        <v>41793</v>
      </c>
      <c r="B111">
        <v>1.895</v>
      </c>
      <c r="C111">
        <v>4.5172663799999997</v>
      </c>
    </row>
    <row r="112" spans="1:3" x14ac:dyDescent="0.25">
      <c r="A112" s="35">
        <v>41794</v>
      </c>
      <c r="B112">
        <v>1.897</v>
      </c>
      <c r="C112">
        <v>4.4742762899999988</v>
      </c>
    </row>
    <row r="113" spans="1:3" x14ac:dyDescent="0.25">
      <c r="A113" s="35">
        <v>41795</v>
      </c>
      <c r="B113">
        <v>1.899</v>
      </c>
      <c r="C113">
        <v>4.4566393299999998</v>
      </c>
    </row>
    <row r="114" spans="1:3" x14ac:dyDescent="0.25">
      <c r="A114" s="35">
        <v>41796</v>
      </c>
      <c r="B114">
        <v>1.9059999999999999</v>
      </c>
      <c r="C114">
        <v>4.5349033399999996</v>
      </c>
    </row>
    <row r="115" spans="1:3" x14ac:dyDescent="0.25">
      <c r="A115" s="35">
        <v>41799</v>
      </c>
      <c r="B115">
        <v>1.883</v>
      </c>
      <c r="C115">
        <v>4.3706591499999998</v>
      </c>
    </row>
    <row r="116" spans="1:3" x14ac:dyDescent="0.25">
      <c r="A116" s="35">
        <v>41800</v>
      </c>
      <c r="B116">
        <v>1.875</v>
      </c>
      <c r="C116">
        <v>4.3629429799999997</v>
      </c>
    </row>
    <row r="117" spans="1:3" x14ac:dyDescent="0.25">
      <c r="A117" s="35">
        <v>41801</v>
      </c>
      <c r="B117">
        <v>1.944</v>
      </c>
      <c r="C117">
        <v>4.53269872</v>
      </c>
    </row>
    <row r="118" spans="1:3" x14ac:dyDescent="0.25">
      <c r="A118" s="35">
        <v>41802</v>
      </c>
      <c r="B118">
        <v>1.9570000000000001</v>
      </c>
      <c r="C118" t="e">
        <v>#N/A</v>
      </c>
    </row>
    <row r="119" spans="1:3" x14ac:dyDescent="0.25">
      <c r="A119" s="35">
        <v>41803</v>
      </c>
      <c r="B119">
        <v>1.9830000000000001</v>
      </c>
      <c r="C119">
        <v>4.578995739999999</v>
      </c>
    </row>
    <row r="120" spans="1:3" x14ac:dyDescent="0.25">
      <c r="A120" s="35">
        <v>41806</v>
      </c>
      <c r="B120">
        <v>1.9830000000000001</v>
      </c>
      <c r="C120">
        <v>4.5591541600000003</v>
      </c>
    </row>
    <row r="121" spans="1:3" x14ac:dyDescent="0.25">
      <c r="A121" s="35">
        <v>41807</v>
      </c>
      <c r="B121">
        <v>1.956</v>
      </c>
      <c r="C121">
        <v>4.4764809099999994</v>
      </c>
    </row>
    <row r="122" spans="1:3" x14ac:dyDescent="0.25">
      <c r="A122" s="35">
        <v>41808</v>
      </c>
      <c r="B122">
        <v>1.974</v>
      </c>
      <c r="C122">
        <v>4.3960122799999999</v>
      </c>
    </row>
    <row r="123" spans="1:3" x14ac:dyDescent="0.25">
      <c r="A123" s="35">
        <v>41809</v>
      </c>
      <c r="B123">
        <v>1.9590000000000001</v>
      </c>
      <c r="C123" t="e">
        <v>#N/A</v>
      </c>
    </row>
    <row r="124" spans="1:3" x14ac:dyDescent="0.25">
      <c r="A124" s="35">
        <v>41810</v>
      </c>
      <c r="B124">
        <v>1.99</v>
      </c>
      <c r="C124">
        <v>4.5547449199999992</v>
      </c>
    </row>
    <row r="125" spans="1:3" x14ac:dyDescent="0.25">
      <c r="A125" s="35">
        <v>41813</v>
      </c>
      <c r="B125">
        <v>1.9670000000000001</v>
      </c>
      <c r="C125">
        <v>4.6219858299999999</v>
      </c>
    </row>
    <row r="126" spans="1:3" x14ac:dyDescent="0.25">
      <c r="A126" s="35">
        <v>41814</v>
      </c>
      <c r="B126">
        <v>1.954</v>
      </c>
      <c r="C126">
        <v>4.5657680199999993</v>
      </c>
    </row>
    <row r="127" spans="1:3" x14ac:dyDescent="0.25">
      <c r="A127" s="35">
        <v>41815</v>
      </c>
      <c r="B127">
        <v>1.994</v>
      </c>
      <c r="C127">
        <v>4.7024544599999993</v>
      </c>
    </row>
    <row r="128" spans="1:3" x14ac:dyDescent="0.25">
      <c r="A128" s="35">
        <v>41816</v>
      </c>
      <c r="B128">
        <v>2.008</v>
      </c>
      <c r="C128">
        <v>4.6748967099999996</v>
      </c>
    </row>
    <row r="129" spans="1:3" x14ac:dyDescent="0.25">
      <c r="A129" s="35">
        <v>41817</v>
      </c>
      <c r="B129">
        <v>2.0259999999999998</v>
      </c>
      <c r="C129">
        <v>4.4709693599999998</v>
      </c>
    </row>
    <row r="130" spans="1:3" x14ac:dyDescent="0.25">
      <c r="A130" s="35">
        <v>41820</v>
      </c>
      <c r="B130">
        <v>1.998</v>
      </c>
      <c r="C130">
        <v>4.5194709999999993</v>
      </c>
    </row>
    <row r="131" spans="1:3" x14ac:dyDescent="0.25">
      <c r="A131" s="35">
        <v>41821</v>
      </c>
      <c r="B131">
        <v>2.0070000000000001</v>
      </c>
      <c r="C131">
        <v>4.4026261399999989</v>
      </c>
    </row>
    <row r="132" spans="1:3" x14ac:dyDescent="0.25">
      <c r="A132" s="35">
        <v>41822</v>
      </c>
      <c r="B132">
        <v>2.0470000000000002</v>
      </c>
      <c r="C132">
        <v>4.4643554999999999</v>
      </c>
    </row>
    <row r="133" spans="1:3" x14ac:dyDescent="0.25">
      <c r="A133" s="35">
        <v>41823</v>
      </c>
      <c r="B133">
        <v>2.0649999999999999</v>
      </c>
      <c r="C133">
        <v>4.4312861999999997</v>
      </c>
    </row>
    <row r="134" spans="1:3" x14ac:dyDescent="0.25">
      <c r="A134" s="35">
        <v>41824</v>
      </c>
      <c r="B134">
        <v>2.0529999999999999</v>
      </c>
      <c r="C134">
        <v>4.4257746499999993</v>
      </c>
    </row>
    <row r="135" spans="1:3" x14ac:dyDescent="0.25">
      <c r="A135" s="35">
        <v>41827</v>
      </c>
      <c r="B135">
        <v>2.0379999999999998</v>
      </c>
      <c r="C135">
        <v>4.3949099699999996</v>
      </c>
    </row>
    <row r="136" spans="1:3" x14ac:dyDescent="0.25">
      <c r="A136" s="35">
        <v>41828</v>
      </c>
      <c r="B136">
        <v>2.0649999999999999</v>
      </c>
      <c r="C136">
        <v>4.4114446200000001</v>
      </c>
    </row>
    <row r="137" spans="1:3" x14ac:dyDescent="0.25">
      <c r="A137" s="35">
        <v>41829</v>
      </c>
      <c r="B137">
        <v>2.0579999999999998</v>
      </c>
      <c r="C137" t="e">
        <v>#N/A</v>
      </c>
    </row>
    <row r="138" spans="1:3" x14ac:dyDescent="0.25">
      <c r="A138" s="35">
        <v>41830</v>
      </c>
      <c r="B138">
        <v>2.012</v>
      </c>
      <c r="C138">
        <v>4.1755502799999995</v>
      </c>
    </row>
    <row r="139" spans="1:3" x14ac:dyDescent="0.25">
      <c r="A139" s="35">
        <v>41831</v>
      </c>
      <c r="B139">
        <v>2</v>
      </c>
      <c r="C139">
        <v>4.15240177</v>
      </c>
    </row>
    <row r="140" spans="1:3" x14ac:dyDescent="0.25">
      <c r="A140" s="35">
        <v>41834</v>
      </c>
      <c r="B140">
        <v>2.0259999999999998</v>
      </c>
      <c r="C140">
        <v>4.2405865699999996</v>
      </c>
    </row>
    <row r="141" spans="1:3" x14ac:dyDescent="0.25">
      <c r="A141" s="35">
        <v>41835</v>
      </c>
      <c r="B141">
        <v>2.0249999999999999</v>
      </c>
      <c r="C141">
        <v>4.1612202499999995</v>
      </c>
    </row>
    <row r="142" spans="1:3" x14ac:dyDescent="0.25">
      <c r="A142" s="35">
        <v>41836</v>
      </c>
      <c r="B142">
        <v>2.012</v>
      </c>
      <c r="C142">
        <v>4.1799595199999997</v>
      </c>
    </row>
    <row r="143" spans="1:3" x14ac:dyDescent="0.25">
      <c r="A143" s="35">
        <v>41837</v>
      </c>
      <c r="B143">
        <v>2.0019999999999998</v>
      </c>
      <c r="C143">
        <v>4.2174380600000001</v>
      </c>
    </row>
    <row r="144" spans="1:3" x14ac:dyDescent="0.25">
      <c r="A144" s="35">
        <v>41838</v>
      </c>
      <c r="B144">
        <v>2.0049999999999999</v>
      </c>
      <c r="C144">
        <v>4.4599462599999997</v>
      </c>
    </row>
    <row r="145" spans="1:3" x14ac:dyDescent="0.25">
      <c r="A145" s="35">
        <v>41841</v>
      </c>
      <c r="B145">
        <v>2.0249999999999999</v>
      </c>
      <c r="C145">
        <v>4.50403866</v>
      </c>
    </row>
    <row r="146" spans="1:3" x14ac:dyDescent="0.25">
      <c r="A146" s="35">
        <v>41842</v>
      </c>
      <c r="B146">
        <v>1.998</v>
      </c>
      <c r="C146">
        <v>4.3905007300000003</v>
      </c>
    </row>
    <row r="147" spans="1:3" x14ac:dyDescent="0.25">
      <c r="A147" s="35">
        <v>41843</v>
      </c>
      <c r="B147">
        <v>1.9990000000000001</v>
      </c>
      <c r="C147">
        <v>4.6010419399999991</v>
      </c>
    </row>
    <row r="148" spans="1:3" x14ac:dyDescent="0.25">
      <c r="A148" s="35">
        <v>41844</v>
      </c>
      <c r="B148">
        <v>2.0409999999999999</v>
      </c>
      <c r="C148">
        <v>4.7245006600000004</v>
      </c>
    </row>
    <row r="149" spans="1:3" x14ac:dyDescent="0.25">
      <c r="A149" s="35">
        <v>41845</v>
      </c>
      <c r="B149">
        <v>2.024</v>
      </c>
      <c r="C149">
        <v>4.7432399299999997</v>
      </c>
    </row>
    <row r="150" spans="1:3" x14ac:dyDescent="0.25">
      <c r="A150" s="35">
        <v>41848</v>
      </c>
      <c r="B150">
        <v>2.036</v>
      </c>
      <c r="C150">
        <v>4.79835543</v>
      </c>
    </row>
    <row r="151" spans="1:3" x14ac:dyDescent="0.25">
      <c r="A151" s="35">
        <v>41849</v>
      </c>
      <c r="B151">
        <v>2.0339999999999998</v>
      </c>
      <c r="C151">
        <v>4.7895369499999996</v>
      </c>
    </row>
    <row r="152" spans="1:3" x14ac:dyDescent="0.25">
      <c r="A152" s="35">
        <v>41850</v>
      </c>
      <c r="B152">
        <v>2.0470000000000002</v>
      </c>
      <c r="C152">
        <v>4.830322419999999</v>
      </c>
    </row>
    <row r="153" spans="1:3" x14ac:dyDescent="0.25">
      <c r="A153" s="35">
        <v>41851</v>
      </c>
      <c r="B153">
        <v>2.0470000000000002</v>
      </c>
      <c r="C153">
        <v>5.1566061799999998</v>
      </c>
    </row>
    <row r="154" spans="1:3" x14ac:dyDescent="0.25">
      <c r="A154" s="35">
        <v>41852</v>
      </c>
      <c r="B154">
        <v>2.097</v>
      </c>
      <c r="C154">
        <v>5.0794444799999994</v>
      </c>
    </row>
    <row r="155" spans="1:3" x14ac:dyDescent="0.25">
      <c r="A155" s="35">
        <v>41855</v>
      </c>
      <c r="B155">
        <v>2.0070000000000001</v>
      </c>
      <c r="C155">
        <v>5.0353520799999991</v>
      </c>
    </row>
    <row r="156" spans="1:3" x14ac:dyDescent="0.25">
      <c r="A156" s="35">
        <v>41856</v>
      </c>
      <c r="B156">
        <v>2.0089999999999999</v>
      </c>
      <c r="C156">
        <v>4.9967712300000002</v>
      </c>
    </row>
    <row r="157" spans="1:3" x14ac:dyDescent="0.25">
      <c r="A157" s="35">
        <v>41857</v>
      </c>
      <c r="B157">
        <v>1.992</v>
      </c>
      <c r="C157">
        <v>5.0695236899999996</v>
      </c>
    </row>
    <row r="158" spans="1:3" x14ac:dyDescent="0.25">
      <c r="A158" s="35">
        <v>41858</v>
      </c>
      <c r="B158">
        <v>1.968</v>
      </c>
      <c r="C158">
        <v>4.8799263699999997</v>
      </c>
    </row>
    <row r="159" spans="1:3" x14ac:dyDescent="0.25">
      <c r="A159" s="35">
        <v>41859</v>
      </c>
      <c r="B159">
        <v>1.948</v>
      </c>
      <c r="C159">
        <v>4.7454445499999993</v>
      </c>
    </row>
    <row r="160" spans="1:3" x14ac:dyDescent="0.25">
      <c r="A160" s="35">
        <v>41862</v>
      </c>
      <c r="B160">
        <v>1.986</v>
      </c>
      <c r="C160">
        <v>4.9846458199999999</v>
      </c>
    </row>
    <row r="161" spans="1:3" x14ac:dyDescent="0.25">
      <c r="A161" s="35">
        <v>41863</v>
      </c>
      <c r="B161">
        <v>1.964</v>
      </c>
      <c r="C161">
        <v>4.8600847899999993</v>
      </c>
    </row>
    <row r="162" spans="1:3" x14ac:dyDescent="0.25">
      <c r="A162" s="35">
        <v>41864</v>
      </c>
      <c r="B162">
        <v>1.9650000000000001</v>
      </c>
      <c r="C162">
        <v>4.8722101999999996</v>
      </c>
    </row>
    <row r="163" spans="1:3" x14ac:dyDescent="0.25">
      <c r="A163" s="35">
        <v>41865</v>
      </c>
      <c r="B163">
        <v>1.9450000000000001</v>
      </c>
      <c r="C163">
        <v>4.8545732399999988</v>
      </c>
    </row>
    <row r="164" spans="1:3" x14ac:dyDescent="0.25">
      <c r="A164" s="35">
        <v>41866</v>
      </c>
      <c r="B164">
        <v>1.9510000000000001</v>
      </c>
      <c r="C164">
        <v>4.9361441799999994</v>
      </c>
    </row>
    <row r="165" spans="1:3" x14ac:dyDescent="0.25">
      <c r="A165" s="35">
        <v>41869</v>
      </c>
      <c r="B165">
        <v>1.95</v>
      </c>
      <c r="C165">
        <v>4.9295303199999996</v>
      </c>
    </row>
    <row r="166" spans="1:3" x14ac:dyDescent="0.25">
      <c r="A166" s="35">
        <v>41870</v>
      </c>
      <c r="B166">
        <v>1.9410000000000001</v>
      </c>
      <c r="C166">
        <v>4.7950485</v>
      </c>
    </row>
    <row r="167" spans="1:3" x14ac:dyDescent="0.25">
      <c r="A167" s="35">
        <v>41871</v>
      </c>
      <c r="B167">
        <v>1.964</v>
      </c>
      <c r="C167">
        <v>4.8832332999999997</v>
      </c>
    </row>
    <row r="168" spans="1:3" x14ac:dyDescent="0.25">
      <c r="A168" s="35">
        <v>41872</v>
      </c>
      <c r="B168">
        <v>1.982</v>
      </c>
      <c r="C168">
        <v>4.8755171299999995</v>
      </c>
    </row>
    <row r="169" spans="1:3" x14ac:dyDescent="0.25">
      <c r="A169" s="35">
        <v>41873</v>
      </c>
      <c r="B169">
        <v>1.986</v>
      </c>
      <c r="C169">
        <v>4.8678009599999994</v>
      </c>
    </row>
    <row r="170" spans="1:3" x14ac:dyDescent="0.25">
      <c r="A170" s="35">
        <v>41876</v>
      </c>
      <c r="B170">
        <v>1.986</v>
      </c>
      <c r="C170">
        <v>4.95267883</v>
      </c>
    </row>
    <row r="171" spans="1:3" x14ac:dyDescent="0.25">
      <c r="A171" s="35">
        <v>41877</v>
      </c>
      <c r="B171">
        <v>2.0070000000000001</v>
      </c>
      <c r="C171">
        <v>5.1400715300000002</v>
      </c>
    </row>
    <row r="172" spans="1:3" x14ac:dyDescent="0.25">
      <c r="A172" s="35">
        <v>41878</v>
      </c>
      <c r="B172">
        <v>2.0299999999999998</v>
      </c>
      <c r="C172">
        <v>5.1588108000000004</v>
      </c>
    </row>
    <row r="173" spans="1:3" x14ac:dyDescent="0.25">
      <c r="A173" s="35">
        <v>41879</v>
      </c>
      <c r="B173">
        <v>2.036</v>
      </c>
      <c r="C173">
        <v>5.16101542</v>
      </c>
    </row>
    <row r="174" spans="1:3" x14ac:dyDescent="0.25">
      <c r="A174" s="35">
        <v>41880</v>
      </c>
      <c r="B174">
        <v>2.0329999999999999</v>
      </c>
      <c r="C174">
        <v>5.18967548</v>
      </c>
    </row>
    <row r="175" spans="1:3" x14ac:dyDescent="0.25">
      <c r="A175" s="35">
        <v>41883</v>
      </c>
      <c r="B175">
        <v>2.0590000000000002</v>
      </c>
      <c r="C175">
        <v>5.1907777899999994</v>
      </c>
    </row>
    <row r="176" spans="1:3" x14ac:dyDescent="0.25">
      <c r="A176" s="35">
        <v>41884</v>
      </c>
      <c r="B176">
        <v>2.09</v>
      </c>
      <c r="C176">
        <v>5.3627381499999993</v>
      </c>
    </row>
    <row r="177" spans="1:3" x14ac:dyDescent="0.25">
      <c r="A177" s="35">
        <v>41885</v>
      </c>
      <c r="B177">
        <v>2.048</v>
      </c>
      <c r="C177">
        <v>5.16432235</v>
      </c>
    </row>
    <row r="178" spans="1:3" x14ac:dyDescent="0.25">
      <c r="A178" s="35">
        <v>41886</v>
      </c>
      <c r="B178">
        <v>2.069</v>
      </c>
      <c r="C178">
        <v>5.18967548</v>
      </c>
    </row>
    <row r="179" spans="1:3" x14ac:dyDescent="0.25">
      <c r="A179" s="35">
        <v>41887</v>
      </c>
      <c r="B179">
        <v>2.0609999999999999</v>
      </c>
      <c r="C179">
        <v>5.1147183999999992</v>
      </c>
    </row>
    <row r="180" spans="1:3" x14ac:dyDescent="0.25">
      <c r="A180" s="35">
        <v>41890</v>
      </c>
      <c r="B180">
        <v>2.0510000000000002</v>
      </c>
      <c r="C180">
        <v>4.9934642999999994</v>
      </c>
    </row>
    <row r="181" spans="1:3" x14ac:dyDescent="0.25">
      <c r="A181" s="35">
        <v>41891</v>
      </c>
      <c r="B181">
        <v>2.0459999999999998</v>
      </c>
      <c r="C181">
        <v>4.96700886</v>
      </c>
    </row>
    <row r="182" spans="1:3" x14ac:dyDescent="0.25">
      <c r="A182" s="35">
        <v>41892</v>
      </c>
      <c r="B182">
        <v>1.996</v>
      </c>
      <c r="C182">
        <v>4.7509560999999998</v>
      </c>
    </row>
    <row r="183" spans="1:3" x14ac:dyDescent="0.25">
      <c r="A183" s="35">
        <v>41893</v>
      </c>
      <c r="B183">
        <v>1.97</v>
      </c>
      <c r="C183">
        <v>4.8281177999999993</v>
      </c>
    </row>
    <row r="184" spans="1:3" x14ac:dyDescent="0.25">
      <c r="A184" s="35">
        <v>41894</v>
      </c>
      <c r="B184">
        <v>1.9750000000000001</v>
      </c>
      <c r="C184">
        <v>4.7829230899999997</v>
      </c>
    </row>
    <row r="185" spans="1:3" x14ac:dyDescent="0.25">
      <c r="A185" s="35">
        <v>41897</v>
      </c>
      <c r="B185">
        <v>1.9550000000000001</v>
      </c>
      <c r="C185">
        <v>4.7311145199999993</v>
      </c>
    </row>
    <row r="186" spans="1:3" x14ac:dyDescent="0.25">
      <c r="A186" s="35">
        <v>41898</v>
      </c>
      <c r="B186">
        <v>1.964</v>
      </c>
      <c r="C186">
        <v>4.79835543</v>
      </c>
    </row>
    <row r="187" spans="1:3" x14ac:dyDescent="0.25">
      <c r="A187" s="35">
        <v>41899</v>
      </c>
      <c r="B187">
        <v>1.956</v>
      </c>
      <c r="C187">
        <v>4.8391408999999994</v>
      </c>
    </row>
    <row r="188" spans="1:3" x14ac:dyDescent="0.25">
      <c r="A188" s="35">
        <v>41900</v>
      </c>
      <c r="B188">
        <v>1.966</v>
      </c>
      <c r="C188">
        <v>4.70135215</v>
      </c>
    </row>
    <row r="189" spans="1:3" x14ac:dyDescent="0.25">
      <c r="A189" s="35">
        <v>41901</v>
      </c>
      <c r="B189">
        <v>1.93</v>
      </c>
      <c r="C189">
        <v>4.5933257699999999</v>
      </c>
    </row>
    <row r="190" spans="1:3" x14ac:dyDescent="0.25">
      <c r="A190" s="35">
        <v>41904</v>
      </c>
      <c r="B190">
        <v>1.93</v>
      </c>
      <c r="C190">
        <v>4.6374181700000001</v>
      </c>
    </row>
    <row r="191" spans="1:3" x14ac:dyDescent="0.25">
      <c r="A191" s="35">
        <v>41905</v>
      </c>
      <c r="B191">
        <v>1.93</v>
      </c>
      <c r="C191">
        <v>4.7542630299999997</v>
      </c>
    </row>
    <row r="192" spans="1:3" x14ac:dyDescent="0.25">
      <c r="A192" s="35">
        <v>41906</v>
      </c>
      <c r="B192">
        <v>1.9730000000000001</v>
      </c>
      <c r="C192">
        <v>4.9681111699999994</v>
      </c>
    </row>
    <row r="193" spans="1:3" x14ac:dyDescent="0.25">
      <c r="A193" s="35">
        <v>41907</v>
      </c>
      <c r="B193">
        <v>1.948</v>
      </c>
      <c r="C193">
        <v>4.7928438799999995</v>
      </c>
    </row>
    <row r="194" spans="1:3" x14ac:dyDescent="0.25">
      <c r="A194" s="35">
        <v>41908</v>
      </c>
      <c r="B194">
        <v>1.9590000000000001</v>
      </c>
      <c r="C194">
        <v>4.8942563999999997</v>
      </c>
    </row>
    <row r="195" spans="1:3" x14ac:dyDescent="0.25">
      <c r="A195" s="35">
        <v>41911</v>
      </c>
      <c r="B195">
        <v>1.968</v>
      </c>
      <c r="C195">
        <v>5.0232266699999997</v>
      </c>
    </row>
    <row r="196" spans="1:3" x14ac:dyDescent="0.25">
      <c r="A196" s="35">
        <v>41912</v>
      </c>
      <c r="B196">
        <v>1.968</v>
      </c>
      <c r="C196">
        <v>5.0551936599999996</v>
      </c>
    </row>
    <row r="197" spans="1:3" x14ac:dyDescent="0.25">
      <c r="A197" s="35">
        <v>41913</v>
      </c>
      <c r="B197">
        <v>2.0539999999999998</v>
      </c>
      <c r="C197">
        <v>5.1797546899999993</v>
      </c>
    </row>
    <row r="198" spans="1:3" x14ac:dyDescent="0.25">
      <c r="A198" s="35">
        <v>41914</v>
      </c>
      <c r="B198">
        <v>2.0529999999999999</v>
      </c>
      <c r="C198">
        <v>5.2999064799999998</v>
      </c>
    </row>
    <row r="199" spans="1:3" x14ac:dyDescent="0.25">
      <c r="A199" s="35">
        <v>41915</v>
      </c>
      <c r="B199">
        <v>2.08</v>
      </c>
      <c r="C199">
        <v>5.2436886699999992</v>
      </c>
    </row>
    <row r="200" spans="1:3" x14ac:dyDescent="0.25">
      <c r="A200" s="35">
        <v>41918</v>
      </c>
      <c r="B200">
        <v>2.165</v>
      </c>
      <c r="C200">
        <v>5.5743816699999993</v>
      </c>
    </row>
    <row r="201" spans="1:3" x14ac:dyDescent="0.25">
      <c r="A201" s="35">
        <v>41919</v>
      </c>
      <c r="B201">
        <v>2.1760000000000002</v>
      </c>
      <c r="C201">
        <v>5.4861968699999988</v>
      </c>
    </row>
    <row r="202" spans="1:3" x14ac:dyDescent="0.25">
      <c r="A202" s="35">
        <v>41920</v>
      </c>
      <c r="B202">
        <v>2.1509999999999998</v>
      </c>
      <c r="C202">
        <v>5.4398998499999998</v>
      </c>
    </row>
    <row r="203" spans="1:3" x14ac:dyDescent="0.25">
      <c r="A203" s="35">
        <v>41921</v>
      </c>
      <c r="B203">
        <v>2.181</v>
      </c>
      <c r="C203">
        <v>5.5776885999999992</v>
      </c>
    </row>
    <row r="204" spans="1:3" x14ac:dyDescent="0.25">
      <c r="A204" s="35">
        <v>41922</v>
      </c>
      <c r="B204">
        <v>2.1589999999999998</v>
      </c>
      <c r="C204">
        <v>5.544619299999999</v>
      </c>
    </row>
    <row r="205" spans="1:3" x14ac:dyDescent="0.25">
      <c r="A205" s="35">
        <v>41925</v>
      </c>
      <c r="B205">
        <v>2.169</v>
      </c>
      <c r="C205">
        <v>5.461946049999999</v>
      </c>
    </row>
    <row r="206" spans="1:3" x14ac:dyDescent="0.25">
      <c r="A206" s="35">
        <v>41926</v>
      </c>
      <c r="B206">
        <v>2.1549999999999998</v>
      </c>
      <c r="C206">
        <v>5.5534377799999994</v>
      </c>
    </row>
    <row r="207" spans="1:3" x14ac:dyDescent="0.25">
      <c r="A207" s="35">
        <v>41927</v>
      </c>
      <c r="B207">
        <v>2.1549999999999998</v>
      </c>
      <c r="C207">
        <v>5.3770681800000002</v>
      </c>
    </row>
    <row r="208" spans="1:3" x14ac:dyDescent="0.25">
      <c r="A208" s="35">
        <v>41928</v>
      </c>
      <c r="B208">
        <v>2.1539999999999999</v>
      </c>
      <c r="C208">
        <v>5.3925005199999996</v>
      </c>
    </row>
    <row r="209" spans="1:3" x14ac:dyDescent="0.25">
      <c r="A209" s="35">
        <v>41929</v>
      </c>
      <c r="B209">
        <v>2.117</v>
      </c>
      <c r="C209">
        <v>5.2525071499999987</v>
      </c>
    </row>
    <row r="210" spans="1:3" x14ac:dyDescent="0.25">
      <c r="A210" s="35">
        <v>41932</v>
      </c>
      <c r="B210">
        <v>2.0489999999999999</v>
      </c>
      <c r="C210">
        <v>4.9416557299999999</v>
      </c>
    </row>
    <row r="211" spans="1:3" x14ac:dyDescent="0.25">
      <c r="A211" s="35">
        <v>41933</v>
      </c>
      <c r="B211">
        <v>2.0459999999999998</v>
      </c>
      <c r="C211">
        <v>4.8975633299999997</v>
      </c>
    </row>
    <row r="212" spans="1:3" x14ac:dyDescent="0.25">
      <c r="A212" s="35">
        <v>41934</v>
      </c>
      <c r="B212">
        <v>2.0249999999999999</v>
      </c>
      <c r="C212">
        <v>4.8501639999999995</v>
      </c>
    </row>
    <row r="213" spans="1:3" x14ac:dyDescent="0.25">
      <c r="A213" s="35">
        <v>41935</v>
      </c>
      <c r="B213">
        <v>2.008</v>
      </c>
      <c r="C213">
        <v>4.9383487999999991</v>
      </c>
    </row>
    <row r="214" spans="1:3" x14ac:dyDescent="0.25">
      <c r="A214" s="35">
        <v>41936</v>
      </c>
      <c r="B214">
        <v>2.0270000000000001</v>
      </c>
      <c r="C214">
        <v>4.8832332999999997</v>
      </c>
    </row>
    <row r="215" spans="1:3" x14ac:dyDescent="0.25">
      <c r="A215" s="35">
        <v>41939</v>
      </c>
      <c r="B215">
        <v>2.012</v>
      </c>
      <c r="C215">
        <v>4.8347316600000001</v>
      </c>
    </row>
    <row r="216" spans="1:3" x14ac:dyDescent="0.25">
      <c r="A216" s="35">
        <v>41940</v>
      </c>
      <c r="B216">
        <v>2.0219999999999998</v>
      </c>
      <c r="C216">
        <v>4.8722101999999996</v>
      </c>
    </row>
    <row r="217" spans="1:3" x14ac:dyDescent="0.25">
      <c r="A217" s="35">
        <v>41941</v>
      </c>
      <c r="B217">
        <v>2.0419999999999998</v>
      </c>
      <c r="C217">
        <v>4.8204016299999992</v>
      </c>
    </row>
    <row r="218" spans="1:3" x14ac:dyDescent="0.25">
      <c r="A218" s="35">
        <v>41942</v>
      </c>
      <c r="B218">
        <v>2.036</v>
      </c>
      <c r="C218">
        <v>4.7663884399999992</v>
      </c>
    </row>
    <row r="219" spans="1:3" x14ac:dyDescent="0.25">
      <c r="A219" s="35">
        <v>41943</v>
      </c>
      <c r="B219">
        <v>2.048</v>
      </c>
      <c r="C219">
        <v>4.8060715999999992</v>
      </c>
    </row>
    <row r="220" spans="1:3" x14ac:dyDescent="0.25">
      <c r="A220" s="35">
        <v>41946</v>
      </c>
      <c r="B220">
        <v>2.073</v>
      </c>
      <c r="C220">
        <v>4.8391408999999994</v>
      </c>
    </row>
    <row r="221" spans="1:3" x14ac:dyDescent="0.25">
      <c r="A221" s="35">
        <v>41947</v>
      </c>
      <c r="B221">
        <v>2.0390000000000001</v>
      </c>
      <c r="C221">
        <v>4.8468570699999995</v>
      </c>
    </row>
    <row r="222" spans="1:3" x14ac:dyDescent="0.25">
      <c r="A222" s="35">
        <v>41948</v>
      </c>
      <c r="B222">
        <v>2.0259999999999998</v>
      </c>
      <c r="C222">
        <v>4.8281177999999993</v>
      </c>
    </row>
    <row r="223" spans="1:3" x14ac:dyDescent="0.25">
      <c r="A223" s="35">
        <v>41949</v>
      </c>
      <c r="B223">
        <v>2.0059999999999998</v>
      </c>
      <c r="C223">
        <v>4.8292201099999996</v>
      </c>
    </row>
    <row r="224" spans="1:3" x14ac:dyDescent="0.25">
      <c r="A224" s="35">
        <v>41950</v>
      </c>
      <c r="B224">
        <v>2.0179999999999998</v>
      </c>
      <c r="C224">
        <v>4.7796161599999998</v>
      </c>
    </row>
    <row r="225" spans="1:3" x14ac:dyDescent="0.25">
      <c r="A225" s="35">
        <v>41953</v>
      </c>
      <c r="B225">
        <v>2.0219999999999998</v>
      </c>
      <c r="C225">
        <v>4.7476491699999999</v>
      </c>
    </row>
    <row r="226" spans="1:3" x14ac:dyDescent="0.25">
      <c r="A226" s="35">
        <v>41954</v>
      </c>
      <c r="B226">
        <v>2.0310000000000001</v>
      </c>
      <c r="C226">
        <v>4.7685930599999997</v>
      </c>
    </row>
    <row r="227" spans="1:3" x14ac:dyDescent="0.25">
      <c r="A227" s="35">
        <v>41955</v>
      </c>
      <c r="B227">
        <v>2.0379999999999998</v>
      </c>
      <c r="C227">
        <v>4.7807184699999992</v>
      </c>
    </row>
    <row r="228" spans="1:3" x14ac:dyDescent="0.25">
      <c r="A228" s="35">
        <v>41956</v>
      </c>
      <c r="B228">
        <v>2.0750000000000002</v>
      </c>
      <c r="C228">
        <v>4.9372464899999997</v>
      </c>
    </row>
    <row r="229" spans="1:3" x14ac:dyDescent="0.25">
      <c r="A229" s="35">
        <v>41957</v>
      </c>
      <c r="B229">
        <v>2.0739999999999998</v>
      </c>
      <c r="C229">
        <v>5.0243289799999999</v>
      </c>
    </row>
    <row r="230" spans="1:3" x14ac:dyDescent="0.25">
      <c r="A230" s="35">
        <v>41960</v>
      </c>
      <c r="B230">
        <v>2.0649999999999999</v>
      </c>
      <c r="C230">
        <v>5.0011804699999995</v>
      </c>
    </row>
    <row r="231" spans="1:3" x14ac:dyDescent="0.25">
      <c r="A231" s="35">
        <v>41961</v>
      </c>
      <c r="B231">
        <v>2.0680000000000001</v>
      </c>
      <c r="C231">
        <v>5.0860583399999992</v>
      </c>
    </row>
    <row r="232" spans="1:3" x14ac:dyDescent="0.25">
      <c r="A232" s="35">
        <v>41962</v>
      </c>
      <c r="B232">
        <v>2.0880000000000001</v>
      </c>
      <c r="C232">
        <v>5.2260517099999992</v>
      </c>
    </row>
    <row r="233" spans="1:3" x14ac:dyDescent="0.25">
      <c r="A233" s="35">
        <v>41963</v>
      </c>
      <c r="B233">
        <v>2.0750000000000002</v>
      </c>
      <c r="C233" t="e">
        <v>#N/A</v>
      </c>
    </row>
    <row r="234" spans="1:3" x14ac:dyDescent="0.25">
      <c r="A234" s="35">
        <v>41964</v>
      </c>
      <c r="B234">
        <v>2.0760000000000001</v>
      </c>
      <c r="C234">
        <v>5.0706259999999999</v>
      </c>
    </row>
    <row r="235" spans="1:3" x14ac:dyDescent="0.25">
      <c r="A235" s="35">
        <v>41967</v>
      </c>
      <c r="B235">
        <v>2.097</v>
      </c>
      <c r="C235">
        <v>5.0265335999999996</v>
      </c>
    </row>
    <row r="236" spans="1:3" x14ac:dyDescent="0.25">
      <c r="A236" s="35">
        <v>41968</v>
      </c>
      <c r="B236">
        <v>2.0950000000000002</v>
      </c>
      <c r="C236">
        <v>5.1367645999999993</v>
      </c>
    </row>
    <row r="237" spans="1:3" x14ac:dyDescent="0.25">
      <c r="A237" s="35">
        <v>41969</v>
      </c>
      <c r="B237">
        <v>2.0950000000000002</v>
      </c>
      <c r="C237">
        <v>5.1103091599999999</v>
      </c>
    </row>
    <row r="238" spans="1:3" x14ac:dyDescent="0.25">
      <c r="A238" s="35">
        <v>41970</v>
      </c>
      <c r="B238">
        <v>2.0960000000000001</v>
      </c>
      <c r="C238">
        <v>5.0937745099999994</v>
      </c>
    </row>
    <row r="239" spans="1:3" x14ac:dyDescent="0.25">
      <c r="A239" s="35">
        <v>41971</v>
      </c>
      <c r="B239">
        <v>2.0960000000000001</v>
      </c>
      <c r="C239">
        <v>4.9548834499999996</v>
      </c>
    </row>
    <row r="240" spans="1:3" x14ac:dyDescent="0.25">
      <c r="A240" s="35">
        <v>41974</v>
      </c>
      <c r="B240">
        <v>2.0630000000000002</v>
      </c>
      <c r="C240">
        <v>4.9603950000000001</v>
      </c>
    </row>
    <row r="241" spans="1:3" x14ac:dyDescent="0.25">
      <c r="A241" s="35">
        <v>41975</v>
      </c>
      <c r="B241">
        <v>2.0339999999999998</v>
      </c>
      <c r="C241">
        <v>4.8115831499999997</v>
      </c>
    </row>
    <row r="242" spans="1:3" x14ac:dyDescent="0.25">
      <c r="A242" s="35">
        <v>41976</v>
      </c>
      <c r="B242">
        <v>2.0510000000000002</v>
      </c>
      <c r="C242">
        <v>4.7884346399999993</v>
      </c>
    </row>
    <row r="243" spans="1:3" x14ac:dyDescent="0.25">
      <c r="A243" s="35">
        <v>41977</v>
      </c>
      <c r="B243">
        <v>2.048</v>
      </c>
      <c r="C243">
        <v>4.8016623599999999</v>
      </c>
    </row>
    <row r="244" spans="1:3" x14ac:dyDescent="0.25">
      <c r="A244" s="35">
        <v>41978</v>
      </c>
      <c r="B244">
        <v>2.0379999999999998</v>
      </c>
      <c r="C244">
        <v>4.7840253999999991</v>
      </c>
    </row>
    <row r="245" spans="1:3" x14ac:dyDescent="0.25">
      <c r="A245" s="35">
        <v>41981</v>
      </c>
      <c r="B245">
        <v>2.0139999999999998</v>
      </c>
      <c r="C245">
        <v>4.72670528</v>
      </c>
    </row>
    <row r="246" spans="1:3" x14ac:dyDescent="0.25">
      <c r="A246" s="35">
        <v>41982</v>
      </c>
      <c r="B246">
        <v>1.994</v>
      </c>
      <c r="C246">
        <v>4.7718999899999996</v>
      </c>
    </row>
    <row r="247" spans="1:3" x14ac:dyDescent="0.25">
      <c r="A247" s="35">
        <v>41983</v>
      </c>
      <c r="B247">
        <v>1.9750000000000001</v>
      </c>
      <c r="C247">
        <v>4.7024544599999993</v>
      </c>
    </row>
    <row r="248" spans="1:3" x14ac:dyDescent="0.25">
      <c r="A248" s="35">
        <v>41984</v>
      </c>
      <c r="B248">
        <v>1.9379999999999999</v>
      </c>
      <c r="C248">
        <v>4.6627712999999993</v>
      </c>
    </row>
    <row r="249" spans="1:3" x14ac:dyDescent="0.25">
      <c r="A249" s="35">
        <v>41985</v>
      </c>
      <c r="B249">
        <v>1.944</v>
      </c>
      <c r="C249">
        <v>4.6164742800000003</v>
      </c>
    </row>
    <row r="250" spans="1:3" x14ac:dyDescent="0.25">
      <c r="A250" s="35">
        <v>41988</v>
      </c>
      <c r="B250">
        <v>1.9359999999999999</v>
      </c>
      <c r="C250">
        <v>4.7200914199999993</v>
      </c>
    </row>
    <row r="251" spans="1:3" x14ac:dyDescent="0.25">
      <c r="A251" s="35">
        <v>41989</v>
      </c>
      <c r="B251">
        <v>1.9370000000000001</v>
      </c>
      <c r="C251">
        <v>4.6771013300000002</v>
      </c>
    </row>
    <row r="252" spans="1:3" x14ac:dyDescent="0.25">
      <c r="A252" s="35">
        <v>41990</v>
      </c>
      <c r="B252">
        <v>1.915</v>
      </c>
      <c r="C252">
        <v>4.5260848600000001</v>
      </c>
    </row>
    <row r="253" spans="1:3" x14ac:dyDescent="0.25">
      <c r="A253" s="35">
        <v>41991</v>
      </c>
      <c r="B253">
        <v>1.9119999999999999</v>
      </c>
      <c r="C253">
        <v>4.5889165299999997</v>
      </c>
    </row>
    <row r="254" spans="1:3" x14ac:dyDescent="0.25">
      <c r="A254" s="35">
        <v>41992</v>
      </c>
      <c r="B254">
        <v>1.8959999999999999</v>
      </c>
      <c r="C254">
        <v>4.6947382899999992</v>
      </c>
    </row>
    <row r="255" spans="1:3" x14ac:dyDescent="0.25">
      <c r="A255" s="35">
        <v>41995</v>
      </c>
      <c r="B255">
        <v>1.8540000000000001</v>
      </c>
      <c r="C255">
        <v>4.6054511799999993</v>
      </c>
    </row>
    <row r="256" spans="1:3" x14ac:dyDescent="0.25">
      <c r="A256" s="35">
        <v>41996</v>
      </c>
      <c r="B256">
        <v>1.8720000000000001</v>
      </c>
      <c r="C256">
        <v>4.5878142199999994</v>
      </c>
    </row>
    <row r="257" spans="1:3" x14ac:dyDescent="0.25">
      <c r="A257" s="35">
        <v>41997</v>
      </c>
      <c r="B257">
        <v>1.8640000000000001</v>
      </c>
      <c r="C257">
        <v>4.5966326999999998</v>
      </c>
    </row>
    <row r="258" spans="1:3" x14ac:dyDescent="0.25">
      <c r="A258" s="35">
        <v>41998</v>
      </c>
      <c r="B258" t="e">
        <v>#N/A</v>
      </c>
      <c r="C258" t="e">
        <v>#N/A</v>
      </c>
    </row>
    <row r="259" spans="1:3" x14ac:dyDescent="0.25">
      <c r="A259" s="35">
        <v>41999</v>
      </c>
      <c r="B259">
        <v>1.8640000000000001</v>
      </c>
      <c r="C259">
        <v>4.5503356799999999</v>
      </c>
    </row>
    <row r="260" spans="1:3" x14ac:dyDescent="0.25">
      <c r="A260" s="35">
        <v>42002</v>
      </c>
      <c r="B260">
        <v>1.835</v>
      </c>
      <c r="C260">
        <v>4.4423092999999998</v>
      </c>
    </row>
    <row r="261" spans="1:3" x14ac:dyDescent="0.25">
      <c r="A261" s="35">
        <v>42003</v>
      </c>
      <c r="B261">
        <v>1.871</v>
      </c>
      <c r="C261">
        <v>4.4356954399999999</v>
      </c>
    </row>
    <row r="262" spans="1:3" x14ac:dyDescent="0.25">
      <c r="A262" s="35">
        <v>42004</v>
      </c>
      <c r="B262">
        <v>1.893</v>
      </c>
      <c r="C262" t="e">
        <v>#N/A</v>
      </c>
    </row>
    <row r="263" spans="1:3" x14ac:dyDescent="0.25">
      <c r="A263" s="35">
        <v>42005</v>
      </c>
      <c r="B263" t="e">
        <v>#N/A</v>
      </c>
      <c r="C263">
        <v>4.4864016999999992</v>
      </c>
    </row>
    <row r="264" spans="1:3" x14ac:dyDescent="0.25">
      <c r="A264" s="35">
        <v>42006</v>
      </c>
      <c r="B264">
        <v>1.8380000000000001</v>
      </c>
      <c r="C264">
        <v>4.3585337399999995</v>
      </c>
    </row>
    <row r="265" spans="1:3" x14ac:dyDescent="0.25">
      <c r="A265" s="35">
        <v>42009</v>
      </c>
      <c r="B265">
        <v>1.889</v>
      </c>
      <c r="C265">
        <v>4.5117548300000001</v>
      </c>
    </row>
    <row r="266" spans="1:3" x14ac:dyDescent="0.25">
      <c r="A266" s="35">
        <v>42010</v>
      </c>
      <c r="B266">
        <v>1.9339999999999999</v>
      </c>
      <c r="C266">
        <v>4.7200914199999993</v>
      </c>
    </row>
    <row r="267" spans="1:3" x14ac:dyDescent="0.25">
      <c r="A267" s="35">
        <v>42011</v>
      </c>
      <c r="B267">
        <v>1.9610000000000001</v>
      </c>
      <c r="C267">
        <v>4.6936359799999998</v>
      </c>
    </row>
    <row r="268" spans="1:3" x14ac:dyDescent="0.25">
      <c r="A268" s="35">
        <v>42012</v>
      </c>
      <c r="B268">
        <v>1.9350000000000001</v>
      </c>
      <c r="C268">
        <v>4.7906392599999998</v>
      </c>
    </row>
    <row r="269" spans="1:3" x14ac:dyDescent="0.25">
      <c r="A269" s="35">
        <v>42013</v>
      </c>
      <c r="B269">
        <v>1.9330000000000001</v>
      </c>
      <c r="C269">
        <v>4.8711078899999993</v>
      </c>
    </row>
    <row r="270" spans="1:3" x14ac:dyDescent="0.25">
      <c r="A270" s="35">
        <v>42016</v>
      </c>
      <c r="B270">
        <v>1.9530000000000001</v>
      </c>
      <c r="C270">
        <v>4.7674907499999994</v>
      </c>
    </row>
    <row r="271" spans="1:3" x14ac:dyDescent="0.25">
      <c r="A271" s="35">
        <v>42017</v>
      </c>
      <c r="B271">
        <v>1.9419999999999999</v>
      </c>
      <c r="C271">
        <v>4.75536534</v>
      </c>
    </row>
    <row r="272" spans="1:3" x14ac:dyDescent="0.25">
      <c r="A272" s="35">
        <v>42018</v>
      </c>
      <c r="B272">
        <v>1.968</v>
      </c>
      <c r="C272">
        <v>4.8402432099999997</v>
      </c>
    </row>
    <row r="273" spans="1:3" x14ac:dyDescent="0.25">
      <c r="A273" s="35">
        <v>42019</v>
      </c>
      <c r="B273">
        <v>1.9730000000000001</v>
      </c>
      <c r="C273">
        <v>4.7421376199999994</v>
      </c>
    </row>
    <row r="274" spans="1:3" x14ac:dyDescent="0.25">
      <c r="A274" s="35">
        <v>42020</v>
      </c>
      <c r="B274">
        <v>1.9410000000000001</v>
      </c>
      <c r="C274">
        <v>4.58671191</v>
      </c>
    </row>
    <row r="275" spans="1:3" x14ac:dyDescent="0.25">
      <c r="A275" s="35">
        <v>42023</v>
      </c>
      <c r="B275">
        <v>1.9390000000000001</v>
      </c>
      <c r="C275">
        <v>4.6065534899999996</v>
      </c>
    </row>
    <row r="276" spans="1:3" x14ac:dyDescent="0.25">
      <c r="A276" s="35">
        <v>42024</v>
      </c>
      <c r="B276">
        <v>1.9179999999999999</v>
      </c>
      <c r="C276">
        <v>4.4478208499999994</v>
      </c>
    </row>
    <row r="277" spans="1:3" x14ac:dyDescent="0.25">
      <c r="A277" s="35">
        <v>42025</v>
      </c>
      <c r="B277">
        <v>1.917</v>
      </c>
      <c r="C277">
        <v>4.3695568399999996</v>
      </c>
    </row>
    <row r="278" spans="1:3" x14ac:dyDescent="0.25">
      <c r="A278" s="35">
        <v>42026</v>
      </c>
      <c r="B278">
        <v>1.913</v>
      </c>
      <c r="C278">
        <v>4.3320782999999992</v>
      </c>
    </row>
    <row r="279" spans="1:3" x14ac:dyDescent="0.25">
      <c r="A279" s="35">
        <v>42027</v>
      </c>
      <c r="B279">
        <v>1.903</v>
      </c>
      <c r="C279">
        <v>4.36073836</v>
      </c>
    </row>
    <row r="280" spans="1:3" x14ac:dyDescent="0.25">
      <c r="A280" s="35">
        <v>42030</v>
      </c>
      <c r="B280">
        <v>1.9239999999999999</v>
      </c>
      <c r="C280">
        <v>4.3871937999999995</v>
      </c>
    </row>
    <row r="281" spans="1:3" x14ac:dyDescent="0.25">
      <c r="A281" s="35">
        <v>42031</v>
      </c>
      <c r="B281">
        <v>1.9590000000000001</v>
      </c>
      <c r="C281">
        <v>4.5602564699999997</v>
      </c>
    </row>
    <row r="282" spans="1:3" x14ac:dyDescent="0.25">
      <c r="A282" s="35">
        <v>42032</v>
      </c>
      <c r="B282">
        <v>1.9630000000000001</v>
      </c>
      <c r="C282">
        <v>4.5690749500000001</v>
      </c>
    </row>
    <row r="283" spans="1:3" x14ac:dyDescent="0.25">
      <c r="A283" s="35">
        <v>42033</v>
      </c>
      <c r="B283">
        <v>1.921</v>
      </c>
      <c r="C283">
        <v>4.4114446200000001</v>
      </c>
    </row>
    <row r="284" spans="1:3" x14ac:dyDescent="0.25">
      <c r="A284" s="35">
        <v>42034</v>
      </c>
      <c r="B284">
        <v>1.921</v>
      </c>
      <c r="C284">
        <v>4.4312861999999997</v>
      </c>
    </row>
    <row r="285" spans="1:3" x14ac:dyDescent="0.25">
      <c r="A285" s="35">
        <v>42037</v>
      </c>
      <c r="B285">
        <v>1.917</v>
      </c>
      <c r="C285">
        <v>4.4665601199999996</v>
      </c>
    </row>
    <row r="286" spans="1:3" x14ac:dyDescent="0.25">
      <c r="A286" s="35">
        <v>42038</v>
      </c>
      <c r="B286">
        <v>1.907</v>
      </c>
      <c r="C286">
        <v>4.4312861999999997</v>
      </c>
    </row>
    <row r="287" spans="1:3" x14ac:dyDescent="0.25">
      <c r="A287" s="35">
        <v>42039</v>
      </c>
      <c r="B287">
        <v>1.931</v>
      </c>
      <c r="C287">
        <v>4.5260848600000001</v>
      </c>
    </row>
    <row r="288" spans="1:3" x14ac:dyDescent="0.25">
      <c r="A288" s="35">
        <v>42040</v>
      </c>
      <c r="B288">
        <v>1.9219999999999999</v>
      </c>
      <c r="C288">
        <v>4.5084478999999993</v>
      </c>
    </row>
    <row r="289" spans="1:3" x14ac:dyDescent="0.25">
      <c r="A289" s="35">
        <v>42041</v>
      </c>
      <c r="B289">
        <v>1.9330000000000001</v>
      </c>
      <c r="C289">
        <v>4.5679726399999989</v>
      </c>
    </row>
    <row r="290" spans="1:3" x14ac:dyDescent="0.25">
      <c r="A290" s="35">
        <v>42044</v>
      </c>
      <c r="B290">
        <v>1.944</v>
      </c>
      <c r="C290">
        <v>4.5745864999999997</v>
      </c>
    </row>
    <row r="291" spans="1:3" x14ac:dyDescent="0.25">
      <c r="A291" s="35">
        <v>42045</v>
      </c>
      <c r="B291">
        <v>1.9370000000000001</v>
      </c>
      <c r="C291">
        <v>4.3871937999999995</v>
      </c>
    </row>
    <row r="292" spans="1:3" x14ac:dyDescent="0.25">
      <c r="A292" s="35">
        <v>42046</v>
      </c>
      <c r="B292">
        <v>1.9419999999999999</v>
      </c>
      <c r="C292">
        <v>4.3386921599999999</v>
      </c>
    </row>
    <row r="293" spans="1:3" x14ac:dyDescent="0.25">
      <c r="A293" s="35">
        <v>42047</v>
      </c>
      <c r="B293">
        <v>1.988</v>
      </c>
      <c r="C293">
        <v>4.4312861999999997</v>
      </c>
    </row>
    <row r="294" spans="1:3" x14ac:dyDescent="0.25">
      <c r="A294" s="35">
        <v>42048</v>
      </c>
      <c r="B294">
        <v>2.0089999999999999</v>
      </c>
      <c r="C294">
        <v>4.3827845600000002</v>
      </c>
    </row>
    <row r="295" spans="1:3" x14ac:dyDescent="0.25">
      <c r="A295" s="35">
        <v>42051</v>
      </c>
      <c r="B295">
        <v>2.0409999999999999</v>
      </c>
      <c r="C295" t="e">
        <v>#N/A</v>
      </c>
    </row>
    <row r="296" spans="1:3" x14ac:dyDescent="0.25">
      <c r="A296" s="35">
        <v>42052</v>
      </c>
      <c r="B296">
        <v>1.9930000000000001</v>
      </c>
      <c r="C296" t="e">
        <v>#N/A</v>
      </c>
    </row>
    <row r="297" spans="1:3" x14ac:dyDescent="0.25">
      <c r="A297" s="35">
        <v>42053</v>
      </c>
      <c r="B297">
        <v>1.9750000000000001</v>
      </c>
      <c r="C297">
        <v>4.1689364199999996</v>
      </c>
    </row>
    <row r="298" spans="1:3" x14ac:dyDescent="0.25">
      <c r="A298" s="35">
        <v>42054</v>
      </c>
      <c r="B298">
        <v>1.9570000000000001</v>
      </c>
      <c r="C298">
        <v>4.0675239000000003</v>
      </c>
    </row>
    <row r="299" spans="1:3" x14ac:dyDescent="0.25">
      <c r="A299" s="35">
        <v>42055</v>
      </c>
      <c r="B299">
        <v>1.9419999999999999</v>
      </c>
      <c r="C299">
        <v>4.0785469999999995</v>
      </c>
    </row>
    <row r="300" spans="1:3" x14ac:dyDescent="0.25">
      <c r="A300" s="35">
        <v>42058</v>
      </c>
      <c r="B300">
        <v>1.915</v>
      </c>
      <c r="C300">
        <v>3.9374513199999996</v>
      </c>
    </row>
    <row r="301" spans="1:3" x14ac:dyDescent="0.25">
      <c r="A301" s="35">
        <v>42059</v>
      </c>
      <c r="B301">
        <v>1.8839999999999999</v>
      </c>
      <c r="C301">
        <v>3.9771344799999997</v>
      </c>
    </row>
    <row r="302" spans="1:3" x14ac:dyDescent="0.25">
      <c r="A302" s="35">
        <v>42060</v>
      </c>
      <c r="B302">
        <v>1.85</v>
      </c>
      <c r="C302">
        <v>3.8613919299999999</v>
      </c>
    </row>
    <row r="303" spans="1:3" x14ac:dyDescent="0.25">
      <c r="A303" s="35">
        <v>42061</v>
      </c>
      <c r="B303">
        <v>1.8340000000000001</v>
      </c>
      <c r="C303">
        <v>3.9804414099999996</v>
      </c>
    </row>
    <row r="304" spans="1:3" x14ac:dyDescent="0.25">
      <c r="A304" s="35">
        <v>42062</v>
      </c>
      <c r="B304">
        <v>1.871</v>
      </c>
      <c r="C304">
        <v>4.0344546000000001</v>
      </c>
    </row>
    <row r="305" spans="1:3" x14ac:dyDescent="0.25">
      <c r="A305" s="35">
        <v>42065</v>
      </c>
      <c r="B305">
        <v>1.867</v>
      </c>
      <c r="C305">
        <v>3.9881575799999998</v>
      </c>
    </row>
    <row r="306" spans="1:3" x14ac:dyDescent="0.25">
      <c r="A306" s="35">
        <v>42066</v>
      </c>
      <c r="B306">
        <v>1.8580000000000001</v>
      </c>
      <c r="C306">
        <v>3.7180916299999995</v>
      </c>
    </row>
    <row r="307" spans="1:3" x14ac:dyDescent="0.25">
      <c r="A307" s="35">
        <v>42067</v>
      </c>
      <c r="B307">
        <v>1.8340000000000001</v>
      </c>
      <c r="C307">
        <v>3.9286328399999997</v>
      </c>
    </row>
    <row r="308" spans="1:3" x14ac:dyDescent="0.25">
      <c r="A308" s="35">
        <v>42068</v>
      </c>
      <c r="B308">
        <v>1.84</v>
      </c>
      <c r="C308">
        <v>3.8768242699999997</v>
      </c>
    </row>
    <row r="309" spans="1:3" x14ac:dyDescent="0.25">
      <c r="A309" s="35">
        <v>42069</v>
      </c>
      <c r="B309">
        <v>1.847</v>
      </c>
      <c r="C309">
        <v>3.9881575799999998</v>
      </c>
    </row>
    <row r="310" spans="1:3" x14ac:dyDescent="0.25">
      <c r="A310" s="35">
        <v>42072</v>
      </c>
      <c r="B310">
        <v>1.8480000000000001</v>
      </c>
      <c r="C310">
        <v>3.9297351499999995</v>
      </c>
    </row>
    <row r="311" spans="1:3" x14ac:dyDescent="0.25">
      <c r="A311" s="35">
        <v>42073</v>
      </c>
      <c r="B311">
        <v>1.831</v>
      </c>
      <c r="C311">
        <v>3.8878473699999994</v>
      </c>
    </row>
    <row r="312" spans="1:3" x14ac:dyDescent="0.25">
      <c r="A312" s="35">
        <v>42074</v>
      </c>
      <c r="B312">
        <v>1.8029999999999999</v>
      </c>
      <c r="C312">
        <v>3.7930487099999999</v>
      </c>
    </row>
    <row r="313" spans="1:3" x14ac:dyDescent="0.25">
      <c r="A313" s="35">
        <v>42075</v>
      </c>
      <c r="B313">
        <v>1.7509999999999999</v>
      </c>
      <c r="C313">
        <v>3.8206064599999996</v>
      </c>
    </row>
    <row r="314" spans="1:3" x14ac:dyDescent="0.25">
      <c r="A314" s="35">
        <v>42076</v>
      </c>
      <c r="B314">
        <v>1.6859999999999999</v>
      </c>
      <c r="C314">
        <v>3.7423424499999998</v>
      </c>
    </row>
    <row r="315" spans="1:3" x14ac:dyDescent="0.25">
      <c r="A315" s="35">
        <v>42079</v>
      </c>
      <c r="B315">
        <v>1.7390000000000001</v>
      </c>
      <c r="C315">
        <v>3.8801311999999997</v>
      </c>
    </row>
    <row r="316" spans="1:3" x14ac:dyDescent="0.25">
      <c r="A316" s="35">
        <v>42080</v>
      </c>
      <c r="B316">
        <v>1.754</v>
      </c>
      <c r="C316">
        <v>3.8106856699999998</v>
      </c>
    </row>
    <row r="317" spans="1:3" x14ac:dyDescent="0.25">
      <c r="A317" s="35">
        <v>42081</v>
      </c>
      <c r="B317">
        <v>1.7949999999999999</v>
      </c>
      <c r="C317">
        <v>3.9076889499999998</v>
      </c>
    </row>
    <row r="318" spans="1:3" x14ac:dyDescent="0.25">
      <c r="A318" s="35">
        <v>42082</v>
      </c>
      <c r="B318">
        <v>1.7909999999999999</v>
      </c>
      <c r="C318">
        <v>3.9958737499999994</v>
      </c>
    </row>
    <row r="319" spans="1:3" x14ac:dyDescent="0.25">
      <c r="A319" s="35">
        <v>42083</v>
      </c>
      <c r="B319">
        <v>1.796</v>
      </c>
      <c r="C319">
        <v>3.9738275499999998</v>
      </c>
    </row>
    <row r="320" spans="1:3" x14ac:dyDescent="0.25">
      <c r="A320" s="35">
        <v>42086</v>
      </c>
      <c r="B320">
        <v>1.8129999999999999</v>
      </c>
      <c r="C320">
        <v>3.9098935699999995</v>
      </c>
    </row>
    <row r="321" spans="1:3" x14ac:dyDescent="0.25">
      <c r="A321" s="35">
        <v>42087</v>
      </c>
      <c r="B321">
        <v>1.7929999999999999</v>
      </c>
      <c r="C321">
        <v>3.8999727800000001</v>
      </c>
    </row>
    <row r="322" spans="1:3" x14ac:dyDescent="0.25">
      <c r="A322" s="35">
        <v>42088</v>
      </c>
      <c r="B322">
        <v>1.7909999999999999</v>
      </c>
      <c r="C322">
        <v>3.94957673</v>
      </c>
    </row>
    <row r="323" spans="1:3" x14ac:dyDescent="0.25">
      <c r="A323" s="35">
        <v>42089</v>
      </c>
      <c r="B323">
        <v>1.7909999999999999</v>
      </c>
      <c r="C323">
        <v>3.9583952099999999</v>
      </c>
    </row>
    <row r="324" spans="1:3" x14ac:dyDescent="0.25">
      <c r="A324" s="35">
        <v>42090</v>
      </c>
      <c r="B324">
        <v>1.7629999999999999</v>
      </c>
      <c r="C324">
        <v>3.89776816</v>
      </c>
    </row>
    <row r="325" spans="1:3" x14ac:dyDescent="0.25">
      <c r="A325" s="35">
        <v>42093</v>
      </c>
      <c r="B325">
        <v>1.6970000000000001</v>
      </c>
      <c r="C325">
        <v>3.7533655499999998</v>
      </c>
    </row>
    <row r="326" spans="1:3" x14ac:dyDescent="0.25">
      <c r="A326" s="35">
        <v>42094</v>
      </c>
      <c r="B326">
        <v>1.6970000000000001</v>
      </c>
      <c r="C326">
        <v>3.7632863399999996</v>
      </c>
    </row>
    <row r="327" spans="1:3" x14ac:dyDescent="0.25">
      <c r="A327" s="35">
        <v>42095</v>
      </c>
      <c r="B327">
        <v>1.75</v>
      </c>
      <c r="C327">
        <v>3.8117879799999996</v>
      </c>
    </row>
    <row r="328" spans="1:3" x14ac:dyDescent="0.25">
      <c r="A328" s="35">
        <v>42096</v>
      </c>
      <c r="B328">
        <v>1.778</v>
      </c>
      <c r="C328">
        <v>4.0035899199999996</v>
      </c>
    </row>
    <row r="329" spans="1:3" x14ac:dyDescent="0.25">
      <c r="A329" s="35">
        <v>42097</v>
      </c>
      <c r="B329" t="e">
        <v>#N/A</v>
      </c>
      <c r="C329" t="e">
        <v>#N/A</v>
      </c>
    </row>
    <row r="330" spans="1:3" x14ac:dyDescent="0.25">
      <c r="A330" s="35">
        <v>42100</v>
      </c>
      <c r="B330">
        <v>1.778</v>
      </c>
      <c r="C330">
        <v>4.1347648100000001</v>
      </c>
    </row>
    <row r="331" spans="1:3" x14ac:dyDescent="0.25">
      <c r="A331" s="35">
        <v>42101</v>
      </c>
      <c r="B331">
        <v>1.806</v>
      </c>
      <c r="C331">
        <v>4.0190222599999998</v>
      </c>
    </row>
    <row r="332" spans="1:3" x14ac:dyDescent="0.25">
      <c r="A332" s="35">
        <v>42102</v>
      </c>
      <c r="B332">
        <v>1.79</v>
      </c>
      <c r="C332">
        <v>3.8613919299999999</v>
      </c>
    </row>
    <row r="333" spans="1:3" x14ac:dyDescent="0.25">
      <c r="A333" s="35">
        <v>42103</v>
      </c>
      <c r="B333">
        <v>1.7909999999999999</v>
      </c>
      <c r="C333">
        <v>3.8889496800000001</v>
      </c>
    </row>
    <row r="334" spans="1:3" x14ac:dyDescent="0.25">
      <c r="A334" s="35">
        <v>42104</v>
      </c>
      <c r="B334">
        <v>1.8129999999999999</v>
      </c>
      <c r="C334">
        <v>3.8459595899999992</v>
      </c>
    </row>
    <row r="335" spans="1:3" x14ac:dyDescent="0.25">
      <c r="A335" s="35">
        <v>42107</v>
      </c>
      <c r="B335">
        <v>1.7889999999999999</v>
      </c>
      <c r="C335">
        <v>3.8161972199999998</v>
      </c>
    </row>
    <row r="336" spans="1:3" x14ac:dyDescent="0.25">
      <c r="A336" s="35">
        <v>42108</v>
      </c>
      <c r="B336">
        <v>1.7929999999999999</v>
      </c>
      <c r="C336">
        <v>3.8294249399999996</v>
      </c>
    </row>
    <row r="337" spans="1:3" x14ac:dyDescent="0.25">
      <c r="A337" s="35">
        <v>42109</v>
      </c>
      <c r="B337">
        <v>1.794</v>
      </c>
      <c r="C337">
        <v>3.8569826899999993</v>
      </c>
    </row>
    <row r="338" spans="1:3" x14ac:dyDescent="0.25">
      <c r="A338" s="35">
        <v>42110</v>
      </c>
      <c r="B338">
        <v>1.796</v>
      </c>
      <c r="C338">
        <v>3.9462697999999996</v>
      </c>
    </row>
    <row r="339" spans="1:3" x14ac:dyDescent="0.25">
      <c r="A339" s="35">
        <v>42111</v>
      </c>
      <c r="B339">
        <v>1.7989999999999999</v>
      </c>
      <c r="C339">
        <v>3.96390676</v>
      </c>
    </row>
    <row r="340" spans="1:3" x14ac:dyDescent="0.25">
      <c r="A340" s="35">
        <v>42114</v>
      </c>
      <c r="B340">
        <v>1.804</v>
      </c>
      <c r="C340">
        <v>3.9561905899999994</v>
      </c>
    </row>
    <row r="341" spans="1:3" x14ac:dyDescent="0.25">
      <c r="A341" s="35">
        <v>42115</v>
      </c>
      <c r="B341">
        <v>1.8009999999999999</v>
      </c>
      <c r="C341" t="e">
        <v>#N/A</v>
      </c>
    </row>
    <row r="342" spans="1:3" x14ac:dyDescent="0.25">
      <c r="A342" s="35">
        <v>42116</v>
      </c>
      <c r="B342">
        <v>1.82</v>
      </c>
      <c r="C342">
        <v>4.0278407399999994</v>
      </c>
    </row>
    <row r="343" spans="1:3" x14ac:dyDescent="0.25">
      <c r="A343" s="35">
        <v>42117</v>
      </c>
      <c r="B343">
        <v>1.8109999999999999</v>
      </c>
      <c r="C343">
        <v>4.001385299999999</v>
      </c>
    </row>
    <row r="344" spans="1:3" x14ac:dyDescent="0.25">
      <c r="A344" s="35">
        <v>42118</v>
      </c>
      <c r="B344">
        <v>1.7949999999999999</v>
      </c>
      <c r="C344">
        <v>4.0068968499999995</v>
      </c>
    </row>
    <row r="345" spans="1:3" x14ac:dyDescent="0.25">
      <c r="A345" s="35">
        <v>42121</v>
      </c>
      <c r="B345">
        <v>1.73</v>
      </c>
      <c r="C345">
        <v>3.8757219599999995</v>
      </c>
    </row>
    <row r="346" spans="1:3" x14ac:dyDescent="0.25">
      <c r="A346" s="35">
        <v>42122</v>
      </c>
      <c r="B346">
        <v>1.7410000000000001</v>
      </c>
      <c r="C346">
        <v>3.9275305299999999</v>
      </c>
    </row>
    <row r="347" spans="1:3" x14ac:dyDescent="0.25">
      <c r="A347" s="35">
        <v>42123</v>
      </c>
      <c r="B347">
        <v>1.7390000000000001</v>
      </c>
      <c r="C347">
        <v>3.9286328399999997</v>
      </c>
    </row>
    <row r="348" spans="1:3" x14ac:dyDescent="0.25">
      <c r="A348" s="35">
        <v>42124</v>
      </c>
      <c r="B348">
        <v>1.752</v>
      </c>
      <c r="C348">
        <v>3.8801311999999997</v>
      </c>
    </row>
    <row r="349" spans="1:3" x14ac:dyDescent="0.25">
      <c r="A349" s="35">
        <v>42125</v>
      </c>
      <c r="B349">
        <v>1.732</v>
      </c>
      <c r="C349" t="e">
        <v>#N/A</v>
      </c>
    </row>
    <row r="350" spans="1:3" x14ac:dyDescent="0.25">
      <c r="A350" s="35">
        <v>42128</v>
      </c>
      <c r="B350">
        <v>1.732</v>
      </c>
      <c r="C350">
        <v>3.7621840299999998</v>
      </c>
    </row>
    <row r="351" spans="1:3" x14ac:dyDescent="0.25">
      <c r="A351" s="35">
        <v>42129</v>
      </c>
      <c r="B351">
        <v>1.7350000000000001</v>
      </c>
      <c r="C351">
        <v>3.7500586199999999</v>
      </c>
    </row>
    <row r="352" spans="1:3" x14ac:dyDescent="0.25">
      <c r="A352" s="35">
        <v>42130</v>
      </c>
      <c r="B352">
        <v>1.6919999999999999</v>
      </c>
      <c r="C352">
        <v>3.6398276199999997</v>
      </c>
    </row>
    <row r="353" spans="1:3" x14ac:dyDescent="0.25">
      <c r="A353" s="35">
        <v>42131</v>
      </c>
      <c r="B353">
        <v>1.6779999999999999</v>
      </c>
      <c r="C353">
        <v>3.7247054899999994</v>
      </c>
    </row>
    <row r="354" spans="1:3" x14ac:dyDescent="0.25">
      <c r="A354" s="35">
        <v>42132</v>
      </c>
      <c r="B354">
        <v>1.7170000000000001</v>
      </c>
      <c r="C354">
        <v>3.7621840299999998</v>
      </c>
    </row>
    <row r="355" spans="1:3" x14ac:dyDescent="0.25">
      <c r="A355" s="35">
        <v>42135</v>
      </c>
      <c r="B355">
        <v>1.7010000000000001</v>
      </c>
      <c r="C355">
        <v>3.7842302299999999</v>
      </c>
    </row>
    <row r="356" spans="1:3" x14ac:dyDescent="0.25">
      <c r="A356" s="35">
        <v>42136</v>
      </c>
      <c r="B356">
        <v>1.6879999999999999</v>
      </c>
      <c r="C356">
        <v>3.8272203199999995</v>
      </c>
    </row>
    <row r="357" spans="1:3" x14ac:dyDescent="0.25">
      <c r="A357" s="35">
        <v>42137</v>
      </c>
      <c r="B357">
        <v>1.681</v>
      </c>
      <c r="C357">
        <v>3.8272203199999995</v>
      </c>
    </row>
    <row r="358" spans="1:3" x14ac:dyDescent="0.25">
      <c r="A358" s="35">
        <v>42138</v>
      </c>
      <c r="B358">
        <v>1.704</v>
      </c>
      <c r="C358">
        <v>3.8492665199999991</v>
      </c>
    </row>
    <row r="359" spans="1:3" x14ac:dyDescent="0.25">
      <c r="A359" s="35">
        <v>42139</v>
      </c>
      <c r="B359">
        <v>1.7010000000000001</v>
      </c>
      <c r="C359">
        <v>3.8955635399999995</v>
      </c>
    </row>
    <row r="360" spans="1:3" x14ac:dyDescent="0.25">
      <c r="A360" s="35">
        <v>42142</v>
      </c>
      <c r="B360">
        <v>1.728</v>
      </c>
      <c r="C360">
        <v>4.0035899199999996</v>
      </c>
    </row>
    <row r="361" spans="1:3" x14ac:dyDescent="0.25">
      <c r="A361" s="35">
        <v>42143</v>
      </c>
      <c r="B361">
        <v>1.7090000000000001</v>
      </c>
      <c r="C361">
        <v>3.9352466999999995</v>
      </c>
    </row>
    <row r="362" spans="1:3" x14ac:dyDescent="0.25">
      <c r="A362" s="35">
        <v>42144</v>
      </c>
      <c r="B362">
        <v>1.6870000000000001</v>
      </c>
      <c r="C362">
        <v>3.8426526600000002</v>
      </c>
    </row>
    <row r="363" spans="1:3" x14ac:dyDescent="0.25">
      <c r="A363" s="35">
        <v>42145</v>
      </c>
      <c r="B363">
        <v>1.6439999999999999</v>
      </c>
      <c r="C363">
        <v>3.6552599600000004</v>
      </c>
    </row>
    <row r="364" spans="1:3" x14ac:dyDescent="0.25">
      <c r="A364" s="35">
        <v>42146</v>
      </c>
      <c r="B364">
        <v>1.589</v>
      </c>
      <c r="C364">
        <v>3.4733788099999998</v>
      </c>
    </row>
    <row r="365" spans="1:3" x14ac:dyDescent="0.25">
      <c r="A365" s="35">
        <v>42149</v>
      </c>
      <c r="B365">
        <v>1.589</v>
      </c>
      <c r="C365">
        <v>3.4987319399999994</v>
      </c>
    </row>
    <row r="366" spans="1:3" x14ac:dyDescent="0.25">
      <c r="A366" s="35">
        <v>42150</v>
      </c>
      <c r="B366">
        <v>1.5369999999999999</v>
      </c>
      <c r="C366">
        <v>3.3587385699999994</v>
      </c>
    </row>
    <row r="367" spans="1:3" x14ac:dyDescent="0.25">
      <c r="A367" s="35">
        <v>42151</v>
      </c>
      <c r="B367">
        <v>1.58</v>
      </c>
      <c r="C367">
        <v>3.3686593599999997</v>
      </c>
    </row>
    <row r="368" spans="1:3" x14ac:dyDescent="0.25">
      <c r="A368" s="35">
        <v>42152</v>
      </c>
      <c r="B368">
        <v>1.5840000000000001</v>
      </c>
      <c r="C368">
        <v>3.3940124899999997</v>
      </c>
    </row>
    <row r="369" spans="1:3" x14ac:dyDescent="0.25">
      <c r="A369" s="35">
        <v>42153</v>
      </c>
      <c r="B369">
        <v>1.5840000000000001</v>
      </c>
      <c r="C369">
        <v>3.4325933399999995</v>
      </c>
    </row>
    <row r="370" spans="1:3" x14ac:dyDescent="0.25">
      <c r="A370" s="35">
        <v>42156</v>
      </c>
      <c r="B370">
        <v>1.6990000000000001</v>
      </c>
      <c r="C370">
        <v>3.5218804499999998</v>
      </c>
    </row>
    <row r="371" spans="1:3" x14ac:dyDescent="0.25">
      <c r="A371" s="35">
        <v>42157</v>
      </c>
      <c r="B371">
        <v>1.7230000000000001</v>
      </c>
      <c r="C371">
        <v>3.5858144299999997</v>
      </c>
    </row>
    <row r="372" spans="1:3" x14ac:dyDescent="0.25">
      <c r="A372" s="35">
        <v>42158</v>
      </c>
      <c r="B372">
        <v>1.7230000000000001</v>
      </c>
      <c r="C372">
        <v>3.6232929699999996</v>
      </c>
    </row>
    <row r="373" spans="1:3" x14ac:dyDescent="0.25">
      <c r="A373" s="35">
        <v>42159</v>
      </c>
      <c r="B373">
        <v>1.736</v>
      </c>
      <c r="C373" t="e">
        <v>#N/A</v>
      </c>
    </row>
    <row r="374" spans="1:3" x14ac:dyDescent="0.25">
      <c r="A374" s="35">
        <v>42160</v>
      </c>
      <c r="B374">
        <v>1.728</v>
      </c>
      <c r="C374">
        <v>3.6299068299999999</v>
      </c>
    </row>
    <row r="375" spans="1:3" x14ac:dyDescent="0.25">
      <c r="A375" s="35">
        <v>42163</v>
      </c>
      <c r="B375">
        <v>1.724</v>
      </c>
      <c r="C375">
        <v>3.6927384999999999</v>
      </c>
    </row>
    <row r="376" spans="1:3" x14ac:dyDescent="0.25">
      <c r="A376" s="35">
        <v>42164</v>
      </c>
      <c r="B376">
        <v>1.734</v>
      </c>
      <c r="C376">
        <v>3.7158870100000003</v>
      </c>
    </row>
    <row r="377" spans="1:3" x14ac:dyDescent="0.25">
      <c r="A377" s="35">
        <v>42165</v>
      </c>
      <c r="B377">
        <v>1.74</v>
      </c>
      <c r="C377">
        <v>3.6949431199999996</v>
      </c>
    </row>
    <row r="378" spans="1:3" x14ac:dyDescent="0.25">
      <c r="A378" s="35">
        <v>42166</v>
      </c>
      <c r="B378">
        <v>1.7110000000000001</v>
      </c>
      <c r="C378">
        <v>3.5902236699999999</v>
      </c>
    </row>
    <row r="379" spans="1:3" x14ac:dyDescent="0.25">
      <c r="A379" s="35">
        <v>42167</v>
      </c>
      <c r="B379">
        <v>1.722</v>
      </c>
      <c r="C379">
        <v>3.5725867099999999</v>
      </c>
    </row>
    <row r="380" spans="1:3" x14ac:dyDescent="0.25">
      <c r="A380" s="35">
        <v>42170</v>
      </c>
      <c r="B380">
        <v>1.7549999999999999</v>
      </c>
      <c r="C380">
        <v>3.4799926699999997</v>
      </c>
    </row>
    <row r="381" spans="1:3" x14ac:dyDescent="0.25">
      <c r="A381" s="35">
        <v>42171</v>
      </c>
      <c r="B381">
        <v>1.7929999999999999</v>
      </c>
      <c r="C381">
        <v>3.4932203899999994</v>
      </c>
    </row>
    <row r="382" spans="1:3" x14ac:dyDescent="0.25">
      <c r="A382" s="35">
        <v>42172</v>
      </c>
      <c r="B382">
        <v>1.806</v>
      </c>
      <c r="C382">
        <v>3.4546395399999996</v>
      </c>
    </row>
    <row r="383" spans="1:3" x14ac:dyDescent="0.25">
      <c r="A383" s="35">
        <v>42173</v>
      </c>
      <c r="B383">
        <v>1.8879999999999999</v>
      </c>
      <c r="C383">
        <v>3.5163688999999998</v>
      </c>
    </row>
    <row r="384" spans="1:3" x14ac:dyDescent="0.25">
      <c r="A384" s="35">
        <v>42174</v>
      </c>
      <c r="B384">
        <v>1.8660000000000001</v>
      </c>
      <c r="C384">
        <v>3.4480256800000002</v>
      </c>
    </row>
    <row r="385" spans="1:3" x14ac:dyDescent="0.25">
      <c r="A385" s="35">
        <v>42177</v>
      </c>
      <c r="B385">
        <v>1.857</v>
      </c>
      <c r="C385">
        <v>3.5262896899999991</v>
      </c>
    </row>
    <row r="386" spans="1:3" x14ac:dyDescent="0.25">
      <c r="A386" s="35">
        <v>42178</v>
      </c>
      <c r="B386">
        <v>1.8260000000000001</v>
      </c>
      <c r="C386">
        <v>3.4700718799999999</v>
      </c>
    </row>
    <row r="387" spans="1:3" x14ac:dyDescent="0.25">
      <c r="A387" s="35">
        <v>42179</v>
      </c>
      <c r="B387">
        <v>1.907</v>
      </c>
      <c r="C387">
        <v>3.6001444600000001</v>
      </c>
    </row>
    <row r="388" spans="1:3" x14ac:dyDescent="0.25">
      <c r="A388" s="35">
        <v>42180</v>
      </c>
      <c r="B388">
        <v>1.8839999999999999</v>
      </c>
      <c r="C388">
        <v>3.6078606299999993</v>
      </c>
    </row>
    <row r="389" spans="1:3" x14ac:dyDescent="0.25">
      <c r="A389" s="35">
        <v>42181</v>
      </c>
      <c r="B389">
        <v>1.9239999999999999</v>
      </c>
      <c r="C389">
        <v>3.5703820899999994</v>
      </c>
    </row>
    <row r="390" spans="1:3" x14ac:dyDescent="0.25">
      <c r="A390" s="35">
        <v>42184</v>
      </c>
      <c r="B390">
        <v>1.8919999999999999</v>
      </c>
      <c r="C390">
        <v>3.5847121199999998</v>
      </c>
    </row>
    <row r="391" spans="1:3" x14ac:dyDescent="0.25">
      <c r="A391" s="35">
        <v>42185</v>
      </c>
      <c r="B391">
        <v>1.885</v>
      </c>
      <c r="C391">
        <v>3.5306989299999998</v>
      </c>
    </row>
    <row r="392" spans="1:3" x14ac:dyDescent="0.25">
      <c r="A392" s="35">
        <v>42186</v>
      </c>
      <c r="B392">
        <v>1.8129999999999999</v>
      </c>
      <c r="C392">
        <v>3.4127517599999999</v>
      </c>
    </row>
    <row r="393" spans="1:3" x14ac:dyDescent="0.25">
      <c r="A393" s="35">
        <v>42187</v>
      </c>
      <c r="B393">
        <v>1.875</v>
      </c>
      <c r="C393">
        <v>3.4171609999999997</v>
      </c>
    </row>
    <row r="394" spans="1:3" x14ac:dyDescent="0.25">
      <c r="A394" s="35">
        <v>42188</v>
      </c>
      <c r="B394">
        <v>1.853</v>
      </c>
      <c r="C394">
        <v>3.4336956499999998</v>
      </c>
    </row>
    <row r="395" spans="1:3" x14ac:dyDescent="0.25">
      <c r="A395" s="35">
        <v>42191</v>
      </c>
      <c r="B395">
        <v>1.8440000000000001</v>
      </c>
      <c r="C395">
        <v>3.3664547399999991</v>
      </c>
    </row>
    <row r="396" spans="1:3" x14ac:dyDescent="0.25">
      <c r="A396" s="35">
        <v>42192</v>
      </c>
      <c r="B396">
        <v>1.8420000000000001</v>
      </c>
      <c r="C396">
        <v>3.34661316</v>
      </c>
    </row>
    <row r="397" spans="1:3" x14ac:dyDescent="0.25">
      <c r="A397" s="35">
        <v>42193</v>
      </c>
      <c r="B397">
        <v>1.845</v>
      </c>
      <c r="C397">
        <v>3.33779468</v>
      </c>
    </row>
    <row r="398" spans="1:3" x14ac:dyDescent="0.25">
      <c r="A398" s="35">
        <v>42194</v>
      </c>
      <c r="B398">
        <v>1.855</v>
      </c>
      <c r="C398" t="e">
        <v>#N/A</v>
      </c>
    </row>
    <row r="399" spans="1:3" x14ac:dyDescent="0.25">
      <c r="A399" s="35">
        <v>42195</v>
      </c>
      <c r="B399">
        <v>1.85</v>
      </c>
      <c r="C399">
        <v>3.3223623399999997</v>
      </c>
    </row>
    <row r="400" spans="1:3" x14ac:dyDescent="0.25">
      <c r="A400" s="35">
        <v>42198</v>
      </c>
      <c r="B400">
        <v>1.8640000000000001</v>
      </c>
      <c r="C400">
        <v>3.4215702399999994</v>
      </c>
    </row>
    <row r="401" spans="1:3" x14ac:dyDescent="0.25">
      <c r="A401" s="35">
        <v>42199</v>
      </c>
      <c r="B401">
        <v>1.867</v>
      </c>
      <c r="C401">
        <v>3.4976296299999996</v>
      </c>
    </row>
    <row r="402" spans="1:3" x14ac:dyDescent="0.25">
      <c r="A402" s="35">
        <v>42200</v>
      </c>
      <c r="B402">
        <v>1.8520000000000001</v>
      </c>
      <c r="C402">
        <v>3.4645603299999999</v>
      </c>
    </row>
    <row r="403" spans="1:3" x14ac:dyDescent="0.25">
      <c r="A403" s="35">
        <v>42201</v>
      </c>
      <c r="B403">
        <v>1.8360000000000001</v>
      </c>
      <c r="C403">
        <v>3.46676495</v>
      </c>
    </row>
    <row r="404" spans="1:3" x14ac:dyDescent="0.25">
      <c r="A404" s="35">
        <v>42202</v>
      </c>
      <c r="B404">
        <v>1.796</v>
      </c>
      <c r="C404">
        <v>3.4480256800000002</v>
      </c>
    </row>
    <row r="405" spans="1:3" x14ac:dyDescent="0.25">
      <c r="A405" s="30">
        <v>42205</v>
      </c>
      <c r="B405">
        <v>1.8129999999999999</v>
      </c>
      <c r="C405">
        <v>3.4171609999999997</v>
      </c>
    </row>
    <row r="406" spans="1:3" x14ac:dyDescent="0.25">
      <c r="A406" s="30">
        <v>42206</v>
      </c>
      <c r="B406">
        <v>1.8009999999999999</v>
      </c>
      <c r="C406">
        <v>3.3763755299999998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="85" zoomScaleNormal="85" workbookViewId="0">
      <selection activeCell="C36" sqref="C36"/>
    </sheetView>
  </sheetViews>
  <sheetFormatPr defaultRowHeight="15" x14ac:dyDescent="0.25"/>
  <sheetData>
    <row r="1" spans="1:6" x14ac:dyDescent="0.25">
      <c r="A1" t="s">
        <v>121</v>
      </c>
      <c r="B1" t="s">
        <v>73</v>
      </c>
      <c r="F1" t="s">
        <v>118</v>
      </c>
    </row>
    <row r="2" spans="1:6" x14ac:dyDescent="0.25">
      <c r="A2" t="s">
        <v>122</v>
      </c>
      <c r="B2" t="s">
        <v>123</v>
      </c>
      <c r="E2" s="32"/>
    </row>
    <row r="3" spans="1:6" x14ac:dyDescent="0.25">
      <c r="B3" t="s">
        <v>34</v>
      </c>
      <c r="C3" t="s">
        <v>124</v>
      </c>
      <c r="D3" t="s">
        <v>120</v>
      </c>
    </row>
    <row r="4" spans="1:6" x14ac:dyDescent="0.25">
      <c r="A4" s="10">
        <v>1990</v>
      </c>
      <c r="B4">
        <v>1589.0867829370764</v>
      </c>
      <c r="C4">
        <v>6760.7688919584334</v>
      </c>
      <c r="D4">
        <f>C4-B4</f>
        <v>5171.6821090213571</v>
      </c>
    </row>
    <row r="5" spans="1:6" x14ac:dyDescent="0.25">
      <c r="A5" s="10">
        <v>1991</v>
      </c>
      <c r="B5">
        <v>3235.1990709841043</v>
      </c>
      <c r="C5">
        <v>9361.2310691013918</v>
      </c>
      <c r="D5">
        <f t="shared" ref="D5:D30" si="0">C5-B5</f>
        <v>6126.031998117287</v>
      </c>
    </row>
    <row r="6" spans="1:6" x14ac:dyDescent="0.25">
      <c r="A6" s="10">
        <v>1992</v>
      </c>
      <c r="B6">
        <v>3048.9840709841046</v>
      </c>
      <c r="C6">
        <v>8819.9890742623029</v>
      </c>
      <c r="D6">
        <f t="shared" si="0"/>
        <v>5771.0050032781983</v>
      </c>
    </row>
    <row r="7" spans="1:6" x14ac:dyDescent="0.25">
      <c r="A7" s="10">
        <v>1993</v>
      </c>
      <c r="B7">
        <v>2198.2340709841046</v>
      </c>
      <c r="C7">
        <v>7166.235858546961</v>
      </c>
      <c r="D7">
        <f t="shared" si="0"/>
        <v>4968.0017875628564</v>
      </c>
    </row>
    <row r="8" spans="1:6" x14ac:dyDescent="0.25">
      <c r="A8" s="10">
        <v>1994</v>
      </c>
      <c r="B8">
        <v>3070.2450709841037</v>
      </c>
      <c r="C8">
        <v>7770.377736395867</v>
      </c>
      <c r="D8">
        <f t="shared" si="0"/>
        <v>4700.1326654117638</v>
      </c>
    </row>
    <row r="9" spans="1:6" x14ac:dyDescent="0.25">
      <c r="A9" s="10">
        <v>1995</v>
      </c>
      <c r="B9">
        <v>4243.6300709841034</v>
      </c>
      <c r="C9">
        <v>9436.6378020261036</v>
      </c>
      <c r="D9">
        <f t="shared" si="0"/>
        <v>5193.0077310420002</v>
      </c>
    </row>
    <row r="10" spans="1:6" x14ac:dyDescent="0.25">
      <c r="A10" s="10">
        <v>1996</v>
      </c>
      <c r="B10">
        <v>4863.9330709841024</v>
      </c>
      <c r="C10">
        <v>10240.81651460783</v>
      </c>
      <c r="D10">
        <f t="shared" si="0"/>
        <v>5376.8834436237275</v>
      </c>
    </row>
    <row r="11" spans="1:6" x14ac:dyDescent="0.25">
      <c r="A11" s="10">
        <v>1997</v>
      </c>
      <c r="B11">
        <v>5604.4100709841032</v>
      </c>
      <c r="C11">
        <v>11206.786247020576</v>
      </c>
      <c r="D11">
        <f t="shared" si="0"/>
        <v>5602.3761760364732</v>
      </c>
    </row>
    <row r="12" spans="1:6" x14ac:dyDescent="0.25">
      <c r="A12" s="10">
        <v>1998</v>
      </c>
      <c r="B12">
        <v>5824.2800709841031</v>
      </c>
      <c r="C12">
        <v>11705.695906133371</v>
      </c>
      <c r="D12">
        <f t="shared" si="0"/>
        <v>5881.4158351492679</v>
      </c>
    </row>
    <row r="13" spans="1:6" x14ac:dyDescent="0.25">
      <c r="A13" s="10">
        <v>1999</v>
      </c>
      <c r="B13">
        <v>4554.1900709841048</v>
      </c>
      <c r="C13">
        <v>11187.993267845459</v>
      </c>
      <c r="D13">
        <f t="shared" si="0"/>
        <v>6633.8031968613541</v>
      </c>
    </row>
    <row r="14" spans="1:6" x14ac:dyDescent="0.25">
      <c r="A14" s="10">
        <v>2000</v>
      </c>
      <c r="B14">
        <v>3755.2750709841043</v>
      </c>
      <c r="C14">
        <v>10613.594873242851</v>
      </c>
      <c r="D14">
        <f t="shared" si="0"/>
        <v>6858.3198022587476</v>
      </c>
    </row>
    <row r="15" spans="1:6" x14ac:dyDescent="0.25">
      <c r="A15" s="10">
        <v>2001</v>
      </c>
      <c r="B15">
        <v>3396.5620709841046</v>
      </c>
      <c r="C15">
        <v>11239.752268807435</v>
      </c>
      <c r="D15">
        <f t="shared" si="0"/>
        <v>7843.1901978233309</v>
      </c>
    </row>
    <row r="16" spans="1:6" x14ac:dyDescent="0.25">
      <c r="A16" s="10">
        <v>2002</v>
      </c>
      <c r="B16">
        <v>2506.0390709841054</v>
      </c>
      <c r="C16">
        <v>9505.5741401125451</v>
      </c>
      <c r="D16">
        <f t="shared" si="0"/>
        <v>6999.5350691284402</v>
      </c>
    </row>
    <row r="17" spans="1:4" x14ac:dyDescent="0.25">
      <c r="A17" s="10">
        <v>2003</v>
      </c>
      <c r="B17">
        <v>2449.3380709841044</v>
      </c>
      <c r="C17">
        <v>9030.5880959641872</v>
      </c>
      <c r="D17">
        <f t="shared" si="0"/>
        <v>6581.2500249800833</v>
      </c>
    </row>
    <row r="18" spans="1:4" x14ac:dyDescent="0.25">
      <c r="A18" s="10">
        <v>2004</v>
      </c>
      <c r="B18">
        <v>2621.6530709841045</v>
      </c>
      <c r="C18">
        <v>11598.766395278157</v>
      </c>
      <c r="D18">
        <f t="shared" si="0"/>
        <v>8977.1133242940523</v>
      </c>
    </row>
    <row r="19" spans="1:4" x14ac:dyDescent="0.25">
      <c r="A19" s="10">
        <v>2005</v>
      </c>
      <c r="B19">
        <v>3990.6530709841049</v>
      </c>
      <c r="C19">
        <v>12294.607488200112</v>
      </c>
      <c r="D19">
        <f t="shared" si="0"/>
        <v>8303.9544172160076</v>
      </c>
    </row>
    <row r="20" spans="1:4" x14ac:dyDescent="0.25">
      <c r="A20" s="10">
        <v>2006</v>
      </c>
      <c r="B20">
        <v>3652.6530709841063</v>
      </c>
      <c r="C20">
        <v>12558.47960195413</v>
      </c>
      <c r="D20">
        <f t="shared" si="0"/>
        <v>8905.8265309700237</v>
      </c>
    </row>
    <row r="21" spans="1:4" x14ac:dyDescent="0.25">
      <c r="A21" s="10">
        <v>2007</v>
      </c>
      <c r="B21">
        <v>3320.6530709841077</v>
      </c>
      <c r="C21">
        <v>12084.364937824575</v>
      </c>
      <c r="D21">
        <f t="shared" si="0"/>
        <v>8763.7118668404673</v>
      </c>
    </row>
    <row r="22" spans="1:4" x14ac:dyDescent="0.25">
      <c r="A22" s="10">
        <v>2008</v>
      </c>
      <c r="B22">
        <v>3585.0530709841073</v>
      </c>
      <c r="C22">
        <v>11755.557587937528</v>
      </c>
      <c r="D22">
        <f t="shared" si="0"/>
        <v>8170.5045169534205</v>
      </c>
    </row>
    <row r="23" spans="1:4" x14ac:dyDescent="0.25">
      <c r="A23" s="10">
        <v>2009</v>
      </c>
      <c r="B23">
        <v>2687.5530709841059</v>
      </c>
      <c r="C23">
        <v>8568.5924689851799</v>
      </c>
      <c r="D23">
        <f t="shared" si="0"/>
        <v>5881.039398001074</v>
      </c>
    </row>
    <row r="24" spans="1:4" x14ac:dyDescent="0.25">
      <c r="A24" s="10">
        <v>2010</v>
      </c>
      <c r="B24">
        <v>2086.5430709841057</v>
      </c>
      <c r="C24">
        <v>9462.855774088619</v>
      </c>
      <c r="D24">
        <f t="shared" si="0"/>
        <v>7376.3127031045133</v>
      </c>
    </row>
    <row r="25" spans="1:4" x14ac:dyDescent="0.25">
      <c r="A25" s="10">
        <v>2011</v>
      </c>
      <c r="B25">
        <v>6181.0430709841066</v>
      </c>
      <c r="C25">
        <v>14608.375460079735</v>
      </c>
      <c r="D25">
        <f t="shared" si="0"/>
        <v>8427.3323890956271</v>
      </c>
    </row>
    <row r="26" spans="1:4" x14ac:dyDescent="0.25">
      <c r="A26" s="10">
        <v>2012</v>
      </c>
      <c r="B26">
        <v>9606.775770984108</v>
      </c>
      <c r="C26">
        <v>17895.070779636386</v>
      </c>
      <c r="D26">
        <f t="shared" si="0"/>
        <v>8288.2950086522778</v>
      </c>
    </row>
    <row r="27" spans="1:4" x14ac:dyDescent="0.25">
      <c r="A27" s="10">
        <v>2013</v>
      </c>
      <c r="B27">
        <v>11510.763287984108</v>
      </c>
      <c r="C27">
        <v>20040.76468528236</v>
      </c>
      <c r="D27">
        <f t="shared" si="0"/>
        <v>8530.0013972982524</v>
      </c>
    </row>
    <row r="28" spans="1:4" x14ac:dyDescent="0.25">
      <c r="A28" s="10">
        <v>2014</v>
      </c>
      <c r="B28">
        <v>11889.777701221645</v>
      </c>
      <c r="C28">
        <v>20869.427011539748</v>
      </c>
      <c r="D28">
        <f t="shared" si="0"/>
        <v>8979.6493103181037</v>
      </c>
    </row>
    <row r="29" spans="1:4" x14ac:dyDescent="0.25">
      <c r="A29" s="10">
        <v>2015</v>
      </c>
      <c r="B29">
        <v>11756</v>
      </c>
      <c r="C29">
        <v>20788</v>
      </c>
      <c r="D29">
        <f t="shared" si="0"/>
        <v>9032</v>
      </c>
    </row>
    <row r="30" spans="1:4" x14ac:dyDescent="0.25">
      <c r="A30" s="10">
        <v>2016</v>
      </c>
      <c r="B30">
        <v>0</v>
      </c>
      <c r="C30">
        <v>0</v>
      </c>
      <c r="D30">
        <f t="shared" si="0"/>
        <v>0</v>
      </c>
    </row>
    <row r="38" spans="6:6" x14ac:dyDescent="0.25">
      <c r="F38" t="s">
        <v>182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="70" zoomScaleNormal="70" workbookViewId="0">
      <selection activeCell="B29" sqref="B29:D31"/>
    </sheetView>
  </sheetViews>
  <sheetFormatPr defaultRowHeight="15" x14ac:dyDescent="0.25"/>
  <sheetData>
    <row r="1" spans="1:6" x14ac:dyDescent="0.25">
      <c r="B1" s="10" t="s">
        <v>2</v>
      </c>
      <c r="C1" s="10" t="s">
        <v>0</v>
      </c>
      <c r="D1" s="10" t="s">
        <v>137</v>
      </c>
      <c r="F1" s="10" t="s">
        <v>138</v>
      </c>
    </row>
    <row r="2" spans="1:6" x14ac:dyDescent="0.25">
      <c r="A2" s="10">
        <v>1990</v>
      </c>
      <c r="B2" s="33">
        <v>66.947002954153902</v>
      </c>
      <c r="C2" s="33">
        <v>36.623943740372397</v>
      </c>
      <c r="D2" s="33">
        <v>54.840202297414997</v>
      </c>
    </row>
    <row r="3" spans="1:6" x14ac:dyDescent="0.25">
      <c r="A3" s="10">
        <v>1991</v>
      </c>
      <c r="B3" s="33">
        <v>66.698921395667796</v>
      </c>
      <c r="C3" s="33">
        <v>32.258220056387003</v>
      </c>
      <c r="D3" s="33">
        <v>47.089998768397699</v>
      </c>
    </row>
    <row r="4" spans="1:6" x14ac:dyDescent="0.25">
      <c r="A4" s="10">
        <v>1992</v>
      </c>
      <c r="B4" s="33">
        <v>64.790929464558602</v>
      </c>
      <c r="C4" s="33">
        <v>31.226395485062501</v>
      </c>
      <c r="D4" s="33">
        <v>44.723667882511798</v>
      </c>
    </row>
    <row r="5" spans="1:6" x14ac:dyDescent="0.25">
      <c r="A5" s="10">
        <v>1993</v>
      </c>
      <c r="B5" s="33">
        <v>66.803263030603304</v>
      </c>
      <c r="C5" s="33">
        <v>27.678438923524201</v>
      </c>
      <c r="D5" s="33">
        <v>37.236758693432797</v>
      </c>
    </row>
    <row r="6" spans="1:6" x14ac:dyDescent="0.25">
      <c r="A6" s="10">
        <v>1994</v>
      </c>
      <c r="B6" s="33">
        <v>76.895057134775797</v>
      </c>
      <c r="C6" s="33">
        <v>26.887600810147301</v>
      </c>
      <c r="D6" s="33">
        <v>46.060180062950003</v>
      </c>
    </row>
    <row r="7" spans="1:6" x14ac:dyDescent="0.25">
      <c r="A7" s="10">
        <v>1995</v>
      </c>
      <c r="B7" s="33">
        <v>73.204891574171896</v>
      </c>
      <c r="C7" s="33">
        <v>26.261924785721298</v>
      </c>
      <c r="D7" s="33">
        <v>51.090465430713998</v>
      </c>
    </row>
    <row r="8" spans="1:6" x14ac:dyDescent="0.25">
      <c r="A8" s="10">
        <v>1996</v>
      </c>
      <c r="B8" s="33">
        <v>76.205888826682298</v>
      </c>
      <c r="C8" s="33">
        <v>32.096553512291003</v>
      </c>
      <c r="D8" s="33">
        <v>44.422793818470602</v>
      </c>
    </row>
    <row r="9" spans="1:6" x14ac:dyDescent="0.25">
      <c r="A9" s="10">
        <v>1997</v>
      </c>
      <c r="B9" s="33">
        <v>77.141674342539801</v>
      </c>
      <c r="C9" s="33">
        <v>31.537717796673601</v>
      </c>
      <c r="D9" s="33">
        <v>48.055495232034097</v>
      </c>
    </row>
    <row r="10" spans="1:6" x14ac:dyDescent="0.25">
      <c r="A10" s="10">
        <v>1998</v>
      </c>
      <c r="B10" s="33">
        <v>70.207384979250506</v>
      </c>
      <c r="C10" s="33">
        <v>23.781358079748902</v>
      </c>
      <c r="D10" s="33">
        <v>41.090861817544997</v>
      </c>
    </row>
    <row r="11" spans="1:6" x14ac:dyDescent="0.25">
      <c r="A11" s="10">
        <v>1999</v>
      </c>
      <c r="B11" s="33">
        <v>62.948809902630401</v>
      </c>
      <c r="C11" s="33">
        <v>30.821270392359398</v>
      </c>
      <c r="D11" s="33">
        <v>41.601123315906698</v>
      </c>
    </row>
    <row r="12" spans="1:6" x14ac:dyDescent="0.25">
      <c r="A12" s="10">
        <v>2000</v>
      </c>
      <c r="B12" s="33">
        <v>61.451530483066897</v>
      </c>
      <c r="C12" s="33">
        <v>49.516806095367201</v>
      </c>
      <c r="D12" s="33">
        <v>48.076240614517502</v>
      </c>
    </row>
    <row r="13" spans="1:6" x14ac:dyDescent="0.25">
      <c r="A13" s="10">
        <v>2001</v>
      </c>
      <c r="B13" s="33">
        <v>61.293630417044803</v>
      </c>
      <c r="C13" s="33">
        <v>45.923349869098303</v>
      </c>
      <c r="D13" s="33">
        <v>44.900094100604001</v>
      </c>
    </row>
    <row r="14" spans="1:6" x14ac:dyDescent="0.25">
      <c r="A14" s="10">
        <v>2002</v>
      </c>
      <c r="B14" s="33">
        <v>66.559102267239794</v>
      </c>
      <c r="C14" s="33">
        <v>45.091603922970499</v>
      </c>
      <c r="D14" s="33">
        <v>43.714365268516197</v>
      </c>
    </row>
    <row r="15" spans="1:6" x14ac:dyDescent="0.25">
      <c r="A15" s="10">
        <v>2003</v>
      </c>
      <c r="B15" s="33">
        <v>68.398892308058393</v>
      </c>
      <c r="C15" s="33">
        <v>52.347799598459197</v>
      </c>
      <c r="D15" s="33">
        <v>46.260606061609003</v>
      </c>
    </row>
    <row r="16" spans="1:6" x14ac:dyDescent="0.25">
      <c r="A16" s="10">
        <v>2004</v>
      </c>
      <c r="B16" s="33">
        <v>70.664513692724299</v>
      </c>
      <c r="C16" s="33">
        <v>62.499189533404298</v>
      </c>
      <c r="D16" s="33">
        <v>57.960190207858801</v>
      </c>
    </row>
    <row r="17" spans="1:4" x14ac:dyDescent="0.25">
      <c r="A17" s="10">
        <v>2005</v>
      </c>
      <c r="B17" s="33">
        <v>70.168807261414301</v>
      </c>
      <c r="C17" s="33">
        <v>85.180180730017597</v>
      </c>
      <c r="D17" s="33">
        <v>68.5299063421553</v>
      </c>
    </row>
    <row r="18" spans="1:4" x14ac:dyDescent="0.25">
      <c r="A18" s="10">
        <v>2006</v>
      </c>
      <c r="B18" s="33">
        <v>75.6537602350067</v>
      </c>
      <c r="C18" s="33">
        <v>94.232870316464002</v>
      </c>
      <c r="D18" s="33">
        <v>102.220610510998</v>
      </c>
    </row>
    <row r="19" spans="1:4" x14ac:dyDescent="0.25">
      <c r="A19" s="10">
        <v>2007</v>
      </c>
      <c r="B19" s="33">
        <v>85.005281480357098</v>
      </c>
      <c r="C19" s="33">
        <v>97.726409182700905</v>
      </c>
      <c r="D19" s="33">
        <v>113.302733959249</v>
      </c>
    </row>
    <row r="20" spans="1:4" x14ac:dyDescent="0.25">
      <c r="A20" s="10">
        <v>2008</v>
      </c>
      <c r="B20" s="33">
        <v>99.415849860362897</v>
      </c>
      <c r="C20" s="33">
        <v>125.56482530462</v>
      </c>
      <c r="D20" s="33">
        <v>99.406621564248297</v>
      </c>
    </row>
    <row r="21" spans="1:4" x14ac:dyDescent="0.25">
      <c r="A21" s="10">
        <v>2009</v>
      </c>
      <c r="B21" s="33">
        <v>92.587482822544104</v>
      </c>
      <c r="C21" s="33">
        <v>82.662871078498895</v>
      </c>
      <c r="D21" s="33">
        <v>70.926052344691598</v>
      </c>
    </row>
    <row r="22" spans="1:4" x14ac:dyDescent="0.25">
      <c r="A22" s="10">
        <v>2010</v>
      </c>
      <c r="B22" s="33">
        <v>100</v>
      </c>
      <c r="C22" s="33">
        <v>100</v>
      </c>
      <c r="D22" s="33">
        <v>100</v>
      </c>
    </row>
    <row r="23" spans="1:4" x14ac:dyDescent="0.25">
      <c r="A23" s="10">
        <v>2011</v>
      </c>
      <c r="B23" s="33">
        <v>111.593105876507</v>
      </c>
      <c r="C23" s="33">
        <v>118.12502661224499</v>
      </c>
      <c r="D23" s="33">
        <v>104.177006984306</v>
      </c>
    </row>
    <row r="24" spans="1:4" x14ac:dyDescent="0.25">
      <c r="A24" s="10">
        <v>2012</v>
      </c>
      <c r="B24" s="33">
        <v>106.41294154097901</v>
      </c>
      <c r="C24" s="33">
        <v>118.569490865982</v>
      </c>
      <c r="D24" s="33">
        <v>89.342105348031794</v>
      </c>
    </row>
    <row r="25" spans="1:4" x14ac:dyDescent="0.25">
      <c r="A25" s="10">
        <v>2013</v>
      </c>
      <c r="B25" s="33">
        <v>100.248526327188</v>
      </c>
      <c r="C25" s="33">
        <v>120.13845570849</v>
      </c>
      <c r="D25" s="33">
        <v>85.621801563840506</v>
      </c>
    </row>
    <row r="26" spans="1:4" x14ac:dyDescent="0.25">
      <c r="A26" s="10">
        <v>2014</v>
      </c>
      <c r="B26" s="33">
        <v>97.026178548544905</v>
      </c>
      <c r="C26" s="33">
        <v>111.731111570083</v>
      </c>
      <c r="D26" s="33">
        <v>80.081109360933397</v>
      </c>
    </row>
    <row r="27" spans="1:4" x14ac:dyDescent="0.25">
      <c r="A27" s="10">
        <v>2015</v>
      </c>
      <c r="B27" s="33">
        <v>87.078807464627502</v>
      </c>
      <c r="C27" s="33">
        <v>69.627019953091803</v>
      </c>
      <c r="D27" s="33">
        <v>69.535733862280296</v>
      </c>
    </row>
    <row r="28" spans="1:4" x14ac:dyDescent="0.25">
      <c r="B28" s="33"/>
      <c r="C28" s="33"/>
      <c r="D28" s="33"/>
    </row>
    <row r="29" spans="1:4" x14ac:dyDescent="0.25">
      <c r="B29" s="33"/>
      <c r="C29" s="33"/>
      <c r="D29" s="33"/>
    </row>
    <row r="30" spans="1:4" x14ac:dyDescent="0.25">
      <c r="B30" s="36"/>
      <c r="C30" s="36"/>
      <c r="D30" s="36"/>
    </row>
    <row r="38" spans="6:6" x14ac:dyDescent="0.25">
      <c r="F38" t="s">
        <v>3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="85" zoomScaleNormal="85" workbookViewId="0">
      <selection activeCell="I42" sqref="I42"/>
    </sheetView>
  </sheetViews>
  <sheetFormatPr defaultRowHeight="15" x14ac:dyDescent="0.25"/>
  <cols>
    <col min="2" max="2" width="10.5703125" bestFit="1" customWidth="1"/>
    <col min="3" max="3" width="9.42578125" bestFit="1" customWidth="1"/>
    <col min="4" max="4" width="10.5703125" bestFit="1" customWidth="1"/>
    <col min="5" max="5" width="10.7109375" customWidth="1"/>
  </cols>
  <sheetData>
    <row r="1" spans="1:7" x14ac:dyDescent="0.25">
      <c r="A1" t="s">
        <v>139</v>
      </c>
      <c r="G1" t="s">
        <v>140</v>
      </c>
    </row>
    <row r="2" spans="1:7" x14ac:dyDescent="0.25">
      <c r="B2" t="s">
        <v>34</v>
      </c>
      <c r="C2" t="s">
        <v>119</v>
      </c>
      <c r="D2" t="s">
        <v>120</v>
      </c>
    </row>
    <row r="3" spans="1:7" x14ac:dyDescent="0.25">
      <c r="A3">
        <v>1975</v>
      </c>
      <c r="B3" s="12">
        <v>314.91218099742002</v>
      </c>
      <c r="C3" s="12">
        <v>81.945317606000003</v>
      </c>
      <c r="D3" s="12">
        <v>5332.4779302534298</v>
      </c>
      <c r="E3" s="37"/>
    </row>
    <row r="4" spans="1:7" x14ac:dyDescent="0.25">
      <c r="A4">
        <v>1976</v>
      </c>
      <c r="B4" s="12">
        <v>331.57149469762101</v>
      </c>
      <c r="C4" s="12">
        <v>85.923546830999996</v>
      </c>
      <c r="D4" s="12">
        <v>5623.7818775079486</v>
      </c>
      <c r="E4" s="37"/>
    </row>
    <row r="5" spans="1:7" x14ac:dyDescent="0.25">
      <c r="A5">
        <v>1977</v>
      </c>
      <c r="B5" s="12">
        <v>361.67879363714502</v>
      </c>
      <c r="C5" s="12">
        <v>90.847023944</v>
      </c>
      <c r="D5" s="12">
        <v>5805.3058167358449</v>
      </c>
      <c r="E5" s="37"/>
    </row>
    <row r="6" spans="1:7" x14ac:dyDescent="0.25">
      <c r="A6">
        <v>1978</v>
      </c>
      <c r="B6" s="12">
        <v>396.61785368300298</v>
      </c>
      <c r="C6" s="12">
        <v>94.168421831000003</v>
      </c>
      <c r="D6" s="12">
        <v>5957.0633215498765</v>
      </c>
      <c r="E6" s="37"/>
    </row>
    <row r="7" spans="1:7" x14ac:dyDescent="0.25">
      <c r="A7">
        <v>1979</v>
      </c>
      <c r="B7" s="12">
        <v>408.159137431928</v>
      </c>
      <c r="C7" s="12">
        <v>99.538126055999996</v>
      </c>
      <c r="D7" s="12">
        <v>6166.3013420262723</v>
      </c>
      <c r="E7" s="37"/>
    </row>
    <row r="8" spans="1:7" x14ac:dyDescent="0.25">
      <c r="A8">
        <v>1980</v>
      </c>
      <c r="B8" s="12">
        <v>416.42982320149002</v>
      </c>
      <c r="C8" s="12">
        <v>102.50390528200001</v>
      </c>
      <c r="D8" s="12">
        <v>6112.4181780154795</v>
      </c>
      <c r="E8" s="37"/>
    </row>
    <row r="9" spans="1:7" x14ac:dyDescent="0.25">
      <c r="A9">
        <v>1981</v>
      </c>
      <c r="B9" s="12">
        <v>410.33808423244398</v>
      </c>
      <c r="C9" s="12">
        <v>113.06184168</v>
      </c>
      <c r="D9" s="12">
        <v>6073.882461221936</v>
      </c>
      <c r="E9" s="37"/>
    </row>
    <row r="10" spans="1:7" x14ac:dyDescent="0.25">
      <c r="A10">
        <v>1982</v>
      </c>
      <c r="B10" s="12">
        <v>428.28377495471398</v>
      </c>
      <c r="C10" s="12">
        <v>112.66035312</v>
      </c>
      <c r="D10" s="12">
        <v>6027.3849607489556</v>
      </c>
      <c r="E10" s="37"/>
    </row>
    <row r="11" spans="1:7" x14ac:dyDescent="0.25">
      <c r="A11">
        <v>1983</v>
      </c>
      <c r="B11" s="12">
        <v>455.71024022355903</v>
      </c>
      <c r="C11" s="12">
        <v>117.83422074000001</v>
      </c>
      <c r="D11" s="12">
        <v>6090.1983851173809</v>
      </c>
      <c r="E11" s="37"/>
    </row>
    <row r="12" spans="1:7" x14ac:dyDescent="0.25">
      <c r="A12">
        <v>1984</v>
      </c>
      <c r="B12" s="12">
        <v>489.56303143479403</v>
      </c>
      <c r="C12" s="12">
        <v>125.7580798</v>
      </c>
      <c r="D12" s="12">
        <v>6365.7970853164361</v>
      </c>
      <c r="E12" s="37"/>
    </row>
    <row r="13" spans="1:7" x14ac:dyDescent="0.25">
      <c r="A13">
        <v>1985</v>
      </c>
      <c r="B13" s="12">
        <v>529.62266491487503</v>
      </c>
      <c r="C13" s="12">
        <v>132.66304144</v>
      </c>
      <c r="D13" s="12">
        <v>6510.2215628648855</v>
      </c>
      <c r="E13" s="37"/>
    </row>
    <row r="14" spans="1:7" x14ac:dyDescent="0.25">
      <c r="A14">
        <v>1986</v>
      </c>
      <c r="B14" s="12">
        <v>558.85884921180798</v>
      </c>
      <c r="C14" s="12">
        <v>142.21926429000001</v>
      </c>
      <c r="D14" s="12">
        <v>6628.1060248710519</v>
      </c>
      <c r="E14" s="37"/>
    </row>
    <row r="15" spans="1:7" x14ac:dyDescent="0.25">
      <c r="A15">
        <v>1987</v>
      </c>
      <c r="B15" s="12">
        <v>599.166717836629</v>
      </c>
      <c r="C15" s="12">
        <v>151.70541612</v>
      </c>
      <c r="D15" s="12">
        <v>6831.102426996651</v>
      </c>
      <c r="E15" s="37"/>
    </row>
    <row r="16" spans="1:7" x14ac:dyDescent="0.25">
      <c r="A16">
        <v>1988</v>
      </c>
      <c r="B16" s="12">
        <v>642.28667878790395</v>
      </c>
      <c r="C16" s="12">
        <v>164.54093445999999</v>
      </c>
      <c r="D16" s="12">
        <v>7062.0209169002655</v>
      </c>
      <c r="E16" s="37"/>
    </row>
    <row r="17" spans="1:5" x14ac:dyDescent="0.25">
      <c r="A17">
        <v>1989</v>
      </c>
      <c r="B17" s="12">
        <v>671.08907793121205</v>
      </c>
      <c r="C17" s="12">
        <v>180.066309899999</v>
      </c>
      <c r="D17" s="12">
        <v>7184.5381871934787</v>
      </c>
      <c r="E17" s="37"/>
    </row>
    <row r="18" spans="1:5" x14ac:dyDescent="0.25">
      <c r="A18">
        <v>1990</v>
      </c>
      <c r="B18" s="12">
        <v>680.39794338511399</v>
      </c>
      <c r="C18" s="12">
        <v>180.726830970507</v>
      </c>
      <c r="D18" s="12">
        <v>7272.2131889596394</v>
      </c>
      <c r="E18" s="37"/>
    </row>
    <row r="19" spans="1:5" x14ac:dyDescent="0.25">
      <c r="A19">
        <v>1991</v>
      </c>
      <c r="B19" s="12">
        <v>715.83338692428299</v>
      </c>
      <c r="C19" s="12">
        <v>190.73426482595301</v>
      </c>
      <c r="D19" s="12">
        <v>7284.0117986626738</v>
      </c>
      <c r="E19" s="37"/>
    </row>
    <row r="20" spans="1:5" x14ac:dyDescent="0.25">
      <c r="A20">
        <v>1992</v>
      </c>
      <c r="B20" s="12">
        <v>752.90076181601</v>
      </c>
      <c r="C20" s="12">
        <v>201.13976666205099</v>
      </c>
      <c r="D20" s="12">
        <v>7296.1784775974083</v>
      </c>
      <c r="E20" s="37"/>
    </row>
    <row r="21" spans="1:5" x14ac:dyDescent="0.25">
      <c r="A21">
        <v>1993</v>
      </c>
      <c r="B21" s="12">
        <v>800.20731107494805</v>
      </c>
      <c r="C21" s="12">
        <v>206.37645941437</v>
      </c>
      <c r="D21" s="12">
        <v>7284.941088228341</v>
      </c>
      <c r="E21" s="37"/>
    </row>
    <row r="22" spans="1:5" x14ac:dyDescent="0.25">
      <c r="A22">
        <v>1994</v>
      </c>
      <c r="B22" s="12">
        <v>846.07301841361505</v>
      </c>
      <c r="C22" s="12">
        <v>217.43863836919999</v>
      </c>
      <c r="D22" s="12">
        <v>7331.8720990316051</v>
      </c>
      <c r="E22" s="37"/>
    </row>
    <row r="23" spans="1:5" x14ac:dyDescent="0.25">
      <c r="A23">
        <v>1995</v>
      </c>
      <c r="B23" s="12">
        <v>904.73730058399497</v>
      </c>
      <c r="C23" s="12">
        <v>236.23101109730999</v>
      </c>
      <c r="D23" s="12">
        <v>7458.8663738323157</v>
      </c>
      <c r="E23" s="37"/>
    </row>
    <row r="24" spans="1:5" x14ac:dyDescent="0.25">
      <c r="A24">
        <v>1996</v>
      </c>
      <c r="B24" s="12">
        <v>931.64838788142197</v>
      </c>
      <c r="C24" s="12">
        <v>251.805568031983</v>
      </c>
      <c r="D24" s="12">
        <v>7655.5315025223354</v>
      </c>
      <c r="E24" s="37"/>
    </row>
    <row r="25" spans="1:5" x14ac:dyDescent="0.25">
      <c r="A25">
        <v>1997</v>
      </c>
      <c r="B25" s="12">
        <v>935.99574569201502</v>
      </c>
      <c r="C25" s="12">
        <v>261.07450190710603</v>
      </c>
      <c r="D25" s="12">
        <v>7730.2482080250184</v>
      </c>
      <c r="E25" s="37"/>
    </row>
    <row r="26" spans="1:5" x14ac:dyDescent="0.25">
      <c r="A26">
        <v>1998</v>
      </c>
      <c r="B26" s="12">
        <v>937.21375039887403</v>
      </c>
      <c r="C26" s="12">
        <v>272.64065225412003</v>
      </c>
      <c r="D26" s="12">
        <v>7776.8309661778148</v>
      </c>
      <c r="E26" s="37"/>
    </row>
    <row r="27" spans="1:5" x14ac:dyDescent="0.25">
      <c r="A27">
        <v>1999</v>
      </c>
      <c r="B27" s="12">
        <v>967.968151303019</v>
      </c>
      <c r="C27" s="12">
        <v>280.813133788801</v>
      </c>
      <c r="D27" s="12">
        <v>7891.1486255002801</v>
      </c>
      <c r="E27" s="37"/>
    </row>
    <row r="28" spans="1:5" x14ac:dyDescent="0.25">
      <c r="A28">
        <v>2000</v>
      </c>
      <c r="B28" s="12">
        <v>1001.72034893229</v>
      </c>
      <c r="C28" s="12">
        <v>295.83606415762301</v>
      </c>
      <c r="D28" s="12">
        <v>8073.7548205306075</v>
      </c>
      <c r="E28" s="37"/>
    </row>
    <row r="29" spans="1:5" x14ac:dyDescent="0.25">
      <c r="A29">
        <v>2001</v>
      </c>
      <c r="B29" s="12">
        <v>1056.78036563249</v>
      </c>
      <c r="C29" s="12">
        <v>297.44331439068998</v>
      </c>
      <c r="D29" s="12">
        <v>8124.8104765358203</v>
      </c>
      <c r="E29" s="37"/>
    </row>
    <row r="30" spans="1:5" x14ac:dyDescent="0.25">
      <c r="A30">
        <v>2002</v>
      </c>
      <c r="B30" s="12">
        <v>1154.53930143509</v>
      </c>
      <c r="C30" s="12">
        <v>310.75740214239102</v>
      </c>
      <c r="D30" s="12">
        <v>8227.6692289587481</v>
      </c>
      <c r="E30" s="37"/>
    </row>
    <row r="31" spans="1:5" x14ac:dyDescent="0.25">
      <c r="A31">
        <v>2003</v>
      </c>
      <c r="B31" s="12">
        <v>1341.2591997081199</v>
      </c>
      <c r="C31" s="12">
        <v>320.83891329146098</v>
      </c>
      <c r="D31" s="12">
        <v>8392.6985395934189</v>
      </c>
      <c r="E31" s="37"/>
    </row>
    <row r="32" spans="1:5" x14ac:dyDescent="0.25">
      <c r="A32">
        <v>2004</v>
      </c>
      <c r="B32" s="12">
        <v>1573.08758490337</v>
      </c>
      <c r="C32" s="12">
        <v>345.102949496402</v>
      </c>
      <c r="D32" s="12">
        <v>8638.3993556230271</v>
      </c>
      <c r="E32" s="37"/>
    </row>
    <row r="33" spans="1:7" x14ac:dyDescent="0.25">
      <c r="A33">
        <v>2005</v>
      </c>
      <c r="B33" s="12">
        <v>1791.37712188157</v>
      </c>
      <c r="C33" s="12">
        <v>366.78441145127198</v>
      </c>
      <c r="D33" s="12">
        <v>8761.4625180751591</v>
      </c>
      <c r="E33" s="37"/>
    </row>
    <row r="34" spans="1:7" x14ac:dyDescent="0.25">
      <c r="A34">
        <v>2006</v>
      </c>
      <c r="B34" s="12">
        <v>1961.4589701197899</v>
      </c>
      <c r="C34" s="12">
        <v>389.97743781719799</v>
      </c>
      <c r="D34" s="12">
        <v>8882.2394451057116</v>
      </c>
      <c r="E34" s="37"/>
    </row>
    <row r="35" spans="1:7" x14ac:dyDescent="0.25">
      <c r="A35">
        <v>2007</v>
      </c>
      <c r="B35" s="12">
        <v>2133.6888499783499</v>
      </c>
      <c r="C35" s="12">
        <v>420.33960888886998</v>
      </c>
      <c r="D35" s="12">
        <v>9026.5640881681793</v>
      </c>
      <c r="E35" s="37"/>
    </row>
    <row r="36" spans="1:7" x14ac:dyDescent="0.25">
      <c r="A36">
        <v>2008</v>
      </c>
      <c r="B36" s="12">
        <v>2213.34486608219</v>
      </c>
      <c r="C36" s="12">
        <v>446.70656190998</v>
      </c>
      <c r="D36" s="12">
        <v>9072.8423284843302</v>
      </c>
      <c r="E36" s="37"/>
    </row>
    <row r="37" spans="1:7" x14ac:dyDescent="0.25">
      <c r="A37">
        <v>2009</v>
      </c>
      <c r="B37" s="12">
        <v>2312.5466888442302</v>
      </c>
      <c r="C37" s="12">
        <v>484.21101399277302</v>
      </c>
      <c r="D37" s="12">
        <v>8750.7015720865966</v>
      </c>
      <c r="E37" s="37"/>
    </row>
    <row r="38" spans="1:7" x14ac:dyDescent="0.25">
      <c r="A38">
        <v>2010</v>
      </c>
      <c r="B38" s="12">
        <v>2471.2152407121298</v>
      </c>
      <c r="C38" s="12">
        <v>509.95745946366497</v>
      </c>
      <c r="D38" s="12">
        <v>9129.5923003080043</v>
      </c>
      <c r="E38" s="37"/>
      <c r="G38" t="s">
        <v>112</v>
      </c>
    </row>
    <row r="39" spans="1:7" x14ac:dyDescent="0.25">
      <c r="A39">
        <v>2011</v>
      </c>
      <c r="B39" s="12">
        <v>2679.66358152972</v>
      </c>
      <c r="C39" s="12">
        <v>536.55326517822198</v>
      </c>
      <c r="D39" s="12">
        <v>9192.0884267851598</v>
      </c>
      <c r="E39" s="37"/>
    </row>
    <row r="40" spans="1:7" x14ac:dyDescent="0.25">
      <c r="A40">
        <v>2012</v>
      </c>
      <c r="B40" s="12">
        <v>2794.4807450963499</v>
      </c>
      <c r="C40" s="12">
        <v>573.72907302458702</v>
      </c>
      <c r="D40" s="12">
        <v>9217.8899925236619</v>
      </c>
      <c r="E40" s="37"/>
    </row>
    <row r="41" spans="1:7" x14ac:dyDescent="0.25">
      <c r="A41">
        <v>2013</v>
      </c>
      <c r="B41" s="12">
        <v>2898.0811819238302</v>
      </c>
      <c r="C41" s="12">
        <v>595.72449129149004</v>
      </c>
      <c r="D41" s="12">
        <v>9313.3434166499792</v>
      </c>
      <c r="E41" s="37"/>
    </row>
    <row r="42" spans="1:7" x14ac:dyDescent="0.25">
      <c r="A42">
        <v>2014</v>
      </c>
      <c r="B42" s="12">
        <v>2972.0595925407001</v>
      </c>
      <c r="C42" s="12">
        <v>637.76485597784097</v>
      </c>
      <c r="D42" s="12">
        <v>9318.5710471038601</v>
      </c>
      <c r="E42" s="37"/>
    </row>
    <row r="44" spans="1:7" x14ac:dyDescent="0.25">
      <c r="B44" s="37">
        <f>AVERAGE(B31:B32)</f>
        <v>1457.173392305745</v>
      </c>
      <c r="C44" s="37">
        <f t="shared" ref="C44:E44" si="0">AVERAGE(C31:C32)</f>
        <v>332.97093139393149</v>
      </c>
      <c r="D44" s="37">
        <f t="shared" si="0"/>
        <v>8515.5489476082221</v>
      </c>
      <c r="E44" s="37" t="e">
        <f t="shared" si="0"/>
        <v>#DIV/0!</v>
      </c>
    </row>
    <row r="45" spans="1:7" x14ac:dyDescent="0.25">
      <c r="B45" s="37">
        <f>AVERAGE(B41:B42)</f>
        <v>2935.0703872322651</v>
      </c>
      <c r="C45" s="37">
        <f t="shared" ref="C45:E45" si="1">AVERAGE(C41:C42)</f>
        <v>616.74467363466556</v>
      </c>
      <c r="D45" s="37">
        <f t="shared" si="1"/>
        <v>9315.9572318769206</v>
      </c>
      <c r="E45" s="37" t="e">
        <f t="shared" si="1"/>
        <v>#DIV/0!</v>
      </c>
    </row>
    <row r="46" spans="1:7" x14ac:dyDescent="0.25">
      <c r="A46" t="s">
        <v>141</v>
      </c>
      <c r="B46" s="38">
        <f>B45/B44-1</f>
        <v>1.0142217822053308</v>
      </c>
      <c r="C46" s="38">
        <f t="shared" ref="C46:E46" si="2">C45/C44-1</f>
        <v>0.85224779548400531</v>
      </c>
      <c r="D46" s="38">
        <f t="shared" si="2"/>
        <v>9.3993738887909295E-2</v>
      </c>
      <c r="E46" s="38" t="e">
        <f t="shared" si="2"/>
        <v>#DIV/0!</v>
      </c>
    </row>
    <row r="47" spans="1:7" x14ac:dyDescent="0.25">
      <c r="A47" t="s">
        <v>142</v>
      </c>
      <c r="B47" s="36" t="e">
        <f>B45/$E45</f>
        <v>#DIV/0!</v>
      </c>
      <c r="C47" s="36" t="e">
        <f t="shared" ref="C47:E47" si="3">C45/$E45</f>
        <v>#DIV/0!</v>
      </c>
      <c r="D47" s="36" t="e">
        <f t="shared" si="3"/>
        <v>#DIV/0!</v>
      </c>
      <c r="E47" s="36" t="e">
        <f t="shared" si="3"/>
        <v>#DIV/0!</v>
      </c>
    </row>
    <row r="48" spans="1:7" x14ac:dyDescent="0.25">
      <c r="F48" t="s">
        <v>113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="70" zoomScaleNormal="70" workbookViewId="0">
      <selection activeCell="G38" sqref="G38"/>
    </sheetView>
  </sheetViews>
  <sheetFormatPr defaultRowHeight="15" x14ac:dyDescent="0.25"/>
  <sheetData>
    <row r="1" spans="1:7" x14ac:dyDescent="0.25">
      <c r="A1" t="s">
        <v>139</v>
      </c>
      <c r="G1" t="s">
        <v>143</v>
      </c>
    </row>
    <row r="2" spans="1:7" x14ac:dyDescent="0.25">
      <c r="B2" t="s">
        <v>34</v>
      </c>
      <c r="C2" t="s">
        <v>119</v>
      </c>
      <c r="D2" t="s">
        <v>120</v>
      </c>
    </row>
    <row r="3" spans="1:7" x14ac:dyDescent="0.25">
      <c r="A3">
        <v>1975</v>
      </c>
      <c r="B3">
        <v>228.565</v>
      </c>
      <c r="C3">
        <v>48.143267606000002</v>
      </c>
      <c r="D3">
        <v>1285.3572270485599</v>
      </c>
    </row>
    <row r="4" spans="1:7" x14ac:dyDescent="0.25">
      <c r="A4">
        <v>1976</v>
      </c>
      <c r="B4">
        <v>234.15</v>
      </c>
      <c r="C4">
        <v>50.131971831000001</v>
      </c>
      <c r="D4">
        <v>1335.1290241611898</v>
      </c>
    </row>
    <row r="5" spans="1:7" x14ac:dyDescent="0.25">
      <c r="A5">
        <v>1977</v>
      </c>
      <c r="B5">
        <v>257.56999999999903</v>
      </c>
      <c r="C5">
        <v>52.480323943999998</v>
      </c>
      <c r="D5">
        <v>1360.079168800791</v>
      </c>
    </row>
    <row r="6" spans="1:7" x14ac:dyDescent="0.25">
      <c r="A6">
        <v>1978</v>
      </c>
      <c r="B6">
        <v>282.81999999999903</v>
      </c>
      <c r="C6">
        <v>50.787971831</v>
      </c>
      <c r="D6">
        <v>1353.7696527024909</v>
      </c>
    </row>
    <row r="7" spans="1:7" x14ac:dyDescent="0.25">
      <c r="A7">
        <v>1979</v>
      </c>
      <c r="B7">
        <v>292.57999999999902</v>
      </c>
      <c r="C7">
        <v>53.954676055999997</v>
      </c>
      <c r="D7">
        <v>1420.4751782647111</v>
      </c>
    </row>
    <row r="8" spans="1:7" x14ac:dyDescent="0.25">
      <c r="A8">
        <v>1980</v>
      </c>
      <c r="B8">
        <v>304.62984999999901</v>
      </c>
      <c r="C8">
        <v>56.712380281999998</v>
      </c>
      <c r="D8">
        <v>1448.6778601918311</v>
      </c>
    </row>
    <row r="9" spans="1:7" x14ac:dyDescent="0.25">
      <c r="A9">
        <v>1981</v>
      </c>
      <c r="B9">
        <v>302.52578299999902</v>
      </c>
      <c r="C9">
        <v>63.24911668</v>
      </c>
      <c r="D9">
        <v>1467.9741560930611</v>
      </c>
    </row>
    <row r="10" spans="1:7" x14ac:dyDescent="0.25">
      <c r="A10">
        <v>1982</v>
      </c>
      <c r="B10">
        <v>320.20365299999901</v>
      </c>
      <c r="C10">
        <v>63.062303120000003</v>
      </c>
      <c r="D10">
        <v>1471.5461282642812</v>
      </c>
    </row>
    <row r="11" spans="1:7" x14ac:dyDescent="0.25">
      <c r="A11">
        <v>1983</v>
      </c>
      <c r="B11">
        <v>343.01175999999901</v>
      </c>
      <c r="C11">
        <v>66.158820739999996</v>
      </c>
      <c r="D11">
        <v>1504.121438347081</v>
      </c>
    </row>
    <row r="12" spans="1:7" x14ac:dyDescent="0.25">
      <c r="A12">
        <v>1984</v>
      </c>
      <c r="B12">
        <v>373.73498399999897</v>
      </c>
      <c r="C12">
        <v>69.4585048</v>
      </c>
      <c r="D12">
        <v>1554.507590493251</v>
      </c>
    </row>
    <row r="13" spans="1:7" x14ac:dyDescent="0.25">
      <c r="A13">
        <v>1985</v>
      </c>
      <c r="B13">
        <v>406.87469199999902</v>
      </c>
      <c r="C13">
        <v>72.543916440000004</v>
      </c>
      <c r="D13">
        <v>1597.438059576461</v>
      </c>
    </row>
    <row r="14" spans="1:7" x14ac:dyDescent="0.25">
      <c r="A14">
        <v>1986</v>
      </c>
      <c r="B14">
        <v>428.99009999999998</v>
      </c>
      <c r="C14">
        <v>78.010449289999997</v>
      </c>
      <c r="D14">
        <v>1596.7462973840602</v>
      </c>
    </row>
    <row r="15" spans="1:7" x14ac:dyDescent="0.25">
      <c r="A15">
        <v>1987</v>
      </c>
      <c r="B15">
        <v>462.09508799999901</v>
      </c>
      <c r="C15">
        <v>85.921514119999998</v>
      </c>
      <c r="D15">
        <v>1634.5889192071411</v>
      </c>
    </row>
    <row r="16" spans="1:7" x14ac:dyDescent="0.25">
      <c r="A16">
        <v>1988</v>
      </c>
      <c r="B16">
        <v>495.39501899999902</v>
      </c>
      <c r="C16">
        <v>91.656698460000001</v>
      </c>
      <c r="D16">
        <v>1661.1474958985109</v>
      </c>
    </row>
    <row r="17" spans="1:4" x14ac:dyDescent="0.25">
      <c r="A17">
        <v>1989</v>
      </c>
      <c r="B17">
        <v>516.36741799999902</v>
      </c>
      <c r="C17">
        <v>99.955100900000005</v>
      </c>
      <c r="D17">
        <v>1650.2996217408811</v>
      </c>
    </row>
    <row r="18" spans="1:4" x14ac:dyDescent="0.25">
      <c r="A18">
        <v>1990</v>
      </c>
      <c r="B18">
        <v>524.67980199999897</v>
      </c>
      <c r="C18">
        <v>95.457509299999998</v>
      </c>
      <c r="D18">
        <v>1613.166707559611</v>
      </c>
    </row>
    <row r="19" spans="1:4" x14ac:dyDescent="0.25">
      <c r="A19">
        <v>1991</v>
      </c>
      <c r="B19">
        <v>550.98854099999903</v>
      </c>
      <c r="C19">
        <v>101.76076584</v>
      </c>
      <c r="D19">
        <v>1560.5065645055211</v>
      </c>
    </row>
    <row r="20" spans="1:4" x14ac:dyDescent="0.25">
      <c r="A20">
        <v>1992</v>
      </c>
      <c r="B20">
        <v>576.15532999999903</v>
      </c>
      <c r="C20">
        <v>108.21836070000001</v>
      </c>
      <c r="D20">
        <v>1516.2125882614807</v>
      </c>
    </row>
    <row r="21" spans="1:4" x14ac:dyDescent="0.25">
      <c r="A21">
        <v>1993</v>
      </c>
      <c r="B21">
        <v>604.06089699999904</v>
      </c>
      <c r="C21">
        <v>112.5073058</v>
      </c>
      <c r="D21">
        <v>1485.2812965616411</v>
      </c>
    </row>
    <row r="22" spans="1:4" x14ac:dyDescent="0.25">
      <c r="A22">
        <v>1994</v>
      </c>
      <c r="B22">
        <v>640.429249999999</v>
      </c>
      <c r="C22">
        <v>115.82905940000001</v>
      </c>
      <c r="D22">
        <v>1454.645520901561</v>
      </c>
    </row>
    <row r="23" spans="1:4" x14ac:dyDescent="0.25">
      <c r="A23">
        <v>1995</v>
      </c>
      <c r="B23">
        <v>681.18257200000005</v>
      </c>
      <c r="C23">
        <v>124.95292699999899</v>
      </c>
      <c r="D23">
        <v>1451.575980654281</v>
      </c>
    </row>
    <row r="24" spans="1:4" x14ac:dyDescent="0.25">
      <c r="A24">
        <v>1996</v>
      </c>
      <c r="B24">
        <v>692.65273999999897</v>
      </c>
      <c r="C24">
        <v>134.39490259999999</v>
      </c>
      <c r="D24">
        <v>1475.6955817143607</v>
      </c>
    </row>
    <row r="25" spans="1:4" x14ac:dyDescent="0.25">
      <c r="A25">
        <v>1997</v>
      </c>
      <c r="B25">
        <v>675.61008200000003</v>
      </c>
      <c r="C25">
        <v>135.8988391</v>
      </c>
      <c r="D25">
        <v>1483.73932345249</v>
      </c>
    </row>
    <row r="26" spans="1:4" x14ac:dyDescent="0.25">
      <c r="A26">
        <v>1998</v>
      </c>
      <c r="B26">
        <v>672.45574199999999</v>
      </c>
      <c r="C26">
        <v>136.06454629999899</v>
      </c>
      <c r="D26">
        <v>1470.7880060071309</v>
      </c>
    </row>
    <row r="27" spans="1:4" x14ac:dyDescent="0.25">
      <c r="A27">
        <v>1999</v>
      </c>
      <c r="B27">
        <v>690.10424799999896</v>
      </c>
      <c r="C27">
        <v>135.7521351</v>
      </c>
      <c r="D27">
        <v>1455.9444671952008</v>
      </c>
    </row>
    <row r="28" spans="1:4" x14ac:dyDescent="0.25">
      <c r="A28">
        <v>2000</v>
      </c>
      <c r="B28">
        <v>699.89242999999999</v>
      </c>
      <c r="C28">
        <v>144.243214499999</v>
      </c>
      <c r="D28">
        <v>1525.2950320585014</v>
      </c>
    </row>
    <row r="29" spans="1:4" x14ac:dyDescent="0.25">
      <c r="A29">
        <v>2001</v>
      </c>
      <c r="B29">
        <v>735.39337</v>
      </c>
      <c r="C29">
        <v>145.18922370000001</v>
      </c>
      <c r="D29">
        <v>1525.7091447319199</v>
      </c>
    </row>
    <row r="30" spans="1:4" x14ac:dyDescent="0.25">
      <c r="A30">
        <v>2002</v>
      </c>
      <c r="B30">
        <v>808.25571500000001</v>
      </c>
      <c r="C30">
        <v>151.847541199999</v>
      </c>
      <c r="D30">
        <v>1539.6486591153307</v>
      </c>
    </row>
    <row r="31" spans="1:4" x14ac:dyDescent="0.25">
      <c r="A31">
        <v>2003</v>
      </c>
      <c r="B31">
        <v>963.19181200000003</v>
      </c>
      <c r="C31">
        <v>156.8018514</v>
      </c>
      <c r="D31">
        <v>1598.1932161075201</v>
      </c>
    </row>
    <row r="32" spans="1:4" x14ac:dyDescent="0.25">
      <c r="A32">
        <v>2004</v>
      </c>
      <c r="B32">
        <v>1125.0186839999999</v>
      </c>
      <c r="C32">
        <v>172.25845719999899</v>
      </c>
      <c r="D32">
        <v>1617.2373112096411</v>
      </c>
    </row>
    <row r="33" spans="1:7" x14ac:dyDescent="0.25">
      <c r="A33">
        <v>2005</v>
      </c>
      <c r="B33">
        <v>1318.2332919999899</v>
      </c>
      <c r="C33">
        <v>184.4377164</v>
      </c>
      <c r="D33">
        <v>1619.6830314054503</v>
      </c>
    </row>
    <row r="34" spans="1:7" x14ac:dyDescent="0.25">
      <c r="A34">
        <v>2006</v>
      </c>
      <c r="B34">
        <v>1445.5293810000001</v>
      </c>
      <c r="C34">
        <v>195.44274976</v>
      </c>
      <c r="D34">
        <v>1636.9837835791898</v>
      </c>
    </row>
    <row r="35" spans="1:7" x14ac:dyDescent="0.25">
      <c r="A35">
        <v>2007</v>
      </c>
      <c r="B35">
        <v>1573.1089374999899</v>
      </c>
      <c r="C35">
        <v>210.27132914000001</v>
      </c>
      <c r="D35">
        <v>1674.07229826562</v>
      </c>
    </row>
    <row r="36" spans="1:7" x14ac:dyDescent="0.25">
      <c r="A36">
        <v>2008</v>
      </c>
      <c r="B36">
        <v>1598.52200562499</v>
      </c>
      <c r="C36">
        <v>230.3763975</v>
      </c>
      <c r="D36">
        <v>1671.23458439008</v>
      </c>
    </row>
    <row r="37" spans="1:7" x14ac:dyDescent="0.25">
      <c r="A37">
        <v>2009</v>
      </c>
      <c r="B37">
        <v>1679.0253269999901</v>
      </c>
      <c r="C37">
        <v>250.3418423</v>
      </c>
      <c r="D37">
        <v>1522.4894590030899</v>
      </c>
    </row>
    <row r="38" spans="1:7" x14ac:dyDescent="0.25">
      <c r="A38">
        <v>2010</v>
      </c>
      <c r="B38">
        <v>1740.8368599999999</v>
      </c>
      <c r="C38">
        <v>260.21443499999998</v>
      </c>
      <c r="D38">
        <v>1610.1331694341402</v>
      </c>
      <c r="G38" t="s">
        <v>112</v>
      </c>
    </row>
    <row r="39" spans="1:7" x14ac:dyDescent="0.25">
      <c r="A39">
        <v>2011</v>
      </c>
      <c r="B39">
        <v>1895.969922</v>
      </c>
      <c r="C39">
        <v>270.06123989999998</v>
      </c>
      <c r="D39">
        <v>1611.3224930747401</v>
      </c>
    </row>
    <row r="40" spans="1:7" x14ac:dyDescent="0.25">
      <c r="A40">
        <v>2012</v>
      </c>
      <c r="B40">
        <v>1922.4863700000001</v>
      </c>
      <c r="C40">
        <v>302.287626066732</v>
      </c>
      <c r="D40">
        <v>1574.0239784980879</v>
      </c>
    </row>
    <row r="41" spans="1:7" x14ac:dyDescent="0.25">
      <c r="A41">
        <v>2013</v>
      </c>
      <c r="B41">
        <v>1961.23019399999</v>
      </c>
      <c r="C41">
        <v>324.27177997226602</v>
      </c>
      <c r="D41">
        <v>1581.4795974575641</v>
      </c>
    </row>
    <row r="42" spans="1:7" x14ac:dyDescent="0.25">
      <c r="A42">
        <v>2014</v>
      </c>
      <c r="B42">
        <v>1962.35466</v>
      </c>
      <c r="C42">
        <v>360.16371929151302</v>
      </c>
      <c r="D42">
        <v>1559.3058868681171</v>
      </c>
    </row>
    <row r="43" spans="1:7" x14ac:dyDescent="0.25">
      <c r="A43">
        <v>2015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="70" zoomScaleNormal="70" workbookViewId="0">
      <selection activeCell="G2" sqref="G2"/>
    </sheetView>
  </sheetViews>
  <sheetFormatPr defaultRowHeight="15" x14ac:dyDescent="0.25"/>
  <sheetData>
    <row r="1" spans="1:7" x14ac:dyDescent="0.25">
      <c r="A1" t="s">
        <v>144</v>
      </c>
      <c r="G1" t="s">
        <v>162</v>
      </c>
    </row>
    <row r="2" spans="1:7" x14ac:dyDescent="0.25">
      <c r="B2" t="s">
        <v>34</v>
      </c>
      <c r="C2" t="s">
        <v>119</v>
      </c>
      <c r="D2" t="s">
        <v>120</v>
      </c>
    </row>
    <row r="3" spans="1:7" x14ac:dyDescent="0.25">
      <c r="A3" s="10">
        <v>1975</v>
      </c>
      <c r="B3">
        <v>1.34575221917808</v>
      </c>
      <c r="C3">
        <v>0.47738597260273902</v>
      </c>
      <c r="D3">
        <v>52.504120016505276</v>
      </c>
    </row>
    <row r="4" spans="1:7" x14ac:dyDescent="0.25">
      <c r="A4" s="10">
        <v>1976</v>
      </c>
      <c r="B4">
        <v>1.5386757923497201</v>
      </c>
      <c r="C4">
        <v>0.50343699453551893</v>
      </c>
      <c r="D4">
        <v>55.648666226426059</v>
      </c>
    </row>
    <row r="5" spans="1:7" x14ac:dyDescent="0.25">
      <c r="A5" s="10">
        <v>1977</v>
      </c>
      <c r="B5">
        <v>1.6297831232876698</v>
      </c>
      <c r="C5">
        <v>0.54266021917808205</v>
      </c>
      <c r="D5">
        <v>57.712608345499746</v>
      </c>
    </row>
    <row r="6" spans="1:7" x14ac:dyDescent="0.25">
      <c r="A6" s="10">
        <v>1978</v>
      </c>
      <c r="B6">
        <v>1.8229242465753399</v>
      </c>
      <c r="C6">
        <v>0.58902504109588993</v>
      </c>
      <c r="D6">
        <v>60.319081902197368</v>
      </c>
    </row>
    <row r="7" spans="1:7" x14ac:dyDescent="0.25">
      <c r="A7" s="10">
        <v>1979</v>
      </c>
      <c r="B7">
        <v>1.8312531232876699</v>
      </c>
      <c r="C7">
        <v>0.63429479452054793</v>
      </c>
      <c r="D7">
        <v>61.398478873968386</v>
      </c>
    </row>
    <row r="8" spans="1:7" x14ac:dyDescent="0.25">
      <c r="A8" s="10">
        <v>1980</v>
      </c>
      <c r="B8">
        <v>1.6897681420765001</v>
      </c>
      <c r="C8">
        <v>0.64400311475409799</v>
      </c>
      <c r="D8">
        <v>58.8991146847209</v>
      </c>
    </row>
    <row r="9" spans="1:7" x14ac:dyDescent="0.25">
      <c r="A9" s="10">
        <v>1981</v>
      </c>
      <c r="B9">
        <v>1.61185073972602</v>
      </c>
      <c r="C9">
        <v>0.69759463013698597</v>
      </c>
      <c r="D9">
        <v>57.087119938795198</v>
      </c>
    </row>
    <row r="10" spans="1:7" x14ac:dyDescent="0.25">
      <c r="A10" s="10">
        <v>1982</v>
      </c>
      <c r="B10">
        <v>1.5971950684931502</v>
      </c>
      <c r="C10">
        <v>0.72832542465753403</v>
      </c>
      <c r="D10">
        <v>55.483106084203719</v>
      </c>
    </row>
    <row r="11" spans="1:7" x14ac:dyDescent="0.25">
      <c r="A11" s="10">
        <v>1983</v>
      </c>
      <c r="B11">
        <v>1.63809375342465</v>
      </c>
      <c r="C11">
        <v>0.76615786301369804</v>
      </c>
      <c r="D11">
        <v>55.184523250067357</v>
      </c>
    </row>
    <row r="12" spans="1:7" x14ac:dyDescent="0.25">
      <c r="A12" s="10">
        <v>1984</v>
      </c>
      <c r="B12">
        <v>1.69530852459016</v>
      </c>
      <c r="C12">
        <v>0.82363743169398906</v>
      </c>
      <c r="D12">
        <v>56.336781143486149</v>
      </c>
    </row>
    <row r="13" spans="1:7" x14ac:dyDescent="0.25">
      <c r="A13" s="10">
        <v>1985</v>
      </c>
      <c r="B13">
        <v>1.8202964657534202</v>
      </c>
      <c r="C13">
        <v>0.89689797260273896</v>
      </c>
      <c r="D13">
        <v>56.529873798029541</v>
      </c>
    </row>
    <row r="14" spans="1:7" x14ac:dyDescent="0.25">
      <c r="A14" s="10">
        <v>1986</v>
      </c>
      <c r="B14">
        <v>1.9342668219177999</v>
      </c>
      <c r="C14">
        <v>0.94512323287671196</v>
      </c>
      <c r="D14">
        <v>58.111106187058688</v>
      </c>
    </row>
    <row r="15" spans="1:7" x14ac:dyDescent="0.25">
      <c r="A15" s="10">
        <v>1987</v>
      </c>
      <c r="B15">
        <v>2.0547258082191702</v>
      </c>
      <c r="C15">
        <v>0.97533517808219095</v>
      </c>
      <c r="D15">
        <v>59.264035395444139</v>
      </c>
    </row>
    <row r="16" spans="1:7" x14ac:dyDescent="0.25">
      <c r="A16" s="10">
        <v>1988</v>
      </c>
      <c r="B16">
        <v>2.2026592896174804</v>
      </c>
      <c r="C16">
        <v>1.07070420765027</v>
      </c>
      <c r="D16">
        <v>60.992447930633546</v>
      </c>
    </row>
    <row r="17" spans="1:4" x14ac:dyDescent="0.25">
      <c r="A17" s="10">
        <v>1989</v>
      </c>
      <c r="B17">
        <v>2.3375478904109501</v>
      </c>
      <c r="C17">
        <v>1.1650822739725999</v>
      </c>
      <c r="D17">
        <v>62.095307643330138</v>
      </c>
    </row>
    <row r="18" spans="1:4" x14ac:dyDescent="0.25">
      <c r="A18" s="10">
        <v>1990</v>
      </c>
      <c r="B18">
        <v>2.3200402191780798</v>
      </c>
      <c r="C18">
        <v>1.2125373150684899</v>
      </c>
      <c r="D18">
        <v>63.204857516090826</v>
      </c>
    </row>
    <row r="19" spans="1:4" x14ac:dyDescent="0.25">
      <c r="A19" s="10">
        <v>1991</v>
      </c>
      <c r="B19">
        <v>2.5204972876712302</v>
      </c>
      <c r="C19">
        <v>1.23414336986301</v>
      </c>
      <c r="D19">
        <v>63.120113681561143</v>
      </c>
    </row>
    <row r="20" spans="1:4" x14ac:dyDescent="0.25">
      <c r="A20" s="10">
        <v>1992</v>
      </c>
      <c r="B20">
        <v>2.7360552732240397</v>
      </c>
      <c r="C20">
        <v>1.29753795081967</v>
      </c>
      <c r="D20">
        <v>63.895097044462695</v>
      </c>
    </row>
    <row r="21" spans="1:4" x14ac:dyDescent="0.25">
      <c r="A21" s="10">
        <v>1993</v>
      </c>
      <c r="B21">
        <v>3.0467796438356101</v>
      </c>
      <c r="C21">
        <v>1.3140650410958898</v>
      </c>
      <c r="D21">
        <v>63.29595326763932</v>
      </c>
    </row>
    <row r="22" spans="1:4" x14ac:dyDescent="0.25">
      <c r="A22" s="10">
        <v>1994</v>
      </c>
      <c r="B22">
        <v>3.1150921260273901</v>
      </c>
      <c r="C22">
        <v>1.4133096712328699</v>
      </c>
      <c r="D22">
        <v>64.657808362107843</v>
      </c>
    </row>
    <row r="23" spans="1:4" x14ac:dyDescent="0.25">
      <c r="A23" s="10">
        <v>1995</v>
      </c>
      <c r="B23">
        <v>3.3941067999999999</v>
      </c>
      <c r="C23">
        <v>1.58134164383561</v>
      </c>
      <c r="D23">
        <v>65.346364326271782</v>
      </c>
    </row>
    <row r="24" spans="1:4" x14ac:dyDescent="0.25">
      <c r="A24" s="10">
        <v>1996</v>
      </c>
      <c r="B24">
        <v>3.7220277599432703</v>
      </c>
      <c r="C24">
        <v>1.7010288797814201</v>
      </c>
      <c r="D24">
        <v>66.389087983672709</v>
      </c>
    </row>
    <row r="25" spans="1:4" x14ac:dyDescent="0.25">
      <c r="A25" s="10">
        <v>1997</v>
      </c>
      <c r="B25">
        <v>4.1199430734246496</v>
      </c>
      <c r="C25">
        <v>1.8315633972602701</v>
      </c>
      <c r="D25">
        <v>68.051754111767281</v>
      </c>
    </row>
    <row r="26" spans="1:4" x14ac:dyDescent="0.25">
      <c r="A26" s="10">
        <v>1998</v>
      </c>
      <c r="B26">
        <v>4.2164508654421899</v>
      </c>
      <c r="C26">
        <v>1.9680085753424601</v>
      </c>
      <c r="D26">
        <v>68.33993996623235</v>
      </c>
    </row>
    <row r="27" spans="1:4" x14ac:dyDescent="0.25">
      <c r="A27" s="10">
        <v>1999</v>
      </c>
      <c r="B27">
        <v>4.4517612378082108</v>
      </c>
      <c r="C27">
        <v>2.1406468493150599</v>
      </c>
      <c r="D27">
        <v>69.656251545883833</v>
      </c>
    </row>
    <row r="28" spans="1:4" x14ac:dyDescent="0.25">
      <c r="A28" s="10">
        <v>2000</v>
      </c>
      <c r="B28">
        <v>4.7658923532786801</v>
      </c>
      <c r="C28">
        <v>2.2614795355191202</v>
      </c>
      <c r="D28">
        <v>69.840405630299003</v>
      </c>
    </row>
    <row r="29" spans="1:4" x14ac:dyDescent="0.25">
      <c r="A29" s="10">
        <v>2001</v>
      </c>
      <c r="B29">
        <v>4.8594087994520496</v>
      </c>
      <c r="C29">
        <v>2.2883089041095799</v>
      </c>
      <c r="D29">
        <v>70.441929240732051</v>
      </c>
    </row>
    <row r="30" spans="1:4" x14ac:dyDescent="0.25">
      <c r="A30" s="10">
        <v>2002</v>
      </c>
      <c r="B30">
        <v>5.2622990362641104</v>
      </c>
      <c r="C30">
        <v>2.4133998945205399</v>
      </c>
      <c r="D30">
        <v>70.830873581703855</v>
      </c>
    </row>
    <row r="31" spans="1:4" x14ac:dyDescent="0.25">
      <c r="A31" s="10">
        <v>2003</v>
      </c>
      <c r="B31">
        <v>5.7714646275556101</v>
      </c>
      <c r="C31">
        <v>2.4852702308219099</v>
      </c>
      <c r="D31">
        <v>72.004789532017483</v>
      </c>
    </row>
    <row r="32" spans="1:4" x14ac:dyDescent="0.25">
      <c r="A32" s="10">
        <v>2004</v>
      </c>
      <c r="B32">
        <v>6.7398849065656794</v>
      </c>
      <c r="C32">
        <v>2.5555132978141999</v>
      </c>
      <c r="D32">
        <v>73.811179364654024</v>
      </c>
    </row>
    <row r="33" spans="1:7" x14ac:dyDescent="0.25">
      <c r="A33" s="10">
        <v>2005</v>
      </c>
      <c r="B33">
        <v>6.9228766126698602</v>
      </c>
      <c r="C33">
        <v>2.60556446575342</v>
      </c>
      <c r="D33">
        <v>74.882371833293035</v>
      </c>
    </row>
    <row r="34" spans="1:7" x14ac:dyDescent="0.25">
      <c r="A34" s="10">
        <v>2006</v>
      </c>
      <c r="B34">
        <v>7.4373505154921604</v>
      </c>
      <c r="C34">
        <v>2.7366815787671199</v>
      </c>
      <c r="D34">
        <v>75.154176589840517</v>
      </c>
    </row>
    <row r="35" spans="1:7" x14ac:dyDescent="0.25">
      <c r="A35" s="10">
        <v>2007</v>
      </c>
      <c r="B35">
        <v>7.8170061133598905</v>
      </c>
      <c r="C35">
        <v>2.9407830137187898</v>
      </c>
      <c r="D35">
        <v>75.982833774409613</v>
      </c>
    </row>
    <row r="36" spans="1:7" x14ac:dyDescent="0.25">
      <c r="A36" s="10">
        <v>2008</v>
      </c>
      <c r="B36">
        <v>7.9368716393260401</v>
      </c>
      <c r="C36">
        <v>3.0769341458931097</v>
      </c>
      <c r="D36">
        <v>75.101215783822653</v>
      </c>
    </row>
    <row r="37" spans="1:7" x14ac:dyDescent="0.25">
      <c r="A37" s="10">
        <v>2009</v>
      </c>
      <c r="B37">
        <v>8.2115291163306789</v>
      </c>
      <c r="C37">
        <v>3.2367292537800498</v>
      </c>
      <c r="D37">
        <v>73.618195995406751</v>
      </c>
    </row>
    <row r="38" spans="1:7" x14ac:dyDescent="0.25">
      <c r="A38" s="10">
        <v>2010</v>
      </c>
      <c r="B38">
        <v>9.2659119318222398</v>
      </c>
      <c r="C38">
        <v>3.3193340235616402</v>
      </c>
      <c r="D38">
        <v>75.281371971875814</v>
      </c>
      <c r="G38" t="s">
        <v>112</v>
      </c>
    </row>
    <row r="39" spans="1:7" x14ac:dyDescent="0.25">
      <c r="A39" s="10">
        <v>2011</v>
      </c>
      <c r="B39">
        <v>9.7905697349756196</v>
      </c>
      <c r="C39">
        <v>3.48831053520547</v>
      </c>
      <c r="D39">
        <v>75.695481367095908</v>
      </c>
    </row>
    <row r="40" spans="1:7" x14ac:dyDescent="0.25">
      <c r="A40" s="10">
        <v>2012</v>
      </c>
      <c r="B40">
        <v>10.231411259402101</v>
      </c>
      <c r="C40">
        <v>3.68540197882513</v>
      </c>
      <c r="D40">
        <v>75.92901174400987</v>
      </c>
    </row>
    <row r="41" spans="1:7" x14ac:dyDescent="0.25">
      <c r="A41" s="10">
        <v>2013</v>
      </c>
      <c r="B41">
        <v>10.664350987503299</v>
      </c>
      <c r="C41">
        <v>3.7272240597901902</v>
      </c>
      <c r="D41">
        <v>76.851721928247414</v>
      </c>
    </row>
    <row r="42" spans="1:7" x14ac:dyDescent="0.25">
      <c r="A42" s="10">
        <v>2014</v>
      </c>
      <c r="B42">
        <v>11.0564856605701</v>
      </c>
      <c r="C42">
        <v>3.8459383338049302</v>
      </c>
      <c r="D42">
        <v>77.183773698176665</v>
      </c>
    </row>
    <row r="43" spans="1:7" x14ac:dyDescent="0.25">
      <c r="A43" s="10">
        <v>2015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zoomScale="70" zoomScaleNormal="70" workbookViewId="0">
      <selection activeCell="G2" sqref="G2"/>
    </sheetView>
  </sheetViews>
  <sheetFormatPr defaultRowHeight="15" x14ac:dyDescent="0.25"/>
  <sheetData>
    <row r="1" spans="1:25" x14ac:dyDescent="0.25">
      <c r="A1" s="4"/>
      <c r="B1" s="4" t="s">
        <v>34</v>
      </c>
      <c r="C1" s="4" t="s">
        <v>119</v>
      </c>
      <c r="D1" s="4" t="s">
        <v>120</v>
      </c>
      <c r="E1" s="61"/>
      <c r="F1" s="61"/>
      <c r="G1" t="s">
        <v>163</v>
      </c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</row>
    <row r="2" spans="1:25" x14ac:dyDescent="0.25">
      <c r="A2" s="62">
        <v>1975</v>
      </c>
      <c r="B2" s="62">
        <v>1.071</v>
      </c>
      <c r="C2" s="62">
        <v>0.32220000000000004</v>
      </c>
      <c r="D2" s="62">
        <v>27.903700000000001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</row>
    <row r="3" spans="1:25" x14ac:dyDescent="0.25">
      <c r="A3" s="62">
        <v>1976</v>
      </c>
      <c r="B3" s="62">
        <v>1.208</v>
      </c>
      <c r="C3" s="62">
        <v>0.376</v>
      </c>
      <c r="D3" s="62">
        <v>32.802600000000005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25" x14ac:dyDescent="0.25">
      <c r="A4" s="62">
        <v>1977</v>
      </c>
      <c r="B4" s="62">
        <v>1.2729999999999999</v>
      </c>
      <c r="C4" s="62">
        <v>0.3826</v>
      </c>
      <c r="D4" s="62">
        <v>34.006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</row>
    <row r="5" spans="1:25" x14ac:dyDescent="0.25">
      <c r="A5" s="62">
        <v>1978</v>
      </c>
      <c r="B5" s="62">
        <v>1.355</v>
      </c>
      <c r="C5" s="62">
        <v>0.47060000000000002</v>
      </c>
      <c r="D5" s="62">
        <v>35.652800000000006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</row>
    <row r="6" spans="1:25" x14ac:dyDescent="0.25">
      <c r="A6" s="62">
        <v>1979</v>
      </c>
      <c r="B6" s="62">
        <v>1.3779999999999999</v>
      </c>
      <c r="C6" s="62">
        <v>0.47320000000000001</v>
      </c>
      <c r="D6" s="62">
        <v>36.9208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spans="1:25" x14ac:dyDescent="0.25">
      <c r="A7" s="62">
        <v>1980</v>
      </c>
      <c r="B7" s="62">
        <v>1.3765000000000001</v>
      </c>
      <c r="C7" s="62">
        <v>0.47420000000000007</v>
      </c>
      <c r="D7" s="62">
        <v>35.265500000000003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</row>
    <row r="8" spans="1:25" x14ac:dyDescent="0.25">
      <c r="A8" s="62">
        <v>1981</v>
      </c>
      <c r="B8" s="62">
        <v>1.4125000000000001</v>
      </c>
      <c r="C8" s="62">
        <v>0.50190000000000001</v>
      </c>
      <c r="D8" s="62">
        <v>34.243799999999993</v>
      </c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</row>
    <row r="9" spans="1:25" x14ac:dyDescent="0.25">
      <c r="A9" s="62">
        <v>1982</v>
      </c>
      <c r="B9" s="62">
        <v>1.5015000000000001</v>
      </c>
      <c r="C9" s="62">
        <v>0.48699999999999999</v>
      </c>
      <c r="D9" s="62">
        <v>33.269800000000004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</row>
    <row r="10" spans="1:25" x14ac:dyDescent="0.25">
      <c r="A10" s="62">
        <v>1983</v>
      </c>
      <c r="B10" s="62">
        <v>1.516</v>
      </c>
      <c r="C10" s="62">
        <v>0.49830000000000002</v>
      </c>
      <c r="D10" s="62">
        <v>34.865200000000002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</row>
    <row r="11" spans="1:25" x14ac:dyDescent="0.25">
      <c r="A11" s="62">
        <v>1984</v>
      </c>
      <c r="B11" s="62">
        <v>1.5980000000000001</v>
      </c>
      <c r="C11" s="62">
        <v>0.57910000000000006</v>
      </c>
      <c r="D11" s="62">
        <v>36.287600000000005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</row>
    <row r="12" spans="1:25" x14ac:dyDescent="0.25">
      <c r="A12" s="62">
        <v>1985</v>
      </c>
      <c r="B12" s="62">
        <v>1.6525000000000001</v>
      </c>
      <c r="C12" s="62">
        <v>0.61140000000000005</v>
      </c>
      <c r="D12" s="62">
        <v>36.229299999999988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</row>
    <row r="13" spans="1:25" x14ac:dyDescent="0.25">
      <c r="A13" s="62">
        <v>1986</v>
      </c>
      <c r="B13" s="62">
        <v>1.7150000000000001</v>
      </c>
      <c r="C13" s="62">
        <v>0.63939999999999997</v>
      </c>
      <c r="D13" s="62">
        <v>37.073799999999991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</row>
    <row r="14" spans="1:25" x14ac:dyDescent="0.25">
      <c r="A14" s="62">
        <v>1987</v>
      </c>
      <c r="B14" s="62">
        <v>1.8314999999999999</v>
      </c>
      <c r="C14" s="62">
        <v>0.64600000000000002</v>
      </c>
      <c r="D14" s="62">
        <v>38.681499999999993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</row>
    <row r="15" spans="1:25" x14ac:dyDescent="0.25">
      <c r="A15" s="62">
        <v>1988</v>
      </c>
      <c r="B15" s="62">
        <v>1.7995999999999999</v>
      </c>
      <c r="C15" s="62">
        <v>0.66300000000000003</v>
      </c>
      <c r="D15" s="62">
        <v>40.226900000000008</v>
      </c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</row>
    <row r="16" spans="1:25" x14ac:dyDescent="0.25">
      <c r="A16" s="62">
        <v>1989</v>
      </c>
      <c r="B16" s="62">
        <v>2.1321000000000003</v>
      </c>
      <c r="C16" s="62">
        <v>0.78279999999999994</v>
      </c>
      <c r="D16" s="62">
        <v>40.772799999999997</v>
      </c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</row>
    <row r="17" spans="1:25" x14ac:dyDescent="0.25">
      <c r="A17" s="62">
        <v>1990</v>
      </c>
      <c r="B17" s="62">
        <v>2.0390000000000001</v>
      </c>
      <c r="C17" s="62">
        <v>0.79989999999999983</v>
      </c>
      <c r="D17" s="62">
        <v>40.179099999999991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</row>
    <row r="18" spans="1:25" x14ac:dyDescent="0.25">
      <c r="A18" s="62">
        <v>1991</v>
      </c>
      <c r="B18" s="62">
        <v>2.2086999999999999</v>
      </c>
      <c r="C18" s="62">
        <v>0.75249999999999995</v>
      </c>
      <c r="D18" s="62">
        <v>39.198600000000006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</row>
    <row r="19" spans="1:25" x14ac:dyDescent="0.25">
      <c r="A19" s="62">
        <v>1992</v>
      </c>
      <c r="B19" s="62">
        <v>2.9737000000000005</v>
      </c>
      <c r="C19" s="62">
        <v>0.72650000000000003</v>
      </c>
      <c r="D19" s="62">
        <v>38.356999999999992</v>
      </c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</row>
    <row r="20" spans="1:25" x14ac:dyDescent="0.25">
      <c r="A20" s="62">
        <v>1993</v>
      </c>
      <c r="B20" s="62">
        <v>3.2646999999999999</v>
      </c>
      <c r="C20" s="62">
        <v>0.83080000000000009</v>
      </c>
      <c r="D20" s="62">
        <v>38.209299999999992</v>
      </c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</row>
    <row r="21" spans="1:25" x14ac:dyDescent="0.25">
      <c r="A21" s="62">
        <v>1994</v>
      </c>
      <c r="B21" s="62">
        <v>3.2627999999999999</v>
      </c>
      <c r="C21" s="62">
        <v>0.95540000000000014</v>
      </c>
      <c r="D21" s="62">
        <v>40.447099999999999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</row>
    <row r="22" spans="1:25" x14ac:dyDescent="0.25">
      <c r="A22" s="62">
        <v>1995</v>
      </c>
      <c r="B22" s="62">
        <v>3.9546999999999999</v>
      </c>
      <c r="C22" s="62">
        <v>0.98030000000000006</v>
      </c>
      <c r="D22" s="62">
        <v>40.587800000000001</v>
      </c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</row>
    <row r="23" spans="1:25" x14ac:dyDescent="0.25">
      <c r="A23" s="62">
        <v>1996</v>
      </c>
      <c r="B23" s="62">
        <v>4.5047649999999999</v>
      </c>
      <c r="C23" s="62">
        <v>1.0320619999999998</v>
      </c>
      <c r="D23" s="62">
        <v>41.490461000000003</v>
      </c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</row>
    <row r="24" spans="1:25" x14ac:dyDescent="0.25">
      <c r="A24" s="62">
        <v>1997</v>
      </c>
      <c r="B24" s="62">
        <v>4.5672329999999999</v>
      </c>
      <c r="C24" s="62">
        <v>1.0139800000000001</v>
      </c>
      <c r="D24" s="62">
        <v>43.225958999999996</v>
      </c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</row>
    <row r="25" spans="1:25" x14ac:dyDescent="0.25">
      <c r="A25" s="62">
        <v>1998</v>
      </c>
      <c r="B25" s="62">
        <v>6.3438950000000007</v>
      </c>
      <c r="C25" s="62">
        <v>1.2283839999999999</v>
      </c>
      <c r="D25" s="62">
        <v>50.621278000000004</v>
      </c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</row>
    <row r="26" spans="1:25" x14ac:dyDescent="0.25">
      <c r="A26" s="62">
        <v>1999</v>
      </c>
      <c r="B26" s="62">
        <v>5.7397920000000004</v>
      </c>
      <c r="C26" s="62">
        <v>1.1662080000000001</v>
      </c>
      <c r="D26" s="62">
        <v>46.087027999999997</v>
      </c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</row>
    <row r="27" spans="1:25" x14ac:dyDescent="0.25">
      <c r="A27" s="62">
        <v>2000</v>
      </c>
      <c r="B27" s="62">
        <v>7.3907949999999998</v>
      </c>
      <c r="C27" s="62">
        <v>1.1562539999999999</v>
      </c>
      <c r="D27" s="62">
        <v>48.363590000000002</v>
      </c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</row>
    <row r="28" spans="1:25" x14ac:dyDescent="0.25">
      <c r="A28" s="62">
        <v>2001</v>
      </c>
      <c r="B28" s="62">
        <v>8.1415120000000005</v>
      </c>
      <c r="C28" s="62">
        <v>1.2496210000000001</v>
      </c>
      <c r="D28" s="62">
        <v>45.724815999999997</v>
      </c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</row>
    <row r="29" spans="1:25" x14ac:dyDescent="0.25">
      <c r="A29" s="62">
        <v>2002</v>
      </c>
      <c r="B29" s="62">
        <v>9.7197340000000008</v>
      </c>
      <c r="C29" s="62">
        <v>1.3924719999999999</v>
      </c>
      <c r="D29" s="62">
        <v>46.921133000000005</v>
      </c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</row>
    <row r="30" spans="1:25" x14ac:dyDescent="0.25">
      <c r="A30" s="62">
        <v>2003</v>
      </c>
      <c r="B30" s="62">
        <v>11.560065</v>
      </c>
      <c r="C30" s="62">
        <v>1.6750670000000001</v>
      </c>
      <c r="D30" s="62">
        <v>47.472497999999995</v>
      </c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</row>
    <row r="31" spans="1:25" x14ac:dyDescent="0.25">
      <c r="A31" s="62">
        <v>2004</v>
      </c>
      <c r="B31" s="62">
        <v>13.785397999999999</v>
      </c>
      <c r="C31" s="62">
        <v>1.712548</v>
      </c>
      <c r="D31" s="62">
        <v>50.485117999999993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</row>
    <row r="32" spans="1:25" x14ac:dyDescent="0.25">
      <c r="A32" s="62">
        <v>2005</v>
      </c>
      <c r="B32" s="62">
        <v>16.012554999999999</v>
      </c>
      <c r="C32" s="62">
        <v>1.906971</v>
      </c>
      <c r="D32" s="62">
        <v>50.194772999999991</v>
      </c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</row>
    <row r="33" spans="1:25" x14ac:dyDescent="0.25">
      <c r="A33" s="62">
        <v>2006</v>
      </c>
      <c r="B33" s="62">
        <v>17.927081999999999</v>
      </c>
      <c r="C33" s="62">
        <v>2.145178</v>
      </c>
      <c r="D33" s="62">
        <v>51.373219000000013</v>
      </c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</row>
    <row r="34" spans="1:25" x14ac:dyDescent="0.25">
      <c r="A34" s="62">
        <v>2007</v>
      </c>
      <c r="B34" s="62">
        <v>23.719484000000001</v>
      </c>
      <c r="C34" s="62">
        <v>2.5923409999999998</v>
      </c>
      <c r="D34" s="62">
        <v>50.764627000000004</v>
      </c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</row>
    <row r="35" spans="1:25" x14ac:dyDescent="0.25">
      <c r="A35" s="62">
        <v>2008</v>
      </c>
      <c r="B35" s="62">
        <v>25.647273000000002</v>
      </c>
      <c r="C35" s="62">
        <v>2.6400590000000004</v>
      </c>
      <c r="D35" s="62">
        <v>49.148339000000007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</row>
    <row r="36" spans="1:25" x14ac:dyDescent="0.25">
      <c r="A36" s="62">
        <v>2009</v>
      </c>
      <c r="B36" s="62">
        <v>30.841390999999998</v>
      </c>
      <c r="C36" s="62">
        <v>3.0023620000000002</v>
      </c>
      <c r="D36" s="62">
        <v>40.808036000000008</v>
      </c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</row>
    <row r="37" spans="1:25" x14ac:dyDescent="0.25">
      <c r="A37" s="62">
        <v>2010</v>
      </c>
      <c r="B37" s="62">
        <v>33.404601999999997</v>
      </c>
      <c r="C37" s="62">
        <v>2.9843609999999998</v>
      </c>
      <c r="D37" s="62">
        <v>47.644111999999993</v>
      </c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</row>
    <row r="38" spans="1:25" x14ac:dyDescent="0.25">
      <c r="A38" s="62">
        <v>2011</v>
      </c>
      <c r="B38" s="62">
        <v>36.539985999999999</v>
      </c>
      <c r="C38" s="62">
        <v>2.9844050000000002</v>
      </c>
      <c r="D38" s="62">
        <v>48.102292000000006</v>
      </c>
      <c r="E38" s="61"/>
      <c r="F38" s="61"/>
      <c r="G38" t="s">
        <v>33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</row>
    <row r="39" spans="1:25" x14ac:dyDescent="0.25">
      <c r="A39" s="62">
        <v>2012</v>
      </c>
      <c r="B39" s="62">
        <v>40.114635999999997</v>
      </c>
      <c r="C39" s="62">
        <v>3.2740189999999996</v>
      </c>
      <c r="D39" s="62">
        <v>47.481415000000005</v>
      </c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</row>
    <row r="40" spans="1:25" x14ac:dyDescent="0.25">
      <c r="A40" s="62">
        <v>2013</v>
      </c>
      <c r="B40" s="62">
        <v>43.324162999999999</v>
      </c>
      <c r="C40" s="62">
        <v>3.097791</v>
      </c>
      <c r="D40" s="62">
        <v>47.057680999999995</v>
      </c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</row>
    <row r="41" spans="1:25" x14ac:dyDescent="0.25">
      <c r="A41" s="62">
        <v>2014</v>
      </c>
      <c r="B41" s="62">
        <v>46.994284</v>
      </c>
      <c r="C41" s="62">
        <v>3.1468609999999999</v>
      </c>
      <c r="D41" s="62">
        <v>48.904428000000003</v>
      </c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</row>
    <row r="42" spans="1:25" x14ac:dyDescent="0.25">
      <c r="A42" s="62">
        <v>2015</v>
      </c>
      <c r="B42" s="62"/>
      <c r="C42" s="62"/>
      <c r="D42" s="62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</row>
    <row r="43" spans="1:25" x14ac:dyDescent="0.25"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="55" zoomScaleNormal="55" workbookViewId="0">
      <selection activeCell="L50" sqref="L50"/>
    </sheetView>
  </sheetViews>
  <sheetFormatPr defaultRowHeight="15" x14ac:dyDescent="0.25"/>
  <cols>
    <col min="2" max="3" width="9.28515625" bestFit="1" customWidth="1"/>
    <col min="4" max="5" width="9.5703125" bestFit="1" customWidth="1"/>
  </cols>
  <sheetData>
    <row r="1" spans="1:7" x14ac:dyDescent="0.25">
      <c r="B1" t="s">
        <v>34</v>
      </c>
      <c r="C1" t="s">
        <v>119</v>
      </c>
      <c r="D1" t="s">
        <v>120</v>
      </c>
      <c r="G1" t="s">
        <v>164</v>
      </c>
    </row>
    <row r="2" spans="1:7" x14ac:dyDescent="0.25">
      <c r="A2" s="10">
        <v>1975</v>
      </c>
      <c r="B2" s="33">
        <v>172.21</v>
      </c>
      <c r="C2" s="33">
        <v>76.805999999999997</v>
      </c>
      <c r="D2" s="33">
        <v>659.55299999999988</v>
      </c>
    </row>
    <row r="3" spans="1:7" x14ac:dyDescent="0.25">
      <c r="A3" s="10">
        <v>1976</v>
      </c>
      <c r="B3" s="33">
        <v>182.29599999999999</v>
      </c>
      <c r="C3" s="33">
        <v>78.256</v>
      </c>
      <c r="D3" s="33">
        <v>681.2700000000001</v>
      </c>
      <c r="E3" s="33"/>
    </row>
    <row r="4" spans="1:7" x14ac:dyDescent="0.25">
      <c r="A4" s="10">
        <v>1977</v>
      </c>
      <c r="B4" s="33">
        <v>188.32599999999999</v>
      </c>
      <c r="C4" s="33">
        <v>86.629000000000005</v>
      </c>
      <c r="D4" s="33">
        <v>721.92499999999995</v>
      </c>
      <c r="E4" s="33"/>
    </row>
    <row r="5" spans="1:7" x14ac:dyDescent="0.25">
      <c r="A5" s="10">
        <v>1978</v>
      </c>
      <c r="B5" s="33">
        <v>191.35499999999999</v>
      </c>
      <c r="C5" s="33">
        <v>90.623000000000005</v>
      </c>
      <c r="D5" s="33">
        <v>752.46599999999989</v>
      </c>
      <c r="E5" s="33"/>
    </row>
    <row r="6" spans="1:7" x14ac:dyDescent="0.25">
      <c r="A6" s="10">
        <v>1979</v>
      </c>
      <c r="B6" s="33">
        <v>216.422</v>
      </c>
      <c r="C6" s="33">
        <v>87.706000000000003</v>
      </c>
      <c r="D6" s="33">
        <v>789.428</v>
      </c>
      <c r="E6" s="33"/>
    </row>
    <row r="7" spans="1:7" x14ac:dyDescent="0.25">
      <c r="A7" s="10">
        <v>1980</v>
      </c>
      <c r="B7" s="33">
        <v>236.386</v>
      </c>
      <c r="C7" s="33">
        <v>94.433000000000007</v>
      </c>
      <c r="D7" s="33">
        <v>794.50600000000009</v>
      </c>
      <c r="E7" s="33"/>
    </row>
    <row r="8" spans="1:7" x14ac:dyDescent="0.25">
      <c r="A8" s="10">
        <v>1981</v>
      </c>
      <c r="B8" s="33">
        <v>241.92500000000001</v>
      </c>
      <c r="C8" s="33">
        <v>97.382999999999996</v>
      </c>
      <c r="D8" s="33">
        <v>802.13100000000009</v>
      </c>
      <c r="E8" s="33"/>
    </row>
    <row r="9" spans="1:7" x14ac:dyDescent="0.25">
      <c r="A9" s="10">
        <v>1982</v>
      </c>
      <c r="B9" s="33">
        <v>244.22</v>
      </c>
      <c r="C9" s="33">
        <v>92.983000000000004</v>
      </c>
      <c r="D9" s="33">
        <v>812.83600000000001</v>
      </c>
      <c r="E9" s="33"/>
    </row>
    <row r="10" spans="1:7" x14ac:dyDescent="0.25">
      <c r="A10" s="10">
        <v>1983</v>
      </c>
      <c r="B10" s="33">
        <v>250.00200000000001</v>
      </c>
      <c r="C10" s="33">
        <v>107.973</v>
      </c>
      <c r="D10" s="33">
        <v>806.33900000000017</v>
      </c>
      <c r="E10" s="33"/>
    </row>
    <row r="11" spans="1:7" x14ac:dyDescent="0.25">
      <c r="A11" s="10">
        <v>1984</v>
      </c>
      <c r="B11" s="33">
        <v>260.76600000000002</v>
      </c>
      <c r="C11" s="33">
        <v>108.199</v>
      </c>
      <c r="D11" s="33">
        <v>841.84299999999996</v>
      </c>
      <c r="E11" s="33"/>
    </row>
    <row r="12" spans="1:7" x14ac:dyDescent="0.25">
      <c r="A12" s="10">
        <v>1985</v>
      </c>
      <c r="B12" s="33">
        <v>266.74900000000002</v>
      </c>
      <c r="C12" s="33">
        <v>112.837</v>
      </c>
      <c r="D12" s="33">
        <v>827.39100000000008</v>
      </c>
      <c r="E12" s="33"/>
    </row>
    <row r="13" spans="1:7" x14ac:dyDescent="0.25">
      <c r="A13" s="10">
        <v>1986</v>
      </c>
      <c r="B13" s="33">
        <v>274.05</v>
      </c>
      <c r="C13" s="33">
        <v>113.14</v>
      </c>
      <c r="D13" s="33">
        <v>875.00100000000009</v>
      </c>
      <c r="E13" s="33"/>
    </row>
    <row r="14" spans="1:7" x14ac:dyDescent="0.25">
      <c r="A14" s="10">
        <v>1987</v>
      </c>
      <c r="B14" s="33">
        <v>282.279</v>
      </c>
      <c r="C14" s="33">
        <v>121.8</v>
      </c>
      <c r="D14" s="33">
        <v>895.55500000000006</v>
      </c>
      <c r="E14" s="33"/>
    </row>
    <row r="15" spans="1:7" x14ac:dyDescent="0.25">
      <c r="A15" s="10">
        <v>1988</v>
      </c>
      <c r="B15" s="33">
        <v>289.43099999999998</v>
      </c>
      <c r="C15" s="33">
        <v>122.797</v>
      </c>
      <c r="D15" s="33">
        <v>878.66099999999983</v>
      </c>
      <c r="E15" s="33"/>
    </row>
    <row r="16" spans="1:7" x14ac:dyDescent="0.25">
      <c r="A16" s="10">
        <v>1989</v>
      </c>
      <c r="B16" s="33">
        <v>297.38900000000001</v>
      </c>
      <c r="C16" s="33">
        <v>133.77500000000001</v>
      </c>
      <c r="D16" s="33">
        <v>906.43800000000022</v>
      </c>
      <c r="E16" s="33"/>
    </row>
    <row r="17" spans="1:5" x14ac:dyDescent="0.25">
      <c r="A17" s="10">
        <v>1990</v>
      </c>
      <c r="B17" s="33">
        <v>306.35899999999998</v>
      </c>
      <c r="C17" s="33">
        <v>129.947</v>
      </c>
      <c r="D17" s="33">
        <v>930.85500000000013</v>
      </c>
      <c r="E17" s="33"/>
    </row>
    <row r="18" spans="1:5" x14ac:dyDescent="0.25">
      <c r="A18" s="10">
        <v>1991</v>
      </c>
      <c r="B18" s="33">
        <v>315.45600000000002</v>
      </c>
      <c r="C18" s="33">
        <v>140.76</v>
      </c>
      <c r="D18" s="33">
        <v>940.3889999999999</v>
      </c>
      <c r="E18" s="33"/>
    </row>
    <row r="19" spans="1:5" x14ac:dyDescent="0.25">
      <c r="A19" s="10">
        <v>1992</v>
      </c>
      <c r="B19" s="33">
        <v>320.21600000000001</v>
      </c>
      <c r="C19" s="33">
        <v>142.75299999999999</v>
      </c>
      <c r="D19" s="33">
        <v>947.48800000000006</v>
      </c>
      <c r="E19" s="33"/>
    </row>
    <row r="20" spans="1:5" x14ac:dyDescent="0.25">
      <c r="A20" s="10">
        <v>1993</v>
      </c>
      <c r="B20" s="33">
        <v>327.58300000000003</v>
      </c>
      <c r="C20" s="33">
        <v>138.99100000000001</v>
      </c>
      <c r="D20" s="33">
        <v>947.50900000000001</v>
      </c>
      <c r="E20" s="33"/>
    </row>
    <row r="21" spans="1:5" x14ac:dyDescent="0.25">
      <c r="A21" s="10">
        <v>1994</v>
      </c>
      <c r="B21" s="33">
        <v>332.47199999999998</v>
      </c>
      <c r="C21" s="33">
        <v>144.858</v>
      </c>
      <c r="D21" s="33">
        <v>968.22300000000018</v>
      </c>
      <c r="E21" s="33"/>
    </row>
    <row r="22" spans="1:5" x14ac:dyDescent="0.25">
      <c r="A22" s="10">
        <v>1995</v>
      </c>
      <c r="B22" s="33">
        <v>338.93599999999998</v>
      </c>
      <c r="C22" s="33">
        <v>150.74600000000001</v>
      </c>
      <c r="D22" s="33">
        <v>952.524</v>
      </c>
      <c r="E22" s="33"/>
    </row>
    <row r="23" spans="1:5" x14ac:dyDescent="0.25">
      <c r="A23" s="10">
        <v>1996</v>
      </c>
      <c r="B23" s="33">
        <v>345.31900000000002</v>
      </c>
      <c r="C23" s="33">
        <v>157.99799999999999</v>
      </c>
      <c r="D23" s="33">
        <v>996.48299999999995</v>
      </c>
      <c r="E23" s="33"/>
    </row>
    <row r="24" spans="1:5" x14ac:dyDescent="0.25">
      <c r="A24" s="10">
        <v>1997</v>
      </c>
      <c r="B24" s="33">
        <v>351.25599999999997</v>
      </c>
      <c r="C24" s="33">
        <v>157.744</v>
      </c>
      <c r="D24" s="33">
        <v>1017.573</v>
      </c>
      <c r="E24" s="33"/>
    </row>
    <row r="25" spans="1:5" x14ac:dyDescent="0.25">
      <c r="A25" s="10">
        <v>1998</v>
      </c>
      <c r="B25" s="33">
        <v>356.27</v>
      </c>
      <c r="C25" s="33">
        <v>155.79400000000001</v>
      </c>
      <c r="D25" s="33">
        <v>1034.4749999999999</v>
      </c>
      <c r="E25" s="33"/>
    </row>
    <row r="26" spans="1:5" x14ac:dyDescent="0.25">
      <c r="A26" s="10">
        <v>1999</v>
      </c>
      <c r="B26" s="33">
        <v>360.84</v>
      </c>
      <c r="C26" s="33">
        <v>162.79300000000001</v>
      </c>
      <c r="D26" s="33">
        <v>1055.2660000000001</v>
      </c>
      <c r="E26" s="33"/>
    </row>
    <row r="27" spans="1:5" x14ac:dyDescent="0.25">
      <c r="A27" s="10">
        <v>2000</v>
      </c>
      <c r="B27" s="33">
        <v>364.81799999999998</v>
      </c>
      <c r="C27" s="33">
        <v>154.73099999999999</v>
      </c>
      <c r="D27" s="33">
        <v>1068.4470000000001</v>
      </c>
      <c r="E27" s="33"/>
    </row>
    <row r="28" spans="1:5" x14ac:dyDescent="0.25">
      <c r="A28" s="10">
        <v>2001</v>
      </c>
      <c r="B28" s="33">
        <v>368.34199999999998</v>
      </c>
      <c r="C28" s="33">
        <v>165.43600000000001</v>
      </c>
      <c r="D28" s="33">
        <v>1088.231</v>
      </c>
      <c r="E28" s="33"/>
    </row>
    <row r="29" spans="1:5" x14ac:dyDescent="0.25">
      <c r="A29" s="10">
        <v>2002</v>
      </c>
      <c r="B29" s="33">
        <v>366.8</v>
      </c>
      <c r="C29" s="33">
        <v>167.114</v>
      </c>
      <c r="D29" s="33">
        <v>1101.731</v>
      </c>
      <c r="E29" s="33"/>
    </row>
    <row r="30" spans="1:5" x14ac:dyDescent="0.25">
      <c r="A30" s="10">
        <v>2003</v>
      </c>
      <c r="B30" s="33">
        <v>365</v>
      </c>
      <c r="C30" s="33">
        <v>168.048</v>
      </c>
      <c r="D30" s="33">
        <v>1109.212</v>
      </c>
      <c r="E30" s="33"/>
    </row>
    <row r="31" spans="1:5" x14ac:dyDescent="0.25">
      <c r="A31" s="10">
        <v>2004</v>
      </c>
      <c r="B31" s="33">
        <v>363.3</v>
      </c>
      <c r="C31" s="33">
        <v>167.59899999999999</v>
      </c>
      <c r="D31" s="33">
        <v>1169.4560000000001</v>
      </c>
      <c r="E31" s="33"/>
    </row>
    <row r="32" spans="1:5" x14ac:dyDescent="0.25">
      <c r="A32" s="10">
        <v>2005</v>
      </c>
      <c r="B32" s="33">
        <v>366.5</v>
      </c>
      <c r="C32" s="33">
        <v>169.268</v>
      </c>
      <c r="D32" s="33">
        <v>1200.2380000000001</v>
      </c>
      <c r="E32" s="33"/>
    </row>
    <row r="33" spans="1:7" x14ac:dyDescent="0.25">
      <c r="A33" s="10">
        <v>2006</v>
      </c>
      <c r="B33" s="33">
        <v>374.2</v>
      </c>
      <c r="C33" s="33">
        <v>174.077</v>
      </c>
      <c r="D33" s="33">
        <v>1216.117</v>
      </c>
      <c r="E33" s="33"/>
    </row>
    <row r="34" spans="1:7" x14ac:dyDescent="0.25">
      <c r="A34" s="10">
        <v>2007</v>
      </c>
      <c r="B34" s="33">
        <v>383.45</v>
      </c>
      <c r="C34" s="33">
        <v>181.089</v>
      </c>
      <c r="D34" s="33">
        <v>1251.173</v>
      </c>
      <c r="E34" s="33"/>
    </row>
    <row r="35" spans="1:7" x14ac:dyDescent="0.25">
      <c r="A35" s="10">
        <v>2008</v>
      </c>
      <c r="B35" s="33">
        <v>391.5</v>
      </c>
      <c r="C35" s="33">
        <v>179.01400000000001</v>
      </c>
      <c r="D35" s="33">
        <v>1285.1349999999998</v>
      </c>
      <c r="E35" s="33"/>
    </row>
    <row r="36" spans="1:7" x14ac:dyDescent="0.25">
      <c r="A36" s="10">
        <v>2009</v>
      </c>
      <c r="B36" s="33">
        <v>406.32</v>
      </c>
      <c r="C36" s="33">
        <v>178.75800000000001</v>
      </c>
      <c r="D36" s="33">
        <v>1318.9280000000001</v>
      </c>
      <c r="E36" s="33"/>
    </row>
    <row r="37" spans="1:7" x14ac:dyDescent="0.25">
      <c r="A37" s="10">
        <v>2010</v>
      </c>
      <c r="B37" s="33">
        <v>425.5</v>
      </c>
      <c r="C37" s="33">
        <v>190.066</v>
      </c>
      <c r="D37" s="33">
        <v>1334.2380000000001</v>
      </c>
      <c r="E37" s="33"/>
    </row>
    <row r="38" spans="1:7" x14ac:dyDescent="0.25">
      <c r="A38" s="10">
        <v>2011</v>
      </c>
      <c r="B38" s="33">
        <v>450.1</v>
      </c>
      <c r="C38" s="33">
        <v>191.93799999999999</v>
      </c>
      <c r="D38" s="33">
        <v>1370.4429999999998</v>
      </c>
      <c r="E38" s="33"/>
      <c r="G38" t="s">
        <v>77</v>
      </c>
    </row>
    <row r="39" spans="1:7" x14ac:dyDescent="0.25">
      <c r="A39" s="10">
        <v>2012</v>
      </c>
      <c r="B39" s="33">
        <v>469</v>
      </c>
      <c r="C39" s="33">
        <v>195.35300000000001</v>
      </c>
      <c r="D39" s="33">
        <v>1358.2839999999999</v>
      </c>
      <c r="E39" s="33"/>
    </row>
    <row r="40" spans="1:7" x14ac:dyDescent="0.25">
      <c r="A40" s="10">
        <v>2013</v>
      </c>
      <c r="B40" s="33">
        <v>474.8</v>
      </c>
      <c r="C40" s="33">
        <v>212.63200000000001</v>
      </c>
      <c r="D40" s="33">
        <v>1427.6899999999998</v>
      </c>
      <c r="E40" s="33"/>
    </row>
    <row r="41" spans="1:7" x14ac:dyDescent="0.25">
      <c r="A41" s="10">
        <v>2014</v>
      </c>
      <c r="B41" s="33">
        <v>482.4</v>
      </c>
      <c r="C41" s="33">
        <v>214.18100000000001</v>
      </c>
      <c r="D41" s="33">
        <v>1463.42</v>
      </c>
      <c r="E41" s="33"/>
    </row>
    <row r="42" spans="1:7" x14ac:dyDescent="0.25">
      <c r="A42" s="10">
        <v>2015</v>
      </c>
      <c r="B42" s="33">
        <v>487.5</v>
      </c>
      <c r="C42" s="33">
        <v>217.2</v>
      </c>
      <c r="D42" s="33">
        <v>1482.0979999999997</v>
      </c>
      <c r="E42" s="33"/>
    </row>
    <row r="43" spans="1:7" x14ac:dyDescent="0.25">
      <c r="E43" s="3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7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39" sqref="G39"/>
    </sheetView>
  </sheetViews>
  <sheetFormatPr defaultRowHeight="15" x14ac:dyDescent="0.25"/>
  <cols>
    <col min="1" max="1" width="10.85546875" bestFit="1" customWidth="1"/>
  </cols>
  <sheetData>
    <row r="1" spans="1:9" x14ac:dyDescent="0.25">
      <c r="B1" s="1" t="s">
        <v>98</v>
      </c>
      <c r="C1" s="1" t="s">
        <v>97</v>
      </c>
      <c r="D1" s="2"/>
      <c r="G1" s="4" t="s">
        <v>128</v>
      </c>
    </row>
    <row r="2" spans="1:9" x14ac:dyDescent="0.25">
      <c r="A2" s="35">
        <v>41640</v>
      </c>
      <c r="B2" t="e">
        <v>#N/A</v>
      </c>
      <c r="C2" t="e">
        <v>#N/A</v>
      </c>
      <c r="H2" s="4"/>
      <c r="I2" s="4"/>
    </row>
    <row r="3" spans="1:9" x14ac:dyDescent="0.25">
      <c r="A3" s="35">
        <v>41641</v>
      </c>
      <c r="B3">
        <v>86.21</v>
      </c>
      <c r="C3">
        <v>100.42</v>
      </c>
    </row>
    <row r="4" spans="1:9" x14ac:dyDescent="0.25">
      <c r="A4" s="35">
        <v>41642</v>
      </c>
      <c r="B4">
        <v>85.52</v>
      </c>
      <c r="C4">
        <v>99.66</v>
      </c>
    </row>
    <row r="5" spans="1:9" x14ac:dyDescent="0.25">
      <c r="A5" s="35">
        <v>41645</v>
      </c>
      <c r="B5">
        <v>85.6</v>
      </c>
      <c r="C5">
        <v>100.28</v>
      </c>
    </row>
    <row r="6" spans="1:9" x14ac:dyDescent="0.25">
      <c r="A6" s="35">
        <v>41646</v>
      </c>
      <c r="B6">
        <v>84.78</v>
      </c>
      <c r="C6">
        <v>100.18</v>
      </c>
    </row>
    <row r="7" spans="1:9" x14ac:dyDescent="0.25">
      <c r="A7" s="35">
        <v>41647</v>
      </c>
      <c r="B7">
        <v>83.92</v>
      </c>
      <c r="C7">
        <v>99.85</v>
      </c>
    </row>
    <row r="8" spans="1:9" x14ac:dyDescent="0.25">
      <c r="A8" s="35">
        <v>41648</v>
      </c>
      <c r="B8">
        <v>83.67</v>
      </c>
      <c r="C8">
        <v>99.76</v>
      </c>
    </row>
    <row r="9" spans="1:9" x14ac:dyDescent="0.25">
      <c r="A9" s="35">
        <v>41649</v>
      </c>
      <c r="B9">
        <v>83.87</v>
      </c>
      <c r="C9">
        <v>99.93</v>
      </c>
    </row>
    <row r="10" spans="1:9" x14ac:dyDescent="0.25">
      <c r="A10" s="35">
        <v>41652</v>
      </c>
      <c r="B10">
        <v>83.35</v>
      </c>
      <c r="C10">
        <v>99.41</v>
      </c>
    </row>
    <row r="11" spans="1:9" x14ac:dyDescent="0.25">
      <c r="A11" s="35">
        <v>41653</v>
      </c>
      <c r="B11">
        <v>83.72</v>
      </c>
      <c r="C11">
        <v>99.49</v>
      </c>
    </row>
    <row r="12" spans="1:9" x14ac:dyDescent="0.25">
      <c r="A12" s="35">
        <v>41654</v>
      </c>
      <c r="B12">
        <v>84.32</v>
      </c>
      <c r="C12">
        <v>100.09</v>
      </c>
    </row>
    <row r="13" spans="1:9" x14ac:dyDescent="0.25">
      <c r="A13" s="35">
        <v>41655</v>
      </c>
      <c r="B13">
        <v>83.84</v>
      </c>
      <c r="C13">
        <v>99.46</v>
      </c>
    </row>
    <row r="14" spans="1:9" x14ac:dyDescent="0.25">
      <c r="A14" s="35">
        <v>41656</v>
      </c>
      <c r="B14">
        <v>84.35</v>
      </c>
      <c r="C14">
        <v>99.84</v>
      </c>
    </row>
    <row r="15" spans="1:9" x14ac:dyDescent="0.25">
      <c r="A15" s="35">
        <v>41659</v>
      </c>
      <c r="B15" t="e">
        <v>#N/A</v>
      </c>
      <c r="C15">
        <v>99.68</v>
      </c>
    </row>
    <row r="16" spans="1:9" x14ac:dyDescent="0.25">
      <c r="A16" s="35">
        <v>41660</v>
      </c>
      <c r="B16">
        <v>84.53</v>
      </c>
      <c r="C16">
        <v>99.94</v>
      </c>
    </row>
    <row r="17" spans="1:3" x14ac:dyDescent="0.25">
      <c r="A17" s="35">
        <v>41661</v>
      </c>
      <c r="B17">
        <v>85.24</v>
      </c>
      <c r="C17">
        <v>100.69</v>
      </c>
    </row>
    <row r="18" spans="1:3" x14ac:dyDescent="0.25">
      <c r="A18" s="35">
        <v>41662</v>
      </c>
      <c r="B18">
        <v>85.05</v>
      </c>
      <c r="C18">
        <v>100.24</v>
      </c>
    </row>
    <row r="19" spans="1:3" x14ac:dyDescent="0.25">
      <c r="A19" s="35">
        <v>41663</v>
      </c>
      <c r="B19">
        <v>85.25</v>
      </c>
      <c r="C19">
        <v>100.62</v>
      </c>
    </row>
    <row r="20" spans="1:3" x14ac:dyDescent="0.25">
      <c r="A20" s="35">
        <v>41666</v>
      </c>
      <c r="B20">
        <v>84.77</v>
      </c>
      <c r="C20">
        <v>100.04</v>
      </c>
    </row>
    <row r="21" spans="1:3" x14ac:dyDescent="0.25">
      <c r="A21" s="35">
        <v>41667</v>
      </c>
      <c r="B21">
        <v>85.49</v>
      </c>
      <c r="C21">
        <v>100.62</v>
      </c>
    </row>
    <row r="22" spans="1:3" x14ac:dyDescent="0.25">
      <c r="A22" s="35">
        <v>41668</v>
      </c>
      <c r="B22">
        <v>85.39</v>
      </c>
      <c r="C22">
        <v>100.56</v>
      </c>
    </row>
    <row r="23" spans="1:3" x14ac:dyDescent="0.25">
      <c r="A23" s="35">
        <v>41669</v>
      </c>
      <c r="B23">
        <v>85.67</v>
      </c>
      <c r="C23">
        <v>100.42</v>
      </c>
    </row>
    <row r="24" spans="1:3" x14ac:dyDescent="0.25">
      <c r="A24" s="35">
        <v>41670</v>
      </c>
      <c r="B24">
        <v>84.89</v>
      </c>
      <c r="C24">
        <v>99.35</v>
      </c>
    </row>
    <row r="25" spans="1:3" x14ac:dyDescent="0.25">
      <c r="A25" s="35">
        <v>41673</v>
      </c>
      <c r="B25">
        <v>84.88</v>
      </c>
      <c r="C25">
        <v>99.35</v>
      </c>
    </row>
    <row r="26" spans="1:3" x14ac:dyDescent="0.25">
      <c r="A26" s="35">
        <v>41674</v>
      </c>
      <c r="B26">
        <v>85.52</v>
      </c>
      <c r="C26">
        <v>99.34</v>
      </c>
    </row>
    <row r="27" spans="1:3" x14ac:dyDescent="0.25">
      <c r="A27" s="35">
        <v>41675</v>
      </c>
      <c r="B27">
        <v>86.3</v>
      </c>
      <c r="C27">
        <v>99.92</v>
      </c>
    </row>
    <row r="28" spans="1:3" x14ac:dyDescent="0.25">
      <c r="A28" s="35">
        <v>41676</v>
      </c>
      <c r="B28">
        <v>86.88</v>
      </c>
      <c r="C28">
        <v>100.48</v>
      </c>
    </row>
    <row r="29" spans="1:3" x14ac:dyDescent="0.25">
      <c r="A29" s="35">
        <v>41677</v>
      </c>
      <c r="B29">
        <v>87.97</v>
      </c>
      <c r="C29">
        <v>101.84</v>
      </c>
    </row>
    <row r="30" spans="1:3" x14ac:dyDescent="0.25">
      <c r="A30" s="35">
        <v>41680</v>
      </c>
      <c r="B30">
        <v>87.83</v>
      </c>
      <c r="C30">
        <v>101.09</v>
      </c>
    </row>
    <row r="31" spans="1:3" x14ac:dyDescent="0.25">
      <c r="A31" s="35">
        <v>41681</v>
      </c>
      <c r="B31">
        <v>88.23</v>
      </c>
      <c r="C31">
        <v>101.54</v>
      </c>
    </row>
    <row r="32" spans="1:3" x14ac:dyDescent="0.25">
      <c r="A32" s="35">
        <v>41682</v>
      </c>
      <c r="B32">
        <v>88.43</v>
      </c>
      <c r="C32">
        <v>101.7</v>
      </c>
    </row>
    <row r="33" spans="1:7" x14ac:dyDescent="0.25">
      <c r="A33" s="35">
        <v>41683</v>
      </c>
      <c r="B33">
        <v>88.49</v>
      </c>
      <c r="C33">
        <v>101.79</v>
      </c>
    </row>
    <row r="34" spans="1:7" x14ac:dyDescent="0.25">
      <c r="A34" s="35">
        <v>41684</v>
      </c>
      <c r="B34">
        <v>88.58</v>
      </c>
      <c r="C34">
        <v>102.05</v>
      </c>
    </row>
    <row r="35" spans="1:7" x14ac:dyDescent="0.25">
      <c r="A35" s="35">
        <v>41687</v>
      </c>
      <c r="B35" t="e">
        <v>#N/A</v>
      </c>
      <c r="C35">
        <v>102.28</v>
      </c>
    </row>
    <row r="36" spans="1:7" x14ac:dyDescent="0.25">
      <c r="A36" s="35">
        <v>41688</v>
      </c>
      <c r="B36">
        <v>89.02</v>
      </c>
      <c r="C36">
        <v>102.63</v>
      </c>
    </row>
    <row r="37" spans="1:7" x14ac:dyDescent="0.25">
      <c r="A37" s="35">
        <v>41689</v>
      </c>
      <c r="B37">
        <v>88.72</v>
      </c>
      <c r="C37">
        <v>102.44</v>
      </c>
    </row>
    <row r="38" spans="1:7" x14ac:dyDescent="0.25">
      <c r="A38" s="35">
        <v>41690</v>
      </c>
      <c r="B38">
        <v>88.91</v>
      </c>
      <c r="C38">
        <v>102.54</v>
      </c>
      <c r="G38" s="4" t="s">
        <v>3</v>
      </c>
    </row>
    <row r="39" spans="1:7" x14ac:dyDescent="0.25">
      <c r="A39" s="35">
        <v>41691</v>
      </c>
      <c r="B39">
        <v>88.83</v>
      </c>
      <c r="C39">
        <v>102.26</v>
      </c>
    </row>
    <row r="40" spans="1:7" x14ac:dyDescent="0.25">
      <c r="A40" s="35">
        <v>41694</v>
      </c>
      <c r="B40">
        <v>89.17</v>
      </c>
      <c r="C40">
        <v>102.7</v>
      </c>
    </row>
    <row r="41" spans="1:7" x14ac:dyDescent="0.25">
      <c r="A41" s="35">
        <v>41695</v>
      </c>
      <c r="B41">
        <v>88.47</v>
      </c>
      <c r="C41">
        <v>101.65</v>
      </c>
    </row>
    <row r="42" spans="1:7" x14ac:dyDescent="0.25">
      <c r="A42" s="35">
        <v>41696</v>
      </c>
      <c r="B42">
        <v>88.65</v>
      </c>
      <c r="C42">
        <v>101.77</v>
      </c>
    </row>
    <row r="43" spans="1:7" x14ac:dyDescent="0.25">
      <c r="A43" s="35">
        <v>41697</v>
      </c>
      <c r="B43">
        <v>88.67</v>
      </c>
      <c r="C43">
        <v>101.72</v>
      </c>
    </row>
    <row r="44" spans="1:7" x14ac:dyDescent="0.25">
      <c r="A44" s="35">
        <v>41698</v>
      </c>
      <c r="B44">
        <v>88.97</v>
      </c>
      <c r="C44">
        <v>102.15</v>
      </c>
    </row>
    <row r="45" spans="1:7" x14ac:dyDescent="0.25">
      <c r="A45" s="35">
        <v>41701</v>
      </c>
      <c r="B45">
        <v>89.66</v>
      </c>
      <c r="C45">
        <v>103.04</v>
      </c>
    </row>
    <row r="46" spans="1:7" x14ac:dyDescent="0.25">
      <c r="A46" s="35">
        <v>41702</v>
      </c>
      <c r="B46">
        <v>88.75</v>
      </c>
      <c r="C46">
        <v>101.94</v>
      </c>
    </row>
    <row r="47" spans="1:7" x14ac:dyDescent="0.25">
      <c r="A47" s="35">
        <v>41703</v>
      </c>
      <c r="B47">
        <v>88.11</v>
      </c>
      <c r="C47">
        <v>100.84</v>
      </c>
    </row>
    <row r="48" spans="1:7" x14ac:dyDescent="0.25">
      <c r="A48" s="35">
        <v>41704</v>
      </c>
      <c r="B48">
        <v>88.55</v>
      </c>
      <c r="C48">
        <v>101.13</v>
      </c>
    </row>
    <row r="49" spans="1:3" x14ac:dyDescent="0.25">
      <c r="A49" s="35">
        <v>41705</v>
      </c>
      <c r="B49">
        <v>89.13</v>
      </c>
      <c r="C49">
        <v>101.81</v>
      </c>
    </row>
    <row r="50" spans="1:3" x14ac:dyDescent="0.25">
      <c r="A50" s="35">
        <v>41708</v>
      </c>
      <c r="B50">
        <v>88.44</v>
      </c>
      <c r="C50">
        <v>101.31</v>
      </c>
    </row>
    <row r="51" spans="1:3" x14ac:dyDescent="0.25">
      <c r="A51" s="35">
        <v>41709</v>
      </c>
      <c r="B51">
        <v>88.58</v>
      </c>
      <c r="C51">
        <v>101.66</v>
      </c>
    </row>
    <row r="52" spans="1:3" x14ac:dyDescent="0.25">
      <c r="A52" s="35">
        <v>41710</v>
      </c>
      <c r="B52">
        <v>87.85</v>
      </c>
      <c r="C52">
        <v>101.48</v>
      </c>
    </row>
    <row r="53" spans="1:3" x14ac:dyDescent="0.25">
      <c r="A53" s="35">
        <v>41711</v>
      </c>
      <c r="B53">
        <v>88.21</v>
      </c>
      <c r="C53">
        <v>101.43</v>
      </c>
    </row>
    <row r="54" spans="1:3" x14ac:dyDescent="0.25">
      <c r="A54" s="35">
        <v>41712</v>
      </c>
      <c r="B54">
        <v>88.59</v>
      </c>
      <c r="C54">
        <v>102.09</v>
      </c>
    </row>
    <row r="55" spans="1:3" x14ac:dyDescent="0.25">
      <c r="A55" s="35">
        <v>41715</v>
      </c>
      <c r="B55">
        <v>87.63</v>
      </c>
      <c r="C55">
        <v>100.77</v>
      </c>
    </row>
    <row r="56" spans="1:3" x14ac:dyDescent="0.25">
      <c r="A56" s="35">
        <v>41716</v>
      </c>
      <c r="B56">
        <v>87.79</v>
      </c>
      <c r="C56">
        <v>101.05</v>
      </c>
    </row>
    <row r="57" spans="1:3" x14ac:dyDescent="0.25">
      <c r="A57" s="35">
        <v>41717</v>
      </c>
      <c r="B57">
        <v>87.46</v>
      </c>
      <c r="C57">
        <v>100.43</v>
      </c>
    </row>
    <row r="58" spans="1:3" x14ac:dyDescent="0.25">
      <c r="A58" s="35">
        <v>41718</v>
      </c>
      <c r="B58">
        <v>87.63</v>
      </c>
      <c r="C58">
        <v>100.67</v>
      </c>
    </row>
    <row r="59" spans="1:3" x14ac:dyDescent="0.25">
      <c r="A59" s="35">
        <v>41719</v>
      </c>
      <c r="B59">
        <v>88.11</v>
      </c>
      <c r="C59">
        <v>100.78</v>
      </c>
    </row>
    <row r="60" spans="1:3" x14ac:dyDescent="0.25">
      <c r="A60" s="35">
        <v>41722</v>
      </c>
      <c r="B60">
        <v>88.22</v>
      </c>
      <c r="C60">
        <v>100.91</v>
      </c>
    </row>
    <row r="61" spans="1:3" x14ac:dyDescent="0.25">
      <c r="A61" s="35">
        <v>41723</v>
      </c>
      <c r="B61">
        <v>88.14</v>
      </c>
      <c r="C61">
        <v>101.1</v>
      </c>
    </row>
    <row r="62" spans="1:3" x14ac:dyDescent="0.25">
      <c r="A62" s="35">
        <v>41724</v>
      </c>
      <c r="B62">
        <v>88.67</v>
      </c>
      <c r="C62">
        <v>101.38</v>
      </c>
    </row>
    <row r="63" spans="1:3" x14ac:dyDescent="0.25">
      <c r="A63" s="35">
        <v>41725</v>
      </c>
      <c r="B63">
        <v>89.19</v>
      </c>
      <c r="C63">
        <v>101.86</v>
      </c>
    </row>
    <row r="64" spans="1:3" x14ac:dyDescent="0.25">
      <c r="A64" s="35">
        <v>41726</v>
      </c>
      <c r="B64">
        <v>89.32</v>
      </c>
      <c r="C64">
        <v>101.95</v>
      </c>
    </row>
    <row r="65" spans="1:3" x14ac:dyDescent="0.25">
      <c r="A65" s="35">
        <v>41729</v>
      </c>
      <c r="B65">
        <v>89.55</v>
      </c>
      <c r="C65">
        <v>101.85</v>
      </c>
    </row>
    <row r="66" spans="1:3" x14ac:dyDescent="0.25">
      <c r="A66" s="35">
        <v>41730</v>
      </c>
      <c r="B66">
        <v>88.65</v>
      </c>
      <c r="C66">
        <v>100.45</v>
      </c>
    </row>
    <row r="67" spans="1:3" x14ac:dyDescent="0.25">
      <c r="A67" s="35">
        <v>41731</v>
      </c>
      <c r="B67">
        <v>88.77</v>
      </c>
      <c r="C67">
        <v>100.39</v>
      </c>
    </row>
    <row r="68" spans="1:3" x14ac:dyDescent="0.25">
      <c r="A68" s="35">
        <v>41732</v>
      </c>
      <c r="B68">
        <v>89.38</v>
      </c>
      <c r="C68">
        <v>101.2</v>
      </c>
    </row>
    <row r="69" spans="1:3" x14ac:dyDescent="0.25">
      <c r="A69" s="35">
        <v>41733</v>
      </c>
      <c r="B69">
        <v>89.59</v>
      </c>
      <c r="C69">
        <v>101.5</v>
      </c>
    </row>
    <row r="70" spans="1:3" x14ac:dyDescent="0.25">
      <c r="A70" s="35">
        <v>41736</v>
      </c>
      <c r="B70">
        <v>89.48</v>
      </c>
      <c r="C70">
        <v>101.06</v>
      </c>
    </row>
    <row r="71" spans="1:3" x14ac:dyDescent="0.25">
      <c r="A71" s="35">
        <v>41737</v>
      </c>
      <c r="B71">
        <v>90.49</v>
      </c>
      <c r="C71">
        <v>102.01</v>
      </c>
    </row>
    <row r="72" spans="1:3" x14ac:dyDescent="0.25">
      <c r="A72" s="35">
        <v>41738</v>
      </c>
      <c r="B72">
        <v>90.63</v>
      </c>
      <c r="C72">
        <v>102.19</v>
      </c>
    </row>
    <row r="73" spans="1:3" x14ac:dyDescent="0.25">
      <c r="A73" s="35">
        <v>41739</v>
      </c>
      <c r="B73">
        <v>90.53</v>
      </c>
      <c r="C73">
        <v>102.03</v>
      </c>
    </row>
    <row r="74" spans="1:3" x14ac:dyDescent="0.25">
      <c r="A74" s="35">
        <v>41740</v>
      </c>
      <c r="B74">
        <v>90.49</v>
      </c>
      <c r="C74">
        <v>101.84</v>
      </c>
    </row>
    <row r="75" spans="1:3" x14ac:dyDescent="0.25">
      <c r="A75" s="35">
        <v>41743</v>
      </c>
      <c r="B75">
        <v>91.01</v>
      </c>
      <c r="C75">
        <v>102.66</v>
      </c>
    </row>
    <row r="76" spans="1:3" x14ac:dyDescent="0.25">
      <c r="A76" s="35">
        <v>41744</v>
      </c>
      <c r="B76">
        <v>90.96</v>
      </c>
      <c r="C76">
        <v>102.79</v>
      </c>
    </row>
    <row r="77" spans="1:3" x14ac:dyDescent="0.25">
      <c r="A77" s="35">
        <v>41745</v>
      </c>
      <c r="B77">
        <v>91.16</v>
      </c>
      <c r="C77">
        <v>102.9</v>
      </c>
    </row>
    <row r="78" spans="1:3" x14ac:dyDescent="0.25">
      <c r="A78" s="35">
        <v>41746</v>
      </c>
      <c r="B78">
        <v>91.13</v>
      </c>
      <c r="C78">
        <v>102.75</v>
      </c>
    </row>
    <row r="79" spans="1:3" x14ac:dyDescent="0.25">
      <c r="A79" s="35">
        <v>41747</v>
      </c>
      <c r="B79" t="e">
        <v>#N/A</v>
      </c>
      <c r="C79" t="e">
        <v>#N/A</v>
      </c>
    </row>
    <row r="80" spans="1:3" x14ac:dyDescent="0.25">
      <c r="A80" s="35">
        <v>41750</v>
      </c>
      <c r="B80">
        <v>91.43</v>
      </c>
      <c r="C80">
        <v>102.98</v>
      </c>
    </row>
    <row r="81" spans="1:3" x14ac:dyDescent="0.25">
      <c r="A81" s="35">
        <v>41751</v>
      </c>
      <c r="B81">
        <v>91.11</v>
      </c>
      <c r="C81">
        <v>102.81</v>
      </c>
    </row>
    <row r="82" spans="1:3" x14ac:dyDescent="0.25">
      <c r="A82" s="35">
        <v>41752</v>
      </c>
      <c r="B82">
        <v>91.27</v>
      </c>
      <c r="C82">
        <v>102.92</v>
      </c>
    </row>
    <row r="83" spans="1:3" x14ac:dyDescent="0.25">
      <c r="A83" s="35">
        <v>41753</v>
      </c>
      <c r="B83">
        <v>91.6</v>
      </c>
      <c r="C83">
        <v>103.34</v>
      </c>
    </row>
    <row r="84" spans="1:3" x14ac:dyDescent="0.25">
      <c r="A84" s="35">
        <v>41754</v>
      </c>
      <c r="B84">
        <v>90.74</v>
      </c>
      <c r="C84">
        <v>102.66</v>
      </c>
    </row>
    <row r="85" spans="1:3" x14ac:dyDescent="0.25">
      <c r="A85" s="35">
        <v>41757</v>
      </c>
      <c r="B85">
        <v>90.43</v>
      </c>
      <c r="C85">
        <v>101.64</v>
      </c>
    </row>
    <row r="86" spans="1:3" x14ac:dyDescent="0.25">
      <c r="A86" s="35">
        <v>41758</v>
      </c>
      <c r="B86">
        <v>90.73</v>
      </c>
      <c r="C86">
        <v>102.16</v>
      </c>
    </row>
    <row r="87" spans="1:3" x14ac:dyDescent="0.25">
      <c r="A87" s="35">
        <v>41759</v>
      </c>
      <c r="B87">
        <v>89.72</v>
      </c>
      <c r="C87">
        <v>101.49</v>
      </c>
    </row>
    <row r="88" spans="1:3" x14ac:dyDescent="0.25">
      <c r="A88" s="35">
        <v>41760</v>
      </c>
      <c r="B88">
        <v>89.47</v>
      </c>
      <c r="C88">
        <v>101.3</v>
      </c>
    </row>
    <row r="89" spans="1:3" x14ac:dyDescent="0.25">
      <c r="A89" s="35">
        <v>41761</v>
      </c>
      <c r="B89">
        <v>89.6</v>
      </c>
      <c r="C89">
        <v>101.73</v>
      </c>
    </row>
    <row r="90" spans="1:3" x14ac:dyDescent="0.25">
      <c r="A90" s="35">
        <v>41764</v>
      </c>
      <c r="B90">
        <v>89.24</v>
      </c>
      <c r="C90">
        <v>101.13</v>
      </c>
    </row>
    <row r="91" spans="1:3" x14ac:dyDescent="0.25">
      <c r="A91" s="35">
        <v>41765</v>
      </c>
      <c r="B91">
        <v>88.99</v>
      </c>
      <c r="C91">
        <v>100.74</v>
      </c>
    </row>
    <row r="92" spans="1:3" x14ac:dyDescent="0.25">
      <c r="A92" s="35">
        <v>41766</v>
      </c>
      <c r="B92">
        <v>89.89</v>
      </c>
      <c r="C92">
        <v>101.79</v>
      </c>
    </row>
    <row r="93" spans="1:3" x14ac:dyDescent="0.25">
      <c r="A93" s="35">
        <v>41767</v>
      </c>
      <c r="B93">
        <v>89.84</v>
      </c>
      <c r="C93">
        <v>101.75</v>
      </c>
    </row>
    <row r="94" spans="1:3" x14ac:dyDescent="0.25">
      <c r="A94" s="35">
        <v>41768</v>
      </c>
      <c r="B94">
        <v>89.53</v>
      </c>
      <c r="C94">
        <v>101.4</v>
      </c>
    </row>
    <row r="95" spans="1:3" x14ac:dyDescent="0.25">
      <c r="A95" s="35">
        <v>41771</v>
      </c>
      <c r="B95">
        <v>90.14</v>
      </c>
      <c r="C95">
        <v>101.91</v>
      </c>
    </row>
    <row r="96" spans="1:3" x14ac:dyDescent="0.25">
      <c r="A96" s="35">
        <v>41772</v>
      </c>
      <c r="B96">
        <v>90.89</v>
      </c>
      <c r="C96">
        <v>102.36</v>
      </c>
    </row>
    <row r="97" spans="1:3" x14ac:dyDescent="0.25">
      <c r="A97" s="35">
        <v>41773</v>
      </c>
      <c r="B97">
        <v>91.35</v>
      </c>
      <c r="C97">
        <v>102.74</v>
      </c>
    </row>
    <row r="98" spans="1:3" x14ac:dyDescent="0.25">
      <c r="A98" s="35">
        <v>41774</v>
      </c>
      <c r="B98">
        <v>91.28</v>
      </c>
      <c r="C98">
        <v>102.81</v>
      </c>
    </row>
    <row r="99" spans="1:3" x14ac:dyDescent="0.25">
      <c r="A99" s="35">
        <v>41775</v>
      </c>
      <c r="B99">
        <v>91.46</v>
      </c>
      <c r="C99">
        <v>103.08</v>
      </c>
    </row>
    <row r="100" spans="1:3" x14ac:dyDescent="0.25">
      <c r="A100" s="35">
        <v>41778</v>
      </c>
      <c r="B100">
        <v>91.47</v>
      </c>
      <c r="C100">
        <v>102.75</v>
      </c>
    </row>
    <row r="101" spans="1:3" x14ac:dyDescent="0.25">
      <c r="A101" s="35">
        <v>41779</v>
      </c>
      <c r="B101">
        <v>91.77</v>
      </c>
      <c r="C101">
        <v>103.15</v>
      </c>
    </row>
    <row r="102" spans="1:3" x14ac:dyDescent="0.25">
      <c r="A102" s="35">
        <v>41780</v>
      </c>
      <c r="B102">
        <v>92.44</v>
      </c>
      <c r="C102">
        <v>103.7</v>
      </c>
    </row>
    <row r="103" spans="1:3" x14ac:dyDescent="0.25">
      <c r="A103" s="35">
        <v>41781</v>
      </c>
      <c r="B103">
        <v>92.49</v>
      </c>
      <c r="C103">
        <v>103.61</v>
      </c>
    </row>
    <row r="104" spans="1:3" x14ac:dyDescent="0.25">
      <c r="A104" s="35">
        <v>41782</v>
      </c>
      <c r="B104">
        <v>92.79</v>
      </c>
      <c r="C104">
        <v>103.89</v>
      </c>
    </row>
    <row r="105" spans="1:3" x14ac:dyDescent="0.25">
      <c r="A105" s="35">
        <v>41785</v>
      </c>
      <c r="B105" t="e">
        <v>#N/A</v>
      </c>
      <c r="C105">
        <v>103.8</v>
      </c>
    </row>
    <row r="106" spans="1:3" x14ac:dyDescent="0.25">
      <c r="A106" s="35">
        <v>41786</v>
      </c>
      <c r="B106">
        <v>92.63</v>
      </c>
      <c r="C106">
        <v>103.68</v>
      </c>
    </row>
    <row r="107" spans="1:3" x14ac:dyDescent="0.25">
      <c r="A107" s="35">
        <v>41787</v>
      </c>
      <c r="B107">
        <v>92.31</v>
      </c>
      <c r="C107">
        <v>103.64</v>
      </c>
    </row>
    <row r="108" spans="1:3" x14ac:dyDescent="0.25">
      <c r="A108" s="35">
        <v>41788</v>
      </c>
      <c r="B108">
        <v>92.61</v>
      </c>
      <c r="C108">
        <v>103.53</v>
      </c>
    </row>
    <row r="109" spans="1:3" x14ac:dyDescent="0.25">
      <c r="A109" s="35">
        <v>41789</v>
      </c>
      <c r="B109">
        <v>92.3</v>
      </c>
      <c r="C109">
        <v>103.2</v>
      </c>
    </row>
    <row r="110" spans="1:3" x14ac:dyDescent="0.25">
      <c r="A110" s="35">
        <v>41792</v>
      </c>
      <c r="B110">
        <v>92.31</v>
      </c>
      <c r="C110">
        <v>103.07</v>
      </c>
    </row>
    <row r="111" spans="1:3" x14ac:dyDescent="0.25">
      <c r="A111" s="35">
        <v>41793</v>
      </c>
      <c r="B111">
        <v>92.56</v>
      </c>
      <c r="C111">
        <v>103.1</v>
      </c>
    </row>
    <row r="112" spans="1:3" x14ac:dyDescent="0.25">
      <c r="A112" s="35">
        <v>41794</v>
      </c>
      <c r="B112">
        <v>92.33</v>
      </c>
      <c r="C112">
        <v>102.85</v>
      </c>
    </row>
    <row r="113" spans="1:3" x14ac:dyDescent="0.25">
      <c r="A113" s="35">
        <v>41795</v>
      </c>
      <c r="B113">
        <v>92.5</v>
      </c>
      <c r="C113">
        <v>103.34</v>
      </c>
    </row>
    <row r="114" spans="1:3" x14ac:dyDescent="0.25">
      <c r="A114" s="35">
        <v>41796</v>
      </c>
      <c r="B114">
        <v>92.39</v>
      </c>
      <c r="C114">
        <v>102.83</v>
      </c>
    </row>
    <row r="115" spans="1:3" x14ac:dyDescent="0.25">
      <c r="A115" s="35">
        <v>41799</v>
      </c>
      <c r="B115">
        <v>93.28</v>
      </c>
      <c r="C115">
        <v>103.59</v>
      </c>
    </row>
    <row r="116" spans="1:3" x14ac:dyDescent="0.25">
      <c r="A116" s="35">
        <v>41800</v>
      </c>
      <c r="B116">
        <v>93.18</v>
      </c>
      <c r="C116">
        <v>103.56</v>
      </c>
    </row>
    <row r="117" spans="1:3" x14ac:dyDescent="0.25">
      <c r="A117" s="35">
        <v>41801</v>
      </c>
      <c r="B117">
        <v>93.5</v>
      </c>
      <c r="C117">
        <v>103.99</v>
      </c>
    </row>
    <row r="118" spans="1:3" x14ac:dyDescent="0.25">
      <c r="A118" s="35">
        <v>41802</v>
      </c>
      <c r="B118">
        <v>94.63</v>
      </c>
      <c r="C118">
        <v>105.68</v>
      </c>
    </row>
    <row r="119" spans="1:3" x14ac:dyDescent="0.25">
      <c r="A119" s="35">
        <v>41803</v>
      </c>
      <c r="B119">
        <v>94.37</v>
      </c>
      <c r="C119">
        <v>105.51</v>
      </c>
    </row>
    <row r="120" spans="1:3" x14ac:dyDescent="0.25">
      <c r="A120" s="35">
        <v>41806</v>
      </c>
      <c r="B120">
        <v>94.85</v>
      </c>
      <c r="C120">
        <v>106.38</v>
      </c>
    </row>
    <row r="121" spans="1:3" x14ac:dyDescent="0.25">
      <c r="A121" s="35">
        <v>41807</v>
      </c>
      <c r="B121">
        <v>94.99</v>
      </c>
      <c r="C121">
        <v>106.94</v>
      </c>
    </row>
    <row r="122" spans="1:3" x14ac:dyDescent="0.25">
      <c r="A122" s="35">
        <v>41808</v>
      </c>
      <c r="B122">
        <v>95.27</v>
      </c>
      <c r="C122">
        <v>107.59</v>
      </c>
    </row>
    <row r="123" spans="1:3" x14ac:dyDescent="0.25">
      <c r="A123" s="35">
        <v>41809</v>
      </c>
      <c r="B123">
        <v>95.83</v>
      </c>
      <c r="C123">
        <v>108.22</v>
      </c>
    </row>
    <row r="124" spans="1:3" x14ac:dyDescent="0.25">
      <c r="A124" s="35">
        <v>41810</v>
      </c>
      <c r="B124">
        <v>96.02</v>
      </c>
      <c r="C124">
        <v>108.29</v>
      </c>
    </row>
    <row r="125" spans="1:3" x14ac:dyDescent="0.25">
      <c r="A125" s="35">
        <v>41813</v>
      </c>
      <c r="B125">
        <v>95.88</v>
      </c>
      <c r="C125">
        <v>108.27</v>
      </c>
    </row>
    <row r="126" spans="1:3" x14ac:dyDescent="0.25">
      <c r="A126" s="35">
        <v>41814</v>
      </c>
      <c r="B126">
        <v>96.11</v>
      </c>
      <c r="C126">
        <v>108.74</v>
      </c>
    </row>
    <row r="127" spans="1:3" x14ac:dyDescent="0.25">
      <c r="A127" s="35">
        <v>41815</v>
      </c>
      <c r="B127">
        <v>96.66</v>
      </c>
      <c r="C127">
        <v>108.2</v>
      </c>
    </row>
    <row r="128" spans="1:3" x14ac:dyDescent="0.25">
      <c r="A128" s="35">
        <v>41816</v>
      </c>
      <c r="B128">
        <v>96.37</v>
      </c>
      <c r="C128">
        <v>107.54</v>
      </c>
    </row>
    <row r="129" spans="1:3" x14ac:dyDescent="0.25">
      <c r="A129" s="35">
        <v>41817</v>
      </c>
      <c r="B129">
        <v>96.43</v>
      </c>
      <c r="C129">
        <v>107.68</v>
      </c>
    </row>
    <row r="130" spans="1:3" x14ac:dyDescent="0.25">
      <c r="A130" s="35">
        <v>41820</v>
      </c>
      <c r="B130">
        <v>96.4</v>
      </c>
      <c r="C130">
        <v>107.28</v>
      </c>
    </row>
    <row r="131" spans="1:3" x14ac:dyDescent="0.25">
      <c r="A131" s="35">
        <v>41821</v>
      </c>
      <c r="B131">
        <v>96.78</v>
      </c>
      <c r="C131">
        <v>107.6</v>
      </c>
    </row>
    <row r="132" spans="1:3" x14ac:dyDescent="0.25">
      <c r="A132" s="35">
        <v>41822</v>
      </c>
      <c r="B132">
        <v>96.32</v>
      </c>
      <c r="C132">
        <v>107.21</v>
      </c>
    </row>
    <row r="133" spans="1:3" x14ac:dyDescent="0.25">
      <c r="A133" s="35">
        <v>41823</v>
      </c>
      <c r="B133">
        <v>96.19</v>
      </c>
      <c r="C133">
        <v>106.82</v>
      </c>
    </row>
    <row r="134" spans="1:3" x14ac:dyDescent="0.25">
      <c r="A134" s="35">
        <v>41824</v>
      </c>
      <c r="B134" t="e">
        <v>#N/A</v>
      </c>
      <c r="C134">
        <v>106.54</v>
      </c>
    </row>
    <row r="135" spans="1:3" x14ac:dyDescent="0.25">
      <c r="A135" s="35">
        <v>41827</v>
      </c>
      <c r="B135">
        <v>96.02</v>
      </c>
      <c r="C135">
        <v>106.42</v>
      </c>
    </row>
    <row r="136" spans="1:3" x14ac:dyDescent="0.25">
      <c r="A136" s="35">
        <v>41828</v>
      </c>
      <c r="B136">
        <v>95.76</v>
      </c>
      <c r="C136">
        <v>105.73</v>
      </c>
    </row>
    <row r="137" spans="1:3" x14ac:dyDescent="0.25">
      <c r="A137" s="35">
        <v>41829</v>
      </c>
      <c r="B137">
        <v>95.33</v>
      </c>
      <c r="C137">
        <v>105.53</v>
      </c>
    </row>
    <row r="138" spans="1:3" x14ac:dyDescent="0.25">
      <c r="A138" s="35">
        <v>41830</v>
      </c>
      <c r="B138">
        <v>95.77</v>
      </c>
      <c r="C138">
        <v>106.14</v>
      </c>
    </row>
    <row r="139" spans="1:3" x14ac:dyDescent="0.25">
      <c r="A139" s="35">
        <v>41831</v>
      </c>
      <c r="B139">
        <v>94.65</v>
      </c>
      <c r="C139">
        <v>105.86</v>
      </c>
    </row>
    <row r="140" spans="1:3" x14ac:dyDescent="0.25">
      <c r="A140" s="35">
        <v>41834</v>
      </c>
      <c r="B140">
        <v>95.3</v>
      </c>
      <c r="C140">
        <v>106.69</v>
      </c>
    </row>
    <row r="141" spans="1:3" x14ac:dyDescent="0.25">
      <c r="A141" s="35">
        <v>41835</v>
      </c>
      <c r="B141">
        <v>94.45</v>
      </c>
      <c r="C141">
        <v>105.61</v>
      </c>
    </row>
    <row r="142" spans="1:3" x14ac:dyDescent="0.25">
      <c r="A142" s="35">
        <v>41836</v>
      </c>
      <c r="B142">
        <v>94.47</v>
      </c>
      <c r="C142">
        <v>105.3</v>
      </c>
    </row>
    <row r="143" spans="1:3" x14ac:dyDescent="0.25">
      <c r="A143" s="35">
        <v>41837</v>
      </c>
      <c r="B143">
        <v>94.36</v>
      </c>
      <c r="C143">
        <v>105.2</v>
      </c>
    </row>
    <row r="144" spans="1:3" x14ac:dyDescent="0.25">
      <c r="A144" s="35">
        <v>41838</v>
      </c>
      <c r="B144">
        <v>93.96</v>
      </c>
      <c r="C144">
        <v>104.84</v>
      </c>
    </row>
    <row r="145" spans="1:3" x14ac:dyDescent="0.25">
      <c r="A145" s="35">
        <v>41841</v>
      </c>
      <c r="B145">
        <v>95</v>
      </c>
      <c r="C145">
        <v>105.85</v>
      </c>
    </row>
    <row r="146" spans="1:3" x14ac:dyDescent="0.25">
      <c r="A146" s="35">
        <v>41842</v>
      </c>
      <c r="B146">
        <v>94.78</v>
      </c>
      <c r="C146">
        <v>105.1</v>
      </c>
    </row>
    <row r="147" spans="1:3" x14ac:dyDescent="0.25">
      <c r="A147" s="35">
        <v>41843</v>
      </c>
      <c r="B147">
        <v>95.28</v>
      </c>
      <c r="C147">
        <v>105.81</v>
      </c>
    </row>
    <row r="148" spans="1:3" x14ac:dyDescent="0.25">
      <c r="A148" s="35">
        <v>41844</v>
      </c>
      <c r="B148">
        <v>94.76</v>
      </c>
      <c r="C148">
        <v>105.31</v>
      </c>
    </row>
    <row r="149" spans="1:3" x14ac:dyDescent="0.25">
      <c r="A149" s="35">
        <v>41845</v>
      </c>
      <c r="B149">
        <v>95.15</v>
      </c>
      <c r="C149">
        <v>106.29</v>
      </c>
    </row>
    <row r="150" spans="1:3" x14ac:dyDescent="0.25">
      <c r="A150" s="35">
        <v>41848</v>
      </c>
      <c r="B150">
        <v>94.33</v>
      </c>
      <c r="C150">
        <v>105.69</v>
      </c>
    </row>
    <row r="151" spans="1:3" x14ac:dyDescent="0.25">
      <c r="A151" s="35">
        <v>41849</v>
      </c>
      <c r="B151">
        <v>94.06</v>
      </c>
      <c r="C151">
        <v>106.25</v>
      </c>
    </row>
    <row r="152" spans="1:3" x14ac:dyDescent="0.25">
      <c r="A152" s="35">
        <v>41850</v>
      </c>
      <c r="B152">
        <v>93.66</v>
      </c>
      <c r="C152">
        <v>105.76</v>
      </c>
    </row>
    <row r="153" spans="1:3" x14ac:dyDescent="0.25">
      <c r="A153" s="35">
        <v>41851</v>
      </c>
      <c r="B153">
        <v>92.88</v>
      </c>
      <c r="C153">
        <v>105.36</v>
      </c>
    </row>
    <row r="154" spans="1:3" x14ac:dyDescent="0.25">
      <c r="A154" s="35">
        <v>41852</v>
      </c>
      <c r="B154">
        <v>92.58</v>
      </c>
      <c r="C154">
        <v>105.09</v>
      </c>
    </row>
    <row r="155" spans="1:3" x14ac:dyDescent="0.25">
      <c r="A155" s="35">
        <v>41855</v>
      </c>
      <c r="B155">
        <v>93.08</v>
      </c>
      <c r="C155">
        <v>105.24</v>
      </c>
    </row>
    <row r="156" spans="1:3" x14ac:dyDescent="0.25">
      <c r="A156" s="35">
        <v>41856</v>
      </c>
      <c r="B156">
        <v>92.82</v>
      </c>
      <c r="C156">
        <v>104.74</v>
      </c>
    </row>
    <row r="157" spans="1:3" x14ac:dyDescent="0.25">
      <c r="A157" s="35">
        <v>41857</v>
      </c>
      <c r="B157">
        <v>92.91</v>
      </c>
      <c r="C157">
        <v>104.9</v>
      </c>
    </row>
    <row r="158" spans="1:3" x14ac:dyDescent="0.25">
      <c r="A158" s="35">
        <v>41858</v>
      </c>
      <c r="B158">
        <v>93.36</v>
      </c>
      <c r="C158">
        <v>105.47</v>
      </c>
    </row>
    <row r="159" spans="1:3" x14ac:dyDescent="0.25">
      <c r="A159" s="35">
        <v>41859</v>
      </c>
      <c r="B159">
        <v>93.26</v>
      </c>
      <c r="C159">
        <v>105</v>
      </c>
    </row>
    <row r="160" spans="1:3" x14ac:dyDescent="0.25">
      <c r="A160" s="35">
        <v>41862</v>
      </c>
      <c r="B160">
        <v>93.51</v>
      </c>
      <c r="C160">
        <v>105.17</v>
      </c>
    </row>
    <row r="161" spans="1:3" x14ac:dyDescent="0.25">
      <c r="A161" s="35">
        <v>41863</v>
      </c>
      <c r="B161">
        <v>93.09</v>
      </c>
      <c r="C161">
        <v>104.35</v>
      </c>
    </row>
    <row r="162" spans="1:3" x14ac:dyDescent="0.25">
      <c r="A162" s="35">
        <v>41864</v>
      </c>
      <c r="B162">
        <v>93.6</v>
      </c>
      <c r="C162">
        <v>105.31</v>
      </c>
    </row>
    <row r="163" spans="1:3" x14ac:dyDescent="0.25">
      <c r="A163" s="35">
        <v>41865</v>
      </c>
      <c r="B163">
        <v>91.52</v>
      </c>
      <c r="C163">
        <v>103.21</v>
      </c>
    </row>
    <row r="164" spans="1:3" x14ac:dyDescent="0.25">
      <c r="A164" s="35">
        <v>41866</v>
      </c>
      <c r="B164">
        <v>92.22</v>
      </c>
      <c r="C164">
        <v>104.24</v>
      </c>
    </row>
    <row r="165" spans="1:3" x14ac:dyDescent="0.25">
      <c r="A165" s="35">
        <v>41869</v>
      </c>
      <c r="B165">
        <v>91.16</v>
      </c>
      <c r="C165">
        <v>103.08</v>
      </c>
    </row>
    <row r="166" spans="1:3" x14ac:dyDescent="0.25">
      <c r="A166" s="35">
        <v>41870</v>
      </c>
      <c r="B166">
        <v>90.98</v>
      </c>
      <c r="C166">
        <v>103.21</v>
      </c>
    </row>
    <row r="167" spans="1:3" x14ac:dyDescent="0.25">
      <c r="A167" s="35">
        <v>41871</v>
      </c>
      <c r="B167">
        <v>91.15</v>
      </c>
      <c r="C167">
        <v>103.44</v>
      </c>
    </row>
    <row r="168" spans="1:3" x14ac:dyDescent="0.25">
      <c r="A168" s="35">
        <v>41872</v>
      </c>
      <c r="B168">
        <v>91.45</v>
      </c>
      <c r="C168">
        <v>103.82</v>
      </c>
    </row>
    <row r="169" spans="1:3" x14ac:dyDescent="0.25">
      <c r="A169" s="35">
        <v>41873</v>
      </c>
      <c r="B169">
        <v>91.7</v>
      </c>
      <c r="C169">
        <v>103.78</v>
      </c>
    </row>
    <row r="170" spans="1:3" x14ac:dyDescent="0.25">
      <c r="A170" s="35">
        <v>41876</v>
      </c>
      <c r="B170">
        <v>91.72</v>
      </c>
      <c r="C170">
        <v>104.03</v>
      </c>
    </row>
    <row r="171" spans="1:3" x14ac:dyDescent="0.25">
      <c r="A171" s="35">
        <v>41877</v>
      </c>
      <c r="B171">
        <v>92.09</v>
      </c>
      <c r="C171">
        <v>104.05</v>
      </c>
    </row>
    <row r="172" spans="1:3" x14ac:dyDescent="0.25">
      <c r="A172" s="35">
        <v>41878</v>
      </c>
      <c r="B172">
        <v>91.98</v>
      </c>
      <c r="C172">
        <v>104.34</v>
      </c>
    </row>
    <row r="173" spans="1:3" x14ac:dyDescent="0.25">
      <c r="A173" s="35">
        <v>41879</v>
      </c>
      <c r="B173">
        <v>92</v>
      </c>
      <c r="C173">
        <v>103.74</v>
      </c>
    </row>
    <row r="174" spans="1:3" x14ac:dyDescent="0.25">
      <c r="A174" s="35">
        <v>41880</v>
      </c>
      <c r="B174">
        <v>92.58</v>
      </c>
      <c r="C174">
        <v>103.97</v>
      </c>
    </row>
    <row r="175" spans="1:3" x14ac:dyDescent="0.25">
      <c r="A175" s="35">
        <v>41883</v>
      </c>
      <c r="B175" t="e">
        <v>#N/A</v>
      </c>
      <c r="C175">
        <v>103.5</v>
      </c>
    </row>
    <row r="176" spans="1:3" x14ac:dyDescent="0.25">
      <c r="A176" s="35">
        <v>41884</v>
      </c>
      <c r="B176">
        <v>90.76</v>
      </c>
      <c r="C176">
        <v>102.22</v>
      </c>
    </row>
    <row r="177" spans="1:3" x14ac:dyDescent="0.25">
      <c r="A177" s="35">
        <v>41885</v>
      </c>
      <c r="B177">
        <v>92.52</v>
      </c>
      <c r="C177">
        <v>104.05</v>
      </c>
    </row>
    <row r="178" spans="1:3" x14ac:dyDescent="0.25">
      <c r="A178" s="35">
        <v>41886</v>
      </c>
      <c r="B178">
        <v>91.74</v>
      </c>
      <c r="C178">
        <v>103.07</v>
      </c>
    </row>
    <row r="179" spans="1:3" x14ac:dyDescent="0.25">
      <c r="A179" s="35">
        <v>41887</v>
      </c>
      <c r="B179">
        <v>91.25</v>
      </c>
      <c r="C179">
        <v>102.64</v>
      </c>
    </row>
    <row r="180" spans="1:3" x14ac:dyDescent="0.25">
      <c r="A180" s="35">
        <v>41890</v>
      </c>
      <c r="B180">
        <v>90.75</v>
      </c>
      <c r="C180">
        <v>102.4</v>
      </c>
    </row>
    <row r="181" spans="1:3" x14ac:dyDescent="0.25">
      <c r="A181" s="35">
        <v>41891</v>
      </c>
      <c r="B181">
        <v>90.44</v>
      </c>
      <c r="C181">
        <v>102.09</v>
      </c>
    </row>
    <row r="182" spans="1:3" x14ac:dyDescent="0.25">
      <c r="A182" s="35">
        <v>41892</v>
      </c>
      <c r="B182">
        <v>89.69</v>
      </c>
      <c r="C182">
        <v>101.5</v>
      </c>
    </row>
    <row r="183" spans="1:3" x14ac:dyDescent="0.25">
      <c r="A183" s="35">
        <v>41893</v>
      </c>
      <c r="B183">
        <v>90.12</v>
      </c>
      <c r="C183">
        <v>101.25</v>
      </c>
    </row>
    <row r="184" spans="1:3" x14ac:dyDescent="0.25">
      <c r="A184" s="35">
        <v>41894</v>
      </c>
      <c r="B184">
        <v>89.84</v>
      </c>
      <c r="C184">
        <v>100.63</v>
      </c>
    </row>
    <row r="185" spans="1:3" x14ac:dyDescent="0.25">
      <c r="A185" s="35">
        <v>41897</v>
      </c>
      <c r="B185">
        <v>90.14</v>
      </c>
      <c r="C185">
        <v>100.68</v>
      </c>
    </row>
    <row r="186" spans="1:3" x14ac:dyDescent="0.25">
      <c r="A186" s="35">
        <v>41898</v>
      </c>
      <c r="B186">
        <v>91.26</v>
      </c>
      <c r="C186">
        <v>101.52</v>
      </c>
    </row>
    <row r="187" spans="1:3" x14ac:dyDescent="0.25">
      <c r="A187" s="35">
        <v>41899</v>
      </c>
      <c r="B187">
        <v>90.76</v>
      </c>
      <c r="C187">
        <v>101.23</v>
      </c>
    </row>
    <row r="188" spans="1:3" x14ac:dyDescent="0.25">
      <c r="A188" s="35">
        <v>41900</v>
      </c>
      <c r="B188">
        <v>89.95</v>
      </c>
      <c r="C188">
        <v>100.57</v>
      </c>
    </row>
    <row r="189" spans="1:3" x14ac:dyDescent="0.25">
      <c r="A189" s="35">
        <v>41901</v>
      </c>
      <c r="B189">
        <v>89.93</v>
      </c>
      <c r="C189">
        <v>100.93</v>
      </c>
    </row>
    <row r="190" spans="1:3" x14ac:dyDescent="0.25">
      <c r="A190" s="35">
        <v>41904</v>
      </c>
      <c r="B190">
        <v>89.36</v>
      </c>
      <c r="C190">
        <v>100.11</v>
      </c>
    </row>
    <row r="191" spans="1:3" x14ac:dyDescent="0.25">
      <c r="A191" s="35">
        <v>41905</v>
      </c>
      <c r="B191">
        <v>89.54</v>
      </c>
      <c r="C191">
        <v>100.06</v>
      </c>
    </row>
    <row r="192" spans="1:3" x14ac:dyDescent="0.25">
      <c r="A192" s="35">
        <v>41906</v>
      </c>
      <c r="B192">
        <v>89.86</v>
      </c>
      <c r="C192">
        <v>100.14</v>
      </c>
    </row>
    <row r="193" spans="1:3" x14ac:dyDescent="0.25">
      <c r="A193" s="35">
        <v>41907</v>
      </c>
      <c r="B193">
        <v>89.62</v>
      </c>
      <c r="C193">
        <v>100.07</v>
      </c>
    </row>
    <row r="194" spans="1:3" x14ac:dyDescent="0.25">
      <c r="A194" s="35">
        <v>41908</v>
      </c>
      <c r="B194">
        <v>89.77</v>
      </c>
      <c r="C194">
        <v>99.85</v>
      </c>
    </row>
    <row r="195" spans="1:3" x14ac:dyDescent="0.25">
      <c r="A195" s="35">
        <v>41911</v>
      </c>
      <c r="B195">
        <v>89.77</v>
      </c>
      <c r="C195">
        <v>99.6</v>
      </c>
    </row>
    <row r="196" spans="1:3" x14ac:dyDescent="0.25">
      <c r="A196" s="35">
        <v>41912</v>
      </c>
      <c r="B196">
        <v>87.42</v>
      </c>
      <c r="C196">
        <v>97.47</v>
      </c>
    </row>
    <row r="197" spans="1:3" x14ac:dyDescent="0.25">
      <c r="A197" s="35">
        <v>41913</v>
      </c>
      <c r="B197">
        <v>86.99</v>
      </c>
      <c r="C197">
        <v>97.18</v>
      </c>
    </row>
    <row r="198" spans="1:3" x14ac:dyDescent="0.25">
      <c r="A198" s="35">
        <v>41914</v>
      </c>
      <c r="B198">
        <v>86.51</v>
      </c>
      <c r="C198">
        <v>96.21</v>
      </c>
    </row>
    <row r="199" spans="1:3" x14ac:dyDescent="0.25">
      <c r="A199" s="35">
        <v>41915</v>
      </c>
      <c r="B199">
        <v>85.22</v>
      </c>
      <c r="C199">
        <v>95.14</v>
      </c>
    </row>
    <row r="200" spans="1:3" x14ac:dyDescent="0.25">
      <c r="A200" s="35">
        <v>41918</v>
      </c>
      <c r="B200">
        <v>86</v>
      </c>
      <c r="C200">
        <v>95.73</v>
      </c>
    </row>
    <row r="201" spans="1:3" x14ac:dyDescent="0.25">
      <c r="A201" s="35">
        <v>41919</v>
      </c>
      <c r="B201">
        <v>85.36</v>
      </c>
      <c r="C201">
        <v>94.92</v>
      </c>
    </row>
    <row r="202" spans="1:3" x14ac:dyDescent="0.25">
      <c r="A202" s="35">
        <v>41920</v>
      </c>
      <c r="B202">
        <v>84.72</v>
      </c>
      <c r="C202">
        <v>94.27</v>
      </c>
    </row>
    <row r="203" spans="1:3" x14ac:dyDescent="0.25">
      <c r="A203" s="35">
        <v>41921</v>
      </c>
      <c r="B203">
        <v>83.61</v>
      </c>
      <c r="C203">
        <v>93.02</v>
      </c>
    </row>
    <row r="204" spans="1:3" x14ac:dyDescent="0.25">
      <c r="A204" s="35">
        <v>41922</v>
      </c>
      <c r="B204">
        <v>83.58</v>
      </c>
      <c r="C204">
        <v>93.36</v>
      </c>
    </row>
    <row r="205" spans="1:3" x14ac:dyDescent="0.25">
      <c r="A205" s="35">
        <v>41925</v>
      </c>
      <c r="B205">
        <v>83.54</v>
      </c>
      <c r="C205">
        <v>92.88</v>
      </c>
    </row>
    <row r="206" spans="1:3" x14ac:dyDescent="0.25">
      <c r="A206" s="35">
        <v>41926</v>
      </c>
      <c r="B206">
        <v>79.790000000000006</v>
      </c>
      <c r="C206">
        <v>89</v>
      </c>
    </row>
    <row r="207" spans="1:3" x14ac:dyDescent="0.25">
      <c r="A207" s="35">
        <v>41927</v>
      </c>
      <c r="B207">
        <v>78.819999999999993</v>
      </c>
      <c r="C207">
        <v>87.58</v>
      </c>
    </row>
    <row r="208" spans="1:3" x14ac:dyDescent="0.25">
      <c r="A208" s="35">
        <v>41928</v>
      </c>
      <c r="B208">
        <v>79.86</v>
      </c>
      <c r="C208">
        <v>89.01</v>
      </c>
    </row>
    <row r="209" spans="1:3" x14ac:dyDescent="0.25">
      <c r="A209" s="35">
        <v>41929</v>
      </c>
      <c r="B209">
        <v>79.95</v>
      </c>
      <c r="C209">
        <v>89.14</v>
      </c>
    </row>
    <row r="210" spans="1:3" x14ac:dyDescent="0.25">
      <c r="A210" s="35">
        <v>41932</v>
      </c>
      <c r="B210">
        <v>79.430000000000007</v>
      </c>
      <c r="C210">
        <v>88.38</v>
      </c>
    </row>
    <row r="211" spans="1:3" x14ac:dyDescent="0.25">
      <c r="A211" s="35">
        <v>41933</v>
      </c>
      <c r="B211">
        <v>79.78</v>
      </c>
      <c r="C211">
        <v>88.43</v>
      </c>
    </row>
    <row r="212" spans="1:3" x14ac:dyDescent="0.25">
      <c r="A212" s="35">
        <v>41934</v>
      </c>
      <c r="B212">
        <v>78.819999999999993</v>
      </c>
      <c r="C212">
        <v>87.57</v>
      </c>
    </row>
    <row r="213" spans="1:3" x14ac:dyDescent="0.25">
      <c r="A213" s="35">
        <v>41935</v>
      </c>
      <c r="B213">
        <v>80.489999999999995</v>
      </c>
      <c r="C213">
        <v>89.38</v>
      </c>
    </row>
    <row r="214" spans="1:3" x14ac:dyDescent="0.25">
      <c r="A214" s="35">
        <v>41936</v>
      </c>
      <c r="B214">
        <v>80.25</v>
      </c>
      <c r="C214">
        <v>89.21</v>
      </c>
    </row>
    <row r="215" spans="1:3" x14ac:dyDescent="0.25">
      <c r="A215" s="35">
        <v>41939</v>
      </c>
      <c r="B215">
        <v>79.98</v>
      </c>
      <c r="C215">
        <v>89.01</v>
      </c>
    </row>
    <row r="216" spans="1:3" x14ac:dyDescent="0.25">
      <c r="A216" s="35">
        <v>41940</v>
      </c>
      <c r="B216">
        <v>80.459999999999994</v>
      </c>
      <c r="C216">
        <v>89.56</v>
      </c>
    </row>
    <row r="217" spans="1:3" x14ac:dyDescent="0.25">
      <c r="A217" s="35">
        <v>41941</v>
      </c>
      <c r="B217">
        <v>81.150000000000006</v>
      </c>
      <c r="C217">
        <v>90.48</v>
      </c>
    </row>
    <row r="218" spans="1:3" x14ac:dyDescent="0.25">
      <c r="A218" s="35">
        <v>41942</v>
      </c>
      <c r="B218">
        <v>80.36</v>
      </c>
      <c r="C218">
        <v>89.59</v>
      </c>
    </row>
    <row r="219" spans="1:3" x14ac:dyDescent="0.25">
      <c r="A219" s="35">
        <v>41943</v>
      </c>
      <c r="B219">
        <v>80.12</v>
      </c>
      <c r="C219">
        <v>89.29</v>
      </c>
    </row>
    <row r="220" spans="1:3" x14ac:dyDescent="0.25">
      <c r="A220" s="35">
        <v>41946</v>
      </c>
      <c r="B220">
        <v>78.959999999999994</v>
      </c>
      <c r="C220">
        <v>88.43</v>
      </c>
    </row>
    <row r="221" spans="1:3" x14ac:dyDescent="0.25">
      <c r="A221" s="35">
        <v>41947</v>
      </c>
      <c r="B221">
        <v>77.59</v>
      </c>
      <c r="C221">
        <v>86.66</v>
      </c>
    </row>
    <row r="222" spans="1:3" x14ac:dyDescent="0.25">
      <c r="A222" s="35">
        <v>41948</v>
      </c>
      <c r="B222">
        <v>78.37</v>
      </c>
      <c r="C222">
        <v>86.72</v>
      </c>
    </row>
    <row r="223" spans="1:3" x14ac:dyDescent="0.25">
      <c r="A223" s="35">
        <v>41949</v>
      </c>
      <c r="B223">
        <v>78.03</v>
      </c>
      <c r="C223">
        <v>86.81</v>
      </c>
    </row>
    <row r="224" spans="1:3" x14ac:dyDescent="0.25">
      <c r="A224" s="35">
        <v>41950</v>
      </c>
      <c r="B224">
        <v>78.89</v>
      </c>
      <c r="C224">
        <v>87.3</v>
      </c>
    </row>
    <row r="225" spans="1:3" x14ac:dyDescent="0.25">
      <c r="A225" s="35">
        <v>41953</v>
      </c>
      <c r="B225">
        <v>78.12</v>
      </c>
      <c r="C225">
        <v>86.32</v>
      </c>
    </row>
    <row r="226" spans="1:3" x14ac:dyDescent="0.25">
      <c r="A226" s="35">
        <v>41954</v>
      </c>
      <c r="B226">
        <v>78.28</v>
      </c>
      <c r="C226">
        <v>86.15</v>
      </c>
    </row>
    <row r="227" spans="1:3" x14ac:dyDescent="0.25">
      <c r="A227" s="35">
        <v>41955</v>
      </c>
      <c r="B227">
        <v>77.489999999999995</v>
      </c>
      <c r="C227">
        <v>84.81</v>
      </c>
    </row>
    <row r="228" spans="1:3" x14ac:dyDescent="0.25">
      <c r="A228" s="35">
        <v>41956</v>
      </c>
      <c r="B228">
        <v>74.459999999999994</v>
      </c>
      <c r="C228">
        <v>81.150000000000006</v>
      </c>
    </row>
    <row r="229" spans="1:3" x14ac:dyDescent="0.25">
      <c r="A229" s="35">
        <v>41957</v>
      </c>
      <c r="B229">
        <v>75.989999999999995</v>
      </c>
      <c r="C229">
        <v>82.87</v>
      </c>
    </row>
    <row r="230" spans="1:3" x14ac:dyDescent="0.25">
      <c r="A230" s="35">
        <v>41960</v>
      </c>
      <c r="B230">
        <v>76.09</v>
      </c>
      <c r="C230">
        <v>82.55</v>
      </c>
    </row>
    <row r="231" spans="1:3" x14ac:dyDescent="0.25">
      <c r="A231" s="35">
        <v>41961</v>
      </c>
      <c r="B231">
        <v>75.260000000000005</v>
      </c>
      <c r="C231">
        <v>81.83</v>
      </c>
    </row>
    <row r="232" spans="1:3" x14ac:dyDescent="0.25">
      <c r="A232" s="35">
        <v>41962</v>
      </c>
      <c r="B232">
        <v>74.75</v>
      </c>
      <c r="C232">
        <v>81.3</v>
      </c>
    </row>
    <row r="233" spans="1:3" x14ac:dyDescent="0.25">
      <c r="A233" s="35">
        <v>41963</v>
      </c>
      <c r="B233">
        <v>75.760000000000005</v>
      </c>
      <c r="C233">
        <v>82.11</v>
      </c>
    </row>
    <row r="234" spans="1:3" x14ac:dyDescent="0.25">
      <c r="A234" s="35">
        <v>41964</v>
      </c>
      <c r="B234">
        <v>76.790000000000006</v>
      </c>
      <c r="C234">
        <v>83.53</v>
      </c>
    </row>
    <row r="235" spans="1:3" x14ac:dyDescent="0.25">
      <c r="A235" s="35">
        <v>41967</v>
      </c>
      <c r="B235">
        <v>76.16</v>
      </c>
      <c r="C235">
        <v>82.89</v>
      </c>
    </row>
    <row r="236" spans="1:3" x14ac:dyDescent="0.25">
      <c r="A236" s="35">
        <v>41968</v>
      </c>
      <c r="B236">
        <v>74.62</v>
      </c>
      <c r="C236">
        <v>81.400000000000006</v>
      </c>
    </row>
    <row r="237" spans="1:3" x14ac:dyDescent="0.25">
      <c r="A237" s="35">
        <v>41969</v>
      </c>
      <c r="B237">
        <v>74.13</v>
      </c>
      <c r="C237">
        <v>80.8</v>
      </c>
    </row>
    <row r="238" spans="1:3" x14ac:dyDescent="0.25">
      <c r="A238" s="35">
        <v>41970</v>
      </c>
      <c r="B238" t="e">
        <v>#N/A</v>
      </c>
      <c r="C238">
        <v>75.930000000000007</v>
      </c>
    </row>
    <row r="239" spans="1:3" x14ac:dyDescent="0.25">
      <c r="A239" s="35">
        <v>41971</v>
      </c>
      <c r="B239">
        <v>67.41</v>
      </c>
      <c r="C239">
        <v>73.650000000000006</v>
      </c>
    </row>
    <row r="240" spans="1:3" x14ac:dyDescent="0.25">
      <c r="A240" s="35">
        <v>41974</v>
      </c>
      <c r="B240">
        <v>69.98</v>
      </c>
      <c r="C240">
        <v>75.91</v>
      </c>
    </row>
    <row r="241" spans="1:3" x14ac:dyDescent="0.25">
      <c r="A241" s="35">
        <v>41975</v>
      </c>
      <c r="B241">
        <v>68.17</v>
      </c>
      <c r="C241">
        <v>74.16</v>
      </c>
    </row>
    <row r="242" spans="1:3" x14ac:dyDescent="0.25">
      <c r="A242" s="35">
        <v>41976</v>
      </c>
      <c r="B242">
        <v>68.41</v>
      </c>
      <c r="C242">
        <v>73.989999999999995</v>
      </c>
    </row>
    <row r="243" spans="1:3" x14ac:dyDescent="0.25">
      <c r="A243" s="35">
        <v>41977</v>
      </c>
      <c r="B243">
        <v>67.87</v>
      </c>
      <c r="C243">
        <v>73.59</v>
      </c>
    </row>
    <row r="244" spans="1:3" x14ac:dyDescent="0.25">
      <c r="A244" s="35">
        <v>41978</v>
      </c>
      <c r="B244">
        <v>67</v>
      </c>
      <c r="C244">
        <v>73.099999999999994</v>
      </c>
    </row>
    <row r="245" spans="1:3" x14ac:dyDescent="0.25">
      <c r="A245" s="35">
        <v>41981</v>
      </c>
      <c r="B245">
        <v>64.36</v>
      </c>
      <c r="C245">
        <v>70.569999999999993</v>
      </c>
    </row>
    <row r="246" spans="1:3" x14ac:dyDescent="0.25">
      <c r="A246" s="35">
        <v>41982</v>
      </c>
      <c r="B246">
        <v>65.02</v>
      </c>
      <c r="C246">
        <v>70.91</v>
      </c>
    </row>
    <row r="247" spans="1:3" x14ac:dyDescent="0.25">
      <c r="A247" s="35">
        <v>41983</v>
      </c>
      <c r="B247">
        <v>62.66</v>
      </c>
      <c r="C247">
        <v>68.34</v>
      </c>
    </row>
    <row r="248" spans="1:3" x14ac:dyDescent="0.25">
      <c r="A248" s="35">
        <v>41984</v>
      </c>
      <c r="B248">
        <v>62.04</v>
      </c>
      <c r="C248">
        <v>67.81</v>
      </c>
    </row>
    <row r="249" spans="1:3" x14ac:dyDescent="0.25">
      <c r="A249" s="35">
        <v>41985</v>
      </c>
      <c r="B249">
        <v>59.94</v>
      </c>
      <c r="C249">
        <v>66.06</v>
      </c>
    </row>
    <row r="250" spans="1:3" x14ac:dyDescent="0.25">
      <c r="A250" s="35">
        <v>41988</v>
      </c>
      <c r="B250">
        <v>58.51</v>
      </c>
      <c r="C250">
        <v>64.97</v>
      </c>
    </row>
    <row r="251" spans="1:3" x14ac:dyDescent="0.25">
      <c r="A251" s="35">
        <v>41989</v>
      </c>
      <c r="B251">
        <v>57.98</v>
      </c>
      <c r="C251">
        <v>63.71</v>
      </c>
    </row>
    <row r="252" spans="1:3" x14ac:dyDescent="0.25">
      <c r="A252" s="35">
        <v>41990</v>
      </c>
      <c r="B252">
        <v>58.55</v>
      </c>
      <c r="C252">
        <v>64.760000000000005</v>
      </c>
    </row>
    <row r="253" spans="1:3" x14ac:dyDescent="0.25">
      <c r="A253" s="35">
        <v>41991</v>
      </c>
      <c r="B253">
        <v>56.35</v>
      </c>
      <c r="C253">
        <v>63.25</v>
      </c>
    </row>
    <row r="254" spans="1:3" x14ac:dyDescent="0.25">
      <c r="A254" s="35">
        <v>41992</v>
      </c>
      <c r="B254">
        <v>59.16</v>
      </c>
      <c r="C254">
        <v>65.48</v>
      </c>
    </row>
    <row r="255" spans="1:3" x14ac:dyDescent="0.25">
      <c r="A255" s="35">
        <v>41995</v>
      </c>
      <c r="B255">
        <v>57.72</v>
      </c>
      <c r="C255">
        <v>64.58</v>
      </c>
    </row>
    <row r="256" spans="1:3" x14ac:dyDescent="0.25">
      <c r="A256" s="35">
        <v>41996</v>
      </c>
      <c r="B256">
        <v>59.45</v>
      </c>
      <c r="C256">
        <v>66.180000000000007</v>
      </c>
    </row>
    <row r="257" spans="1:3" x14ac:dyDescent="0.25">
      <c r="A257" s="35">
        <v>41997</v>
      </c>
      <c r="B257">
        <v>58.52</v>
      </c>
      <c r="C257">
        <v>64.89</v>
      </c>
    </row>
    <row r="258" spans="1:3" x14ac:dyDescent="0.25">
      <c r="A258" s="35">
        <v>41998</v>
      </c>
      <c r="B258" t="e">
        <v>#N/A</v>
      </c>
      <c r="C258" t="e">
        <v>#N/A</v>
      </c>
    </row>
    <row r="259" spans="1:3" x14ac:dyDescent="0.25">
      <c r="A259" s="35">
        <v>41999</v>
      </c>
      <c r="B259">
        <v>57.66</v>
      </c>
      <c r="C259">
        <v>64.180000000000007</v>
      </c>
    </row>
    <row r="260" spans="1:3" x14ac:dyDescent="0.25">
      <c r="A260" s="35">
        <v>42002</v>
      </c>
      <c r="B260">
        <v>56.78</v>
      </c>
      <c r="C260">
        <v>62.82</v>
      </c>
    </row>
    <row r="261" spans="1:3" x14ac:dyDescent="0.25">
      <c r="A261" s="35">
        <v>42003</v>
      </c>
      <c r="B261">
        <v>57.31</v>
      </c>
      <c r="C261">
        <v>63.07</v>
      </c>
    </row>
    <row r="262" spans="1:3" x14ac:dyDescent="0.25">
      <c r="A262" s="35">
        <v>42004</v>
      </c>
      <c r="B262">
        <v>56.87</v>
      </c>
      <c r="C262">
        <v>62.86</v>
      </c>
    </row>
    <row r="263" spans="1:3" x14ac:dyDescent="0.25">
      <c r="A263" s="35">
        <v>42005</v>
      </c>
      <c r="B263" t="e">
        <v>#N/A</v>
      </c>
      <c r="C263" t="e">
        <v>#N/A</v>
      </c>
    </row>
    <row r="264" spans="1:3" x14ac:dyDescent="0.25">
      <c r="A264" s="35">
        <v>42006</v>
      </c>
      <c r="B264">
        <v>56.42</v>
      </c>
      <c r="C264">
        <v>61.89</v>
      </c>
    </row>
    <row r="265" spans="1:3" x14ac:dyDescent="0.25">
      <c r="A265" s="35">
        <v>42009</v>
      </c>
      <c r="B265">
        <v>54.17</v>
      </c>
      <c r="C265">
        <v>59.32</v>
      </c>
    </row>
    <row r="266" spans="1:3" x14ac:dyDescent="0.25">
      <c r="A266" s="35">
        <v>42010</v>
      </c>
      <c r="B266">
        <v>52.23</v>
      </c>
      <c r="C266">
        <v>57.32</v>
      </c>
    </row>
    <row r="267" spans="1:3" x14ac:dyDescent="0.25">
      <c r="A267" s="35">
        <v>42011</v>
      </c>
      <c r="B267">
        <v>52.61</v>
      </c>
      <c r="C267">
        <v>57.11</v>
      </c>
    </row>
    <row r="268" spans="1:3" x14ac:dyDescent="0.25">
      <c r="A268" s="35">
        <v>42012</v>
      </c>
      <c r="B268">
        <v>52.83</v>
      </c>
      <c r="C268">
        <v>57.25</v>
      </c>
    </row>
    <row r="269" spans="1:3" x14ac:dyDescent="0.25">
      <c r="A269" s="35">
        <v>42013</v>
      </c>
      <c r="B269">
        <v>52.77</v>
      </c>
      <c r="C269">
        <v>56.97</v>
      </c>
    </row>
    <row r="270" spans="1:3" x14ac:dyDescent="0.25">
      <c r="A270" s="35">
        <v>42016</v>
      </c>
      <c r="B270">
        <v>50.75</v>
      </c>
      <c r="C270">
        <v>54.79</v>
      </c>
    </row>
    <row r="271" spans="1:3" x14ac:dyDescent="0.25">
      <c r="A271" s="35">
        <v>42017</v>
      </c>
      <c r="B271">
        <v>50.45</v>
      </c>
      <c r="C271">
        <v>53.99</v>
      </c>
    </row>
    <row r="272" spans="1:3" x14ac:dyDescent="0.25">
      <c r="A272" s="35">
        <v>42018</v>
      </c>
      <c r="B272">
        <v>52.48</v>
      </c>
      <c r="C272">
        <v>55.68</v>
      </c>
    </row>
    <row r="273" spans="1:3" x14ac:dyDescent="0.25">
      <c r="A273" s="35">
        <v>42019</v>
      </c>
      <c r="B273">
        <v>50.57</v>
      </c>
      <c r="C273">
        <v>54.17</v>
      </c>
    </row>
    <row r="274" spans="1:3" x14ac:dyDescent="0.25">
      <c r="A274" s="35">
        <v>42020</v>
      </c>
      <c r="B274">
        <v>52.76</v>
      </c>
      <c r="C274">
        <v>55.92</v>
      </c>
    </row>
    <row r="275" spans="1:3" x14ac:dyDescent="0.25">
      <c r="A275" s="35">
        <v>42023</v>
      </c>
      <c r="B275" t="e">
        <v>#N/A</v>
      </c>
      <c r="C275">
        <v>54.56</v>
      </c>
    </row>
    <row r="276" spans="1:3" x14ac:dyDescent="0.25">
      <c r="A276" s="35">
        <v>42024</v>
      </c>
      <c r="B276">
        <v>50.4</v>
      </c>
      <c r="C276">
        <v>53.52</v>
      </c>
    </row>
    <row r="277" spans="1:3" x14ac:dyDescent="0.25">
      <c r="A277" s="35">
        <v>42025</v>
      </c>
      <c r="B277">
        <v>51.59</v>
      </c>
      <c r="C277">
        <v>54.35</v>
      </c>
    </row>
    <row r="278" spans="1:3" x14ac:dyDescent="0.25">
      <c r="A278" s="35">
        <v>42026</v>
      </c>
      <c r="B278">
        <v>50.65</v>
      </c>
      <c r="C278">
        <v>53.94</v>
      </c>
    </row>
    <row r="279" spans="1:3" x14ac:dyDescent="0.25">
      <c r="A279" s="35">
        <v>42027</v>
      </c>
      <c r="B279">
        <v>50.35</v>
      </c>
      <c r="C279">
        <v>54.28</v>
      </c>
    </row>
    <row r="280" spans="1:3" x14ac:dyDescent="0.25">
      <c r="A280" s="35">
        <v>42030</v>
      </c>
      <c r="B280">
        <v>50.14</v>
      </c>
      <c r="C280">
        <v>53.99</v>
      </c>
    </row>
    <row r="281" spans="1:3" x14ac:dyDescent="0.25">
      <c r="A281" s="35">
        <v>42031</v>
      </c>
      <c r="B281">
        <v>51.07</v>
      </c>
      <c r="C281">
        <v>55.2</v>
      </c>
    </row>
    <row r="282" spans="1:3" x14ac:dyDescent="0.25">
      <c r="A282" s="35">
        <v>42032</v>
      </c>
      <c r="B282">
        <v>49.77</v>
      </c>
      <c r="C282">
        <v>54.2</v>
      </c>
    </row>
    <row r="283" spans="1:3" x14ac:dyDescent="0.25">
      <c r="A283" s="35">
        <v>42033</v>
      </c>
      <c r="B283">
        <v>49.91</v>
      </c>
      <c r="C283">
        <v>54.56</v>
      </c>
    </row>
    <row r="284" spans="1:3" x14ac:dyDescent="0.25">
      <c r="A284" s="35">
        <v>42034</v>
      </c>
      <c r="B284">
        <v>53.44</v>
      </c>
      <c r="C284">
        <v>58.06</v>
      </c>
    </row>
    <row r="285" spans="1:3" x14ac:dyDescent="0.25">
      <c r="A285" s="35">
        <v>42037</v>
      </c>
      <c r="B285">
        <v>54.99</v>
      </c>
      <c r="C285">
        <v>59.78</v>
      </c>
    </row>
    <row r="286" spans="1:3" x14ac:dyDescent="0.25">
      <c r="A286" s="35">
        <v>42038</v>
      </c>
      <c r="B286">
        <v>58.35</v>
      </c>
      <c r="C286">
        <v>63.07</v>
      </c>
    </row>
    <row r="287" spans="1:3" x14ac:dyDescent="0.25">
      <c r="A287" s="35">
        <v>42039</v>
      </c>
      <c r="B287">
        <v>54.38</v>
      </c>
      <c r="C287">
        <v>59.28</v>
      </c>
    </row>
    <row r="288" spans="1:3" x14ac:dyDescent="0.25">
      <c r="A288" s="35">
        <v>42040</v>
      </c>
      <c r="B288">
        <v>56.18</v>
      </c>
      <c r="C288">
        <v>61.42</v>
      </c>
    </row>
    <row r="289" spans="1:3" x14ac:dyDescent="0.25">
      <c r="A289" s="35">
        <v>42041</v>
      </c>
      <c r="B289">
        <v>57.18</v>
      </c>
      <c r="C289">
        <v>62.55</v>
      </c>
    </row>
    <row r="290" spans="1:3" x14ac:dyDescent="0.25">
      <c r="A290" s="35">
        <v>42044</v>
      </c>
      <c r="B290">
        <v>58.05</v>
      </c>
      <c r="C290">
        <v>63.47</v>
      </c>
    </row>
    <row r="291" spans="1:3" x14ac:dyDescent="0.25">
      <c r="A291" s="35">
        <v>42045</v>
      </c>
      <c r="B291">
        <v>55.9</v>
      </c>
      <c r="C291">
        <v>61.8</v>
      </c>
    </row>
    <row r="292" spans="1:3" x14ac:dyDescent="0.25">
      <c r="A292" s="35">
        <v>42046</v>
      </c>
      <c r="B292">
        <v>55.02</v>
      </c>
      <c r="C292">
        <v>60.39</v>
      </c>
    </row>
    <row r="293" spans="1:3" x14ac:dyDescent="0.25">
      <c r="A293" s="35">
        <v>42047</v>
      </c>
      <c r="B293">
        <v>57.46</v>
      </c>
      <c r="C293">
        <v>63.22</v>
      </c>
    </row>
    <row r="294" spans="1:3" x14ac:dyDescent="0.25">
      <c r="A294" s="35">
        <v>42048</v>
      </c>
      <c r="B294">
        <v>58.66</v>
      </c>
      <c r="C294">
        <v>64.81</v>
      </c>
    </row>
    <row r="295" spans="1:3" x14ac:dyDescent="0.25">
      <c r="A295" s="35">
        <v>42051</v>
      </c>
      <c r="B295" t="e">
        <v>#N/A</v>
      </c>
      <c r="C295">
        <v>64.38</v>
      </c>
    </row>
    <row r="296" spans="1:3" x14ac:dyDescent="0.25">
      <c r="A296" s="35">
        <v>42052</v>
      </c>
      <c r="B296">
        <v>59.02</v>
      </c>
      <c r="C296">
        <v>65.52</v>
      </c>
    </row>
    <row r="297" spans="1:3" x14ac:dyDescent="0.25">
      <c r="A297" s="35">
        <v>42053</v>
      </c>
      <c r="B297">
        <v>57.46</v>
      </c>
      <c r="C297">
        <v>63.84</v>
      </c>
    </row>
    <row r="298" spans="1:3" x14ac:dyDescent="0.25">
      <c r="A298" s="35">
        <v>42054</v>
      </c>
      <c r="B298">
        <v>56.53</v>
      </c>
      <c r="C298">
        <v>63.37</v>
      </c>
    </row>
    <row r="299" spans="1:3" x14ac:dyDescent="0.25">
      <c r="A299" s="35">
        <v>42055</v>
      </c>
      <c r="B299">
        <v>56.07</v>
      </c>
      <c r="C299">
        <v>63.11</v>
      </c>
    </row>
    <row r="300" spans="1:3" x14ac:dyDescent="0.25">
      <c r="A300" s="35">
        <v>42058</v>
      </c>
      <c r="B300">
        <v>55.4</v>
      </c>
      <c r="C300">
        <v>62.33</v>
      </c>
    </row>
    <row r="301" spans="1:3" x14ac:dyDescent="0.25">
      <c r="A301" s="35">
        <v>42059</v>
      </c>
      <c r="B301">
        <v>55.09</v>
      </c>
      <c r="C301">
        <v>62.17</v>
      </c>
    </row>
    <row r="302" spans="1:3" x14ac:dyDescent="0.25">
      <c r="A302" s="35">
        <v>42060</v>
      </c>
      <c r="B302">
        <v>57.07</v>
      </c>
      <c r="C302">
        <v>64.930000000000007</v>
      </c>
    </row>
    <row r="303" spans="1:3" x14ac:dyDescent="0.25">
      <c r="A303" s="35">
        <v>42061</v>
      </c>
      <c r="B303">
        <v>55.06</v>
      </c>
      <c r="C303">
        <v>63.28</v>
      </c>
    </row>
    <row r="304" spans="1:3" x14ac:dyDescent="0.25">
      <c r="A304" s="35">
        <v>42062</v>
      </c>
      <c r="B304">
        <v>56.82</v>
      </c>
      <c r="C304">
        <v>65.63</v>
      </c>
    </row>
    <row r="305" spans="1:3" x14ac:dyDescent="0.25">
      <c r="A305" s="35">
        <v>42065</v>
      </c>
      <c r="B305">
        <v>55.68</v>
      </c>
      <c r="C305">
        <v>62.88</v>
      </c>
    </row>
    <row r="306" spans="1:3" x14ac:dyDescent="0.25">
      <c r="A306" s="35">
        <v>42066</v>
      </c>
      <c r="B306">
        <v>56.85</v>
      </c>
      <c r="C306">
        <v>64.44</v>
      </c>
    </row>
    <row r="307" spans="1:3" x14ac:dyDescent="0.25">
      <c r="A307" s="35">
        <v>42067</v>
      </c>
      <c r="B307">
        <v>56.83</v>
      </c>
      <c r="C307">
        <v>63.72</v>
      </c>
    </row>
    <row r="308" spans="1:3" x14ac:dyDescent="0.25">
      <c r="A308" s="35">
        <v>42068</v>
      </c>
      <c r="B308">
        <v>56.34</v>
      </c>
      <c r="C308">
        <v>63.34</v>
      </c>
    </row>
    <row r="309" spans="1:3" x14ac:dyDescent="0.25">
      <c r="A309" s="35">
        <v>42069</v>
      </c>
      <c r="B309">
        <v>55.42</v>
      </c>
      <c r="C309">
        <v>62.6</v>
      </c>
    </row>
    <row r="310" spans="1:3" x14ac:dyDescent="0.25">
      <c r="A310" s="35">
        <v>42072</v>
      </c>
      <c r="B310">
        <v>55.13</v>
      </c>
      <c r="C310">
        <v>61.66</v>
      </c>
    </row>
    <row r="311" spans="1:3" x14ac:dyDescent="0.25">
      <c r="A311" s="35">
        <v>42073</v>
      </c>
      <c r="B311">
        <v>53.62</v>
      </c>
      <c r="C311">
        <v>59.61</v>
      </c>
    </row>
    <row r="312" spans="1:3" x14ac:dyDescent="0.25">
      <c r="A312" s="35">
        <v>42074</v>
      </c>
      <c r="B312">
        <v>53.98</v>
      </c>
      <c r="C312">
        <v>60.52</v>
      </c>
    </row>
    <row r="313" spans="1:3" x14ac:dyDescent="0.25">
      <c r="A313" s="35">
        <v>42075</v>
      </c>
      <c r="B313">
        <v>53.44</v>
      </c>
      <c r="C313">
        <v>59.88</v>
      </c>
    </row>
    <row r="314" spans="1:3" x14ac:dyDescent="0.25">
      <c r="A314" s="35">
        <v>42076</v>
      </c>
      <c r="B314">
        <v>51.52</v>
      </c>
      <c r="C314">
        <v>57.67</v>
      </c>
    </row>
    <row r="315" spans="1:3" x14ac:dyDescent="0.25">
      <c r="A315" s="35">
        <v>42079</v>
      </c>
      <c r="B315">
        <v>50.67</v>
      </c>
      <c r="C315">
        <v>56.9</v>
      </c>
    </row>
    <row r="316" spans="1:3" x14ac:dyDescent="0.25">
      <c r="A316" s="35">
        <v>42080</v>
      </c>
      <c r="B316">
        <v>49.65</v>
      </c>
      <c r="C316">
        <v>56.42</v>
      </c>
    </row>
    <row r="317" spans="1:3" x14ac:dyDescent="0.25">
      <c r="A317" s="35">
        <v>42081</v>
      </c>
      <c r="B317">
        <v>51.69</v>
      </c>
      <c r="C317">
        <v>58.76</v>
      </c>
    </row>
    <row r="318" spans="1:3" x14ac:dyDescent="0.25">
      <c r="A318" s="35">
        <v>42082</v>
      </c>
      <c r="B318">
        <v>50.23</v>
      </c>
      <c r="C318">
        <v>57.25</v>
      </c>
    </row>
    <row r="319" spans="1:3" x14ac:dyDescent="0.25">
      <c r="A319" s="35">
        <v>42083</v>
      </c>
      <c r="B319">
        <v>51.3</v>
      </c>
      <c r="C319">
        <v>58.17</v>
      </c>
    </row>
    <row r="320" spans="1:3" x14ac:dyDescent="0.25">
      <c r="A320" s="35">
        <v>42086</v>
      </c>
      <c r="B320">
        <v>51.79</v>
      </c>
      <c r="C320">
        <v>58.71</v>
      </c>
    </row>
    <row r="321" spans="1:3" x14ac:dyDescent="0.25">
      <c r="A321" s="35">
        <v>42087</v>
      </c>
      <c r="B321">
        <v>51.55</v>
      </c>
      <c r="C321">
        <v>57.94</v>
      </c>
    </row>
    <row r="322" spans="1:3" x14ac:dyDescent="0.25">
      <c r="A322" s="35">
        <v>42088</v>
      </c>
      <c r="B322">
        <v>52.98</v>
      </c>
      <c r="C322">
        <v>59.06</v>
      </c>
    </row>
    <row r="323" spans="1:3" x14ac:dyDescent="0.25">
      <c r="A323" s="35">
        <v>42089</v>
      </c>
      <c r="B323">
        <v>55.23</v>
      </c>
      <c r="C323">
        <v>61.49</v>
      </c>
    </row>
    <row r="324" spans="1:3" x14ac:dyDescent="0.25">
      <c r="A324" s="35">
        <v>42090</v>
      </c>
      <c r="B324">
        <v>52.87</v>
      </c>
      <c r="C324">
        <v>58.84</v>
      </c>
    </row>
    <row r="325" spans="1:3" x14ac:dyDescent="0.25">
      <c r="A325" s="35">
        <v>42093</v>
      </c>
      <c r="B325">
        <v>52.84</v>
      </c>
      <c r="C325">
        <v>58.98</v>
      </c>
    </row>
    <row r="326" spans="1:3" x14ac:dyDescent="0.25">
      <c r="A326" s="35">
        <v>42094</v>
      </c>
      <c r="B326">
        <v>51.83</v>
      </c>
      <c r="C326">
        <v>57.96</v>
      </c>
    </row>
    <row r="327" spans="1:3" x14ac:dyDescent="0.25">
      <c r="A327" s="35">
        <v>42095</v>
      </c>
      <c r="B327">
        <v>53.98</v>
      </c>
      <c r="C327">
        <v>59.92</v>
      </c>
    </row>
    <row r="328" spans="1:3" x14ac:dyDescent="0.25">
      <c r="A328" s="35">
        <v>42096</v>
      </c>
      <c r="B328">
        <v>52.66</v>
      </c>
      <c r="C328">
        <v>57.83</v>
      </c>
    </row>
    <row r="329" spans="1:3" x14ac:dyDescent="0.25">
      <c r="A329" s="35">
        <v>42097</v>
      </c>
      <c r="B329" t="e">
        <v>#N/A</v>
      </c>
      <c r="C329" t="e">
        <v>#N/A</v>
      </c>
    </row>
    <row r="330" spans="1:3" x14ac:dyDescent="0.25">
      <c r="A330" s="35">
        <v>42100</v>
      </c>
      <c r="B330">
        <v>55.49</v>
      </c>
      <c r="C330">
        <v>60.91</v>
      </c>
    </row>
    <row r="331" spans="1:3" x14ac:dyDescent="0.25">
      <c r="A331" s="35">
        <v>42101</v>
      </c>
      <c r="B331">
        <v>56.65</v>
      </c>
      <c r="C331">
        <v>61.66</v>
      </c>
    </row>
    <row r="332" spans="1:3" x14ac:dyDescent="0.25">
      <c r="A332" s="35">
        <v>42102</v>
      </c>
      <c r="B332">
        <v>53.63</v>
      </c>
      <c r="C332">
        <v>58.29</v>
      </c>
    </row>
    <row r="333" spans="1:3" x14ac:dyDescent="0.25">
      <c r="A333" s="35">
        <v>42103</v>
      </c>
      <c r="B333">
        <v>54.42</v>
      </c>
      <c r="C333">
        <v>59.28</v>
      </c>
    </row>
    <row r="334" spans="1:3" x14ac:dyDescent="0.25">
      <c r="A334" s="35">
        <v>42104</v>
      </c>
      <c r="B334">
        <v>55.51</v>
      </c>
      <c r="C334">
        <v>60.49</v>
      </c>
    </row>
    <row r="335" spans="1:3" x14ac:dyDescent="0.25">
      <c r="A335" s="35">
        <v>42107</v>
      </c>
      <c r="B335">
        <v>55.7</v>
      </c>
      <c r="C335">
        <v>60.57</v>
      </c>
    </row>
    <row r="336" spans="1:3" x14ac:dyDescent="0.25">
      <c r="A336" s="35">
        <v>42108</v>
      </c>
      <c r="B336">
        <v>56.68</v>
      </c>
      <c r="C336">
        <v>61.35</v>
      </c>
    </row>
    <row r="337" spans="1:3" x14ac:dyDescent="0.25">
      <c r="A337" s="35">
        <v>42109</v>
      </c>
      <c r="B337">
        <v>59.3</v>
      </c>
      <c r="C337">
        <v>64.81</v>
      </c>
    </row>
    <row r="338" spans="1:3" x14ac:dyDescent="0.25">
      <c r="A338" s="35">
        <v>42110</v>
      </c>
      <c r="B338">
        <v>59.85</v>
      </c>
      <c r="C338">
        <v>65.41</v>
      </c>
    </row>
    <row r="339" spans="1:3" x14ac:dyDescent="0.25">
      <c r="A339" s="35">
        <v>42111</v>
      </c>
      <c r="B339">
        <v>59.14</v>
      </c>
      <c r="C339">
        <v>64.92</v>
      </c>
    </row>
    <row r="340" spans="1:3" x14ac:dyDescent="0.25">
      <c r="A340" s="35">
        <v>42114</v>
      </c>
      <c r="B340">
        <v>59.75</v>
      </c>
      <c r="C340">
        <v>64.91</v>
      </c>
    </row>
    <row r="341" spans="1:3" x14ac:dyDescent="0.25">
      <c r="A341" s="35">
        <v>42115</v>
      </c>
      <c r="B341">
        <v>58.68</v>
      </c>
      <c r="C341">
        <v>63.59</v>
      </c>
    </row>
    <row r="342" spans="1:3" x14ac:dyDescent="0.25">
      <c r="A342" s="35">
        <v>42116</v>
      </c>
      <c r="B342">
        <v>58.49</v>
      </c>
      <c r="C342">
        <v>64.16</v>
      </c>
    </row>
    <row r="343" spans="1:3" x14ac:dyDescent="0.25">
      <c r="A343" s="35">
        <v>42117</v>
      </c>
      <c r="B343">
        <v>60.13</v>
      </c>
      <c r="C343">
        <v>66.12</v>
      </c>
    </row>
    <row r="344" spans="1:3" x14ac:dyDescent="0.25">
      <c r="A344" s="35">
        <v>42118</v>
      </c>
      <c r="B344">
        <v>59.85</v>
      </c>
      <c r="C344">
        <v>66.59</v>
      </c>
    </row>
    <row r="345" spans="1:3" x14ac:dyDescent="0.25">
      <c r="A345" s="35">
        <v>42121</v>
      </c>
      <c r="B345">
        <v>59.52</v>
      </c>
      <c r="C345">
        <v>66.25</v>
      </c>
    </row>
    <row r="346" spans="1:3" x14ac:dyDescent="0.25">
      <c r="A346" s="35">
        <v>42122</v>
      </c>
      <c r="B346">
        <v>59.32</v>
      </c>
      <c r="C346">
        <v>65.989999999999995</v>
      </c>
    </row>
    <row r="347" spans="1:3" x14ac:dyDescent="0.25">
      <c r="A347" s="35">
        <v>42123</v>
      </c>
      <c r="B347">
        <v>60.52</v>
      </c>
      <c r="C347">
        <v>67.16</v>
      </c>
    </row>
    <row r="348" spans="1:3" x14ac:dyDescent="0.25">
      <c r="A348" s="35">
        <v>42124</v>
      </c>
      <c r="B348">
        <v>61.31</v>
      </c>
      <c r="C348">
        <v>67.989999999999995</v>
      </c>
    </row>
    <row r="349" spans="1:3" x14ac:dyDescent="0.25">
      <c r="A349" s="35">
        <v>42125</v>
      </c>
      <c r="B349">
        <v>61.06</v>
      </c>
      <c r="C349">
        <v>67.790000000000006</v>
      </c>
    </row>
    <row r="350" spans="1:3" x14ac:dyDescent="0.25">
      <c r="A350" s="35">
        <v>42128</v>
      </c>
      <c r="B350">
        <v>60.87</v>
      </c>
      <c r="C350">
        <v>67.84</v>
      </c>
    </row>
    <row r="351" spans="1:3" x14ac:dyDescent="0.25">
      <c r="A351" s="35">
        <v>42129</v>
      </c>
      <c r="B351">
        <v>62.11</v>
      </c>
      <c r="C351">
        <v>68.86</v>
      </c>
    </row>
    <row r="352" spans="1:3" x14ac:dyDescent="0.25">
      <c r="A352" s="35">
        <v>42130</v>
      </c>
      <c r="B352">
        <v>62.56</v>
      </c>
      <c r="C352">
        <v>69.02</v>
      </c>
    </row>
    <row r="353" spans="1:3" x14ac:dyDescent="0.25">
      <c r="A353" s="35">
        <v>42131</v>
      </c>
      <c r="B353">
        <v>60.41</v>
      </c>
      <c r="C353">
        <v>66.760000000000005</v>
      </c>
    </row>
    <row r="354" spans="1:3" x14ac:dyDescent="0.25">
      <c r="A354" s="35">
        <v>42132</v>
      </c>
      <c r="B354">
        <v>60.82</v>
      </c>
      <c r="C354">
        <v>66.72</v>
      </c>
    </row>
    <row r="355" spans="1:3" x14ac:dyDescent="0.25">
      <c r="A355" s="35">
        <v>42135</v>
      </c>
      <c r="B355">
        <v>60.83</v>
      </c>
      <c r="C355">
        <v>66.19</v>
      </c>
    </row>
    <row r="356" spans="1:3" x14ac:dyDescent="0.25">
      <c r="A356" s="35">
        <v>42136</v>
      </c>
      <c r="B356">
        <v>62.25</v>
      </c>
      <c r="C356">
        <v>67.849999999999994</v>
      </c>
    </row>
    <row r="357" spans="1:3" x14ac:dyDescent="0.25">
      <c r="A357" s="35">
        <v>42137</v>
      </c>
      <c r="B357">
        <v>61.99</v>
      </c>
      <c r="C357">
        <v>67.760000000000005</v>
      </c>
    </row>
    <row r="358" spans="1:3" x14ac:dyDescent="0.25">
      <c r="A358" s="35">
        <v>42138</v>
      </c>
      <c r="B358">
        <v>61.36</v>
      </c>
      <c r="C358">
        <v>67.25</v>
      </c>
    </row>
    <row r="359" spans="1:3" x14ac:dyDescent="0.25">
      <c r="A359" s="35">
        <v>42139</v>
      </c>
      <c r="B359">
        <v>61.01</v>
      </c>
      <c r="C359">
        <v>67.290000000000006</v>
      </c>
    </row>
    <row r="360" spans="1:3" x14ac:dyDescent="0.25">
      <c r="A360" s="35">
        <v>42142</v>
      </c>
      <c r="B360">
        <v>60.64</v>
      </c>
      <c r="C360">
        <v>66.75</v>
      </c>
    </row>
    <row r="361" spans="1:3" x14ac:dyDescent="0.25">
      <c r="A361" s="35">
        <v>42143</v>
      </c>
      <c r="B361">
        <v>58.47</v>
      </c>
      <c r="C361">
        <v>64.55</v>
      </c>
    </row>
    <row r="362" spans="1:3" x14ac:dyDescent="0.25">
      <c r="A362" s="35">
        <v>42144</v>
      </c>
      <c r="B362">
        <v>59.47</v>
      </c>
      <c r="C362">
        <v>65.52</v>
      </c>
    </row>
    <row r="363" spans="1:3" x14ac:dyDescent="0.25">
      <c r="A363" s="35">
        <v>42145</v>
      </c>
      <c r="B363">
        <v>61.15</v>
      </c>
      <c r="C363">
        <v>67.06</v>
      </c>
    </row>
    <row r="364" spans="1:3" x14ac:dyDescent="0.25">
      <c r="A364" s="35">
        <v>42146</v>
      </c>
      <c r="B364">
        <v>60.15</v>
      </c>
      <c r="C364">
        <v>65.930000000000007</v>
      </c>
    </row>
    <row r="365" spans="1:3" x14ac:dyDescent="0.25">
      <c r="A365" s="35">
        <v>42149</v>
      </c>
      <c r="B365" t="e">
        <v>#N/A</v>
      </c>
      <c r="C365">
        <v>66.069999999999993</v>
      </c>
    </row>
    <row r="366" spans="1:3" x14ac:dyDescent="0.25">
      <c r="A366" s="35">
        <v>42150</v>
      </c>
      <c r="B366">
        <v>58.48</v>
      </c>
      <c r="C366">
        <v>64.31</v>
      </c>
    </row>
    <row r="367" spans="1:3" x14ac:dyDescent="0.25">
      <c r="A367" s="35">
        <v>42151</v>
      </c>
      <c r="B367">
        <v>57.86</v>
      </c>
      <c r="C367">
        <v>62.66</v>
      </c>
    </row>
    <row r="368" spans="1:3" x14ac:dyDescent="0.25">
      <c r="A368" s="35">
        <v>42152</v>
      </c>
      <c r="B368">
        <v>58.02</v>
      </c>
      <c r="C368">
        <v>63.16</v>
      </c>
    </row>
    <row r="369" spans="1:3" x14ac:dyDescent="0.25">
      <c r="A369" s="35">
        <v>42153</v>
      </c>
      <c r="B369">
        <v>60.6</v>
      </c>
      <c r="C369">
        <v>66.14</v>
      </c>
    </row>
    <row r="370" spans="1:3" x14ac:dyDescent="0.25">
      <c r="A370" s="35">
        <v>42156</v>
      </c>
      <c r="B370">
        <v>60.48</v>
      </c>
      <c r="C370">
        <v>65.510000000000005</v>
      </c>
    </row>
    <row r="371" spans="1:3" x14ac:dyDescent="0.25">
      <c r="A371" s="35">
        <v>42157</v>
      </c>
      <c r="B371">
        <v>61.52</v>
      </c>
      <c r="C371">
        <v>66.2</v>
      </c>
    </row>
    <row r="372" spans="1:3" x14ac:dyDescent="0.25">
      <c r="A372" s="35">
        <v>42158</v>
      </c>
      <c r="B372">
        <v>59.93</v>
      </c>
      <c r="C372">
        <v>64.540000000000006</v>
      </c>
    </row>
    <row r="373" spans="1:3" x14ac:dyDescent="0.25">
      <c r="A373" s="35">
        <v>42159</v>
      </c>
      <c r="B373">
        <v>58.34</v>
      </c>
      <c r="C373">
        <v>62.69</v>
      </c>
    </row>
    <row r="374" spans="1:3" x14ac:dyDescent="0.25">
      <c r="A374" s="35">
        <v>42160</v>
      </c>
      <c r="B374">
        <v>59.56</v>
      </c>
      <c r="C374">
        <v>64</v>
      </c>
    </row>
    <row r="375" spans="1:3" x14ac:dyDescent="0.25">
      <c r="A375" s="35">
        <v>42163</v>
      </c>
      <c r="B375">
        <v>58.61</v>
      </c>
      <c r="C375">
        <v>63.23</v>
      </c>
    </row>
    <row r="376" spans="1:3" x14ac:dyDescent="0.25">
      <c r="A376" s="35">
        <v>42164</v>
      </c>
      <c r="B376">
        <v>60.61</v>
      </c>
      <c r="C376">
        <v>65.459999999999994</v>
      </c>
    </row>
    <row r="377" spans="1:3" x14ac:dyDescent="0.25">
      <c r="A377" s="35">
        <v>42165</v>
      </c>
      <c r="B377">
        <v>61.82</v>
      </c>
      <c r="C377">
        <v>66.37</v>
      </c>
    </row>
    <row r="378" spans="1:3" x14ac:dyDescent="0.25">
      <c r="A378" s="35">
        <v>42166</v>
      </c>
      <c r="B378">
        <v>61.22</v>
      </c>
      <c r="C378">
        <v>65.790000000000006</v>
      </c>
    </row>
    <row r="379" spans="1:3" x14ac:dyDescent="0.25">
      <c r="A379" s="35">
        <v>42167</v>
      </c>
      <c r="B379">
        <v>60.4</v>
      </c>
      <c r="C379">
        <v>64.64</v>
      </c>
    </row>
    <row r="380" spans="1:3" x14ac:dyDescent="0.25">
      <c r="A380" s="35">
        <v>42170</v>
      </c>
      <c r="B380">
        <v>60</v>
      </c>
      <c r="C380">
        <v>63.95</v>
      </c>
    </row>
    <row r="381" spans="1:3" x14ac:dyDescent="0.25">
      <c r="A381" s="35">
        <v>42171</v>
      </c>
      <c r="B381">
        <v>60.45</v>
      </c>
      <c r="C381">
        <v>63.7</v>
      </c>
    </row>
    <row r="382" spans="1:3" x14ac:dyDescent="0.25">
      <c r="A382" s="35">
        <v>42172</v>
      </c>
      <c r="B382">
        <v>60.33</v>
      </c>
      <c r="C382">
        <v>63.87</v>
      </c>
    </row>
    <row r="383" spans="1:3" x14ac:dyDescent="0.25">
      <c r="A383" s="35">
        <v>42173</v>
      </c>
      <c r="B383">
        <v>60.82</v>
      </c>
      <c r="C383">
        <v>64.260000000000005</v>
      </c>
    </row>
    <row r="384" spans="1:3" x14ac:dyDescent="0.25">
      <c r="A384" s="35">
        <v>42174</v>
      </c>
      <c r="B384">
        <v>59.97</v>
      </c>
      <c r="C384">
        <v>63.02</v>
      </c>
    </row>
    <row r="385" spans="1:3" x14ac:dyDescent="0.25">
      <c r="A385" s="35">
        <v>42177</v>
      </c>
      <c r="B385">
        <v>60.38</v>
      </c>
      <c r="C385">
        <v>63.34</v>
      </c>
    </row>
    <row r="386" spans="1:3" x14ac:dyDescent="0.25">
      <c r="A386" s="35">
        <v>42178</v>
      </c>
      <c r="B386">
        <v>61.01</v>
      </c>
      <c r="C386">
        <v>64.45</v>
      </c>
    </row>
    <row r="387" spans="1:3" x14ac:dyDescent="0.25">
      <c r="A387" s="35">
        <v>42179</v>
      </c>
      <c r="B387">
        <v>60.27</v>
      </c>
      <c r="C387">
        <v>63.49</v>
      </c>
    </row>
    <row r="388" spans="1:3" x14ac:dyDescent="0.25">
      <c r="A388" s="35">
        <v>42180</v>
      </c>
      <c r="B388">
        <v>59.7</v>
      </c>
      <c r="C388">
        <v>63.2</v>
      </c>
    </row>
    <row r="389" spans="1:3" x14ac:dyDescent="0.25">
      <c r="A389" s="35">
        <v>42181</v>
      </c>
      <c r="B389">
        <v>59.63</v>
      </c>
      <c r="C389">
        <v>63.26</v>
      </c>
    </row>
    <row r="390" spans="1:3" x14ac:dyDescent="0.25">
      <c r="A390" s="35">
        <v>42184</v>
      </c>
      <c r="B390">
        <v>58.33</v>
      </c>
      <c r="C390">
        <v>62.01</v>
      </c>
    </row>
    <row r="391" spans="1:3" x14ac:dyDescent="0.25">
      <c r="A391" s="35">
        <v>42185</v>
      </c>
      <c r="B391">
        <v>59.47</v>
      </c>
      <c r="C391">
        <v>63.59</v>
      </c>
    </row>
    <row r="392" spans="1:3" x14ac:dyDescent="0.25">
      <c r="A392" s="35">
        <v>42186</v>
      </c>
      <c r="B392">
        <v>56.96</v>
      </c>
      <c r="C392">
        <v>62.01</v>
      </c>
    </row>
    <row r="393" spans="1:3" x14ac:dyDescent="0.25">
      <c r="A393" s="35">
        <v>42187</v>
      </c>
      <c r="B393">
        <v>56.93</v>
      </c>
      <c r="C393">
        <v>62.07</v>
      </c>
    </row>
    <row r="394" spans="1:3" x14ac:dyDescent="0.25">
      <c r="A394" s="35">
        <v>42188</v>
      </c>
      <c r="B394" t="e">
        <v>#N/A</v>
      </c>
      <c r="C394">
        <v>60.32</v>
      </c>
    </row>
    <row r="395" spans="1:3" x14ac:dyDescent="0.25">
      <c r="A395" s="35">
        <v>42191</v>
      </c>
      <c r="B395">
        <v>52.53</v>
      </c>
      <c r="C395">
        <v>56.54</v>
      </c>
    </row>
    <row r="396" spans="1:3" x14ac:dyDescent="0.25">
      <c r="A396" s="35">
        <v>42192</v>
      </c>
      <c r="B396">
        <v>52.33</v>
      </c>
      <c r="C396">
        <v>56.85</v>
      </c>
    </row>
    <row r="397" spans="1:3" x14ac:dyDescent="0.25">
      <c r="A397" s="35">
        <v>42193</v>
      </c>
      <c r="B397">
        <v>51.65</v>
      </c>
      <c r="C397">
        <v>57.05</v>
      </c>
    </row>
    <row r="398" spans="1:3" x14ac:dyDescent="0.25">
      <c r="A398" s="35">
        <v>42194</v>
      </c>
      <c r="B398">
        <v>52.78</v>
      </c>
      <c r="C398">
        <v>58.61</v>
      </c>
    </row>
    <row r="399" spans="1:3" x14ac:dyDescent="0.25">
      <c r="A399" s="35">
        <v>42195</v>
      </c>
      <c r="B399">
        <v>52.74</v>
      </c>
      <c r="C399">
        <v>58.73</v>
      </c>
    </row>
    <row r="400" spans="1:3" x14ac:dyDescent="0.25">
      <c r="A400" s="35">
        <v>42198</v>
      </c>
      <c r="B400">
        <v>52.2</v>
      </c>
      <c r="C400">
        <v>57.85</v>
      </c>
    </row>
    <row r="401" spans="1:3" x14ac:dyDescent="0.25">
      <c r="A401" s="35">
        <v>42199</v>
      </c>
      <c r="B401">
        <v>53.04</v>
      </c>
      <c r="C401">
        <v>58.51</v>
      </c>
    </row>
    <row r="402" spans="1:3" x14ac:dyDescent="0.25">
      <c r="A402" s="35">
        <v>42200</v>
      </c>
      <c r="B402">
        <v>51.41</v>
      </c>
      <c r="C402">
        <v>57.05</v>
      </c>
    </row>
    <row r="403" spans="1:3" x14ac:dyDescent="0.25">
      <c r="A403" s="35">
        <v>42201</v>
      </c>
      <c r="B403">
        <v>50.91</v>
      </c>
      <c r="C403">
        <v>57.51</v>
      </c>
    </row>
    <row r="404" spans="1:3" x14ac:dyDescent="0.25">
      <c r="A404" s="35">
        <v>42202</v>
      </c>
      <c r="B404">
        <v>50.89</v>
      </c>
      <c r="C404">
        <v>57.1</v>
      </c>
    </row>
    <row r="405" spans="1:3" x14ac:dyDescent="0.25">
      <c r="A405" s="35">
        <v>42205</v>
      </c>
      <c r="B405">
        <v>50.15</v>
      </c>
      <c r="C405">
        <v>56.65</v>
      </c>
    </row>
    <row r="406" spans="1:3" x14ac:dyDescent="0.25">
      <c r="A406" s="35">
        <v>42206</v>
      </c>
      <c r="B406">
        <v>50.36</v>
      </c>
      <c r="C406">
        <v>57</v>
      </c>
    </row>
    <row r="407" spans="1:3" x14ac:dyDescent="0.25">
      <c r="A407" s="35">
        <v>42207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zoomScale="55" zoomScaleNormal="55" workbookViewId="0">
      <selection activeCell="G2" sqref="G2"/>
    </sheetView>
  </sheetViews>
  <sheetFormatPr defaultRowHeight="15" x14ac:dyDescent="0.25"/>
  <sheetData>
    <row r="1" spans="1:7" x14ac:dyDescent="0.25">
      <c r="B1" t="s">
        <v>34</v>
      </c>
      <c r="C1" t="s">
        <v>119</v>
      </c>
      <c r="D1" t="s">
        <v>120</v>
      </c>
      <c r="G1" t="s">
        <v>117</v>
      </c>
    </row>
    <row r="2" spans="1:7" x14ac:dyDescent="0.25">
      <c r="A2" s="10">
        <v>1975</v>
      </c>
      <c r="B2" s="33">
        <v>1.2709999999999999</v>
      </c>
      <c r="C2" s="33">
        <v>2.4790000000000001</v>
      </c>
      <c r="D2" s="33">
        <v>19.152000000000001</v>
      </c>
    </row>
    <row r="3" spans="1:7" x14ac:dyDescent="0.25">
      <c r="A3" s="10">
        <v>1976</v>
      </c>
      <c r="B3" s="33">
        <v>1.2150000000000001</v>
      </c>
      <c r="C3" s="33">
        <v>3.0920000000000001</v>
      </c>
      <c r="D3" s="33">
        <v>19.496000000000002</v>
      </c>
      <c r="E3" s="34"/>
    </row>
    <row r="4" spans="1:7" x14ac:dyDescent="0.25">
      <c r="A4" s="10">
        <v>1977</v>
      </c>
      <c r="B4" s="33">
        <v>1.27</v>
      </c>
      <c r="C4" s="33">
        <v>3.2639999999999998</v>
      </c>
      <c r="D4" s="33">
        <v>21.856000000000002</v>
      </c>
      <c r="E4" s="34"/>
    </row>
    <row r="5" spans="1:7" x14ac:dyDescent="0.25">
      <c r="A5" s="10">
        <v>1978</v>
      </c>
      <c r="B5" s="33">
        <v>1.5169999999999999</v>
      </c>
      <c r="C5" s="33">
        <v>3.3</v>
      </c>
      <c r="D5" s="33">
        <v>24.173999999999999</v>
      </c>
      <c r="E5" s="34"/>
    </row>
    <row r="6" spans="1:7" x14ac:dyDescent="0.25">
      <c r="A6" s="10">
        <v>1979</v>
      </c>
      <c r="B6" s="33">
        <v>1.734</v>
      </c>
      <c r="C6" s="33">
        <v>3.4319999999999999</v>
      </c>
      <c r="D6" s="33">
        <v>25.208000000000002</v>
      </c>
      <c r="E6" s="34"/>
    </row>
    <row r="7" spans="1:7" x14ac:dyDescent="0.25">
      <c r="A7" s="10">
        <v>1980</v>
      </c>
      <c r="B7" s="33">
        <v>1.8740000000000001</v>
      </c>
      <c r="C7" s="33">
        <v>3.3580000000000001</v>
      </c>
      <c r="D7" s="33">
        <v>25.999000000000002</v>
      </c>
      <c r="E7" s="34"/>
    </row>
    <row r="8" spans="1:7" x14ac:dyDescent="0.25">
      <c r="A8" s="10">
        <v>1981</v>
      </c>
      <c r="B8" s="33">
        <v>2.4670000000000001</v>
      </c>
      <c r="C8" s="33">
        <v>3.7360000000000002</v>
      </c>
      <c r="D8" s="33">
        <v>27.87</v>
      </c>
      <c r="E8" s="34"/>
    </row>
    <row r="9" spans="1:7" x14ac:dyDescent="0.25">
      <c r="A9" s="10">
        <v>1982</v>
      </c>
      <c r="B9" s="33">
        <v>2.9470000000000001</v>
      </c>
      <c r="C9" s="33">
        <v>3.5489999999999999</v>
      </c>
      <c r="D9" s="33">
        <v>29.027999999999999</v>
      </c>
      <c r="E9" s="34"/>
    </row>
    <row r="10" spans="1:7" x14ac:dyDescent="0.25">
      <c r="A10" s="10">
        <v>1983</v>
      </c>
      <c r="B10" s="33">
        <v>2.7029999999999998</v>
      </c>
      <c r="C10" s="33">
        <v>4.1769999999999996</v>
      </c>
      <c r="D10" s="33">
        <v>28.689</v>
      </c>
      <c r="E10" s="34"/>
    </row>
    <row r="11" spans="1:7" x14ac:dyDescent="0.25">
      <c r="A11" s="10">
        <v>1984</v>
      </c>
      <c r="B11" s="33">
        <v>3.2890000000000001</v>
      </c>
      <c r="C11" s="33">
        <v>4.4880000000000004</v>
      </c>
      <c r="D11" s="33">
        <v>30.216999999999999</v>
      </c>
      <c r="E11" s="34"/>
    </row>
    <row r="12" spans="1:7" x14ac:dyDescent="0.25">
      <c r="A12" s="10">
        <v>1985</v>
      </c>
      <c r="B12" s="33">
        <v>4.0940000000000003</v>
      </c>
      <c r="C12" s="33">
        <v>3.94</v>
      </c>
      <c r="D12" s="33">
        <v>32.21</v>
      </c>
      <c r="E12" s="34"/>
    </row>
    <row r="13" spans="1:7" x14ac:dyDescent="0.25">
      <c r="A13" s="10">
        <v>1986</v>
      </c>
      <c r="B13" s="33">
        <v>4.5460000000000003</v>
      </c>
      <c r="C13" s="33">
        <v>4.173</v>
      </c>
      <c r="D13" s="33">
        <v>33.68</v>
      </c>
      <c r="E13" s="34"/>
    </row>
    <row r="14" spans="1:7" x14ac:dyDescent="0.25">
      <c r="A14" s="10">
        <v>1987</v>
      </c>
      <c r="B14" s="33">
        <v>4.931</v>
      </c>
      <c r="C14" s="33">
        <v>4.9420000000000002</v>
      </c>
      <c r="D14" s="33">
        <v>35.177</v>
      </c>
      <c r="E14" s="34"/>
    </row>
    <row r="15" spans="1:7" x14ac:dyDescent="0.25">
      <c r="A15" s="10">
        <v>1988</v>
      </c>
      <c r="B15" s="33">
        <v>5.3380000000000001</v>
      </c>
      <c r="C15" s="33">
        <v>4.734</v>
      </c>
      <c r="D15" s="33">
        <v>36.870999999999995</v>
      </c>
      <c r="E15" s="34"/>
    </row>
    <row r="16" spans="1:7" x14ac:dyDescent="0.25">
      <c r="A16" s="10">
        <v>1989</v>
      </c>
      <c r="B16" s="33">
        <v>5.3620000000000001</v>
      </c>
      <c r="C16" s="33">
        <v>4.8150000000000004</v>
      </c>
      <c r="D16" s="33">
        <v>39.183</v>
      </c>
      <c r="E16" s="34"/>
    </row>
    <row r="17" spans="1:5" x14ac:dyDescent="0.25">
      <c r="A17" s="10">
        <v>1990</v>
      </c>
      <c r="B17" s="33">
        <v>6.4980000000000002</v>
      </c>
      <c r="C17" s="33">
        <v>4.7549999999999999</v>
      </c>
      <c r="D17" s="33">
        <v>40.369</v>
      </c>
      <c r="E17" s="34"/>
    </row>
    <row r="18" spans="1:5" x14ac:dyDescent="0.25">
      <c r="A18" s="10">
        <v>1991</v>
      </c>
      <c r="B18" s="33">
        <v>6.0460000000000003</v>
      </c>
      <c r="C18" s="33">
        <v>4.8540000000000001</v>
      </c>
      <c r="D18" s="33">
        <v>41.602000000000004</v>
      </c>
      <c r="E18" s="34"/>
    </row>
    <row r="19" spans="1:5" x14ac:dyDescent="0.25">
      <c r="A19" s="10">
        <v>1992</v>
      </c>
      <c r="B19" s="33">
        <v>5.71</v>
      </c>
      <c r="C19" s="33">
        <v>5.0030000000000001</v>
      </c>
      <c r="D19" s="33">
        <v>43.387999999999998</v>
      </c>
      <c r="E19" s="34"/>
    </row>
    <row r="20" spans="1:5" x14ac:dyDescent="0.25">
      <c r="A20" s="10">
        <v>1993</v>
      </c>
      <c r="B20" s="33">
        <v>7.29</v>
      </c>
      <c r="C20" s="33">
        <v>5.2469999999999999</v>
      </c>
      <c r="D20" s="33">
        <v>44.489000000000004</v>
      </c>
      <c r="E20" s="34"/>
    </row>
    <row r="21" spans="1:5" x14ac:dyDescent="0.25">
      <c r="A21" s="10">
        <v>1994</v>
      </c>
      <c r="B21" s="33">
        <v>9.5169999999999995</v>
      </c>
      <c r="C21" s="33">
        <v>5.7350000000000003</v>
      </c>
      <c r="D21" s="33">
        <v>46.067000000000007</v>
      </c>
      <c r="E21" s="34"/>
    </row>
    <row r="22" spans="1:5" x14ac:dyDescent="0.25">
      <c r="A22" s="10">
        <v>1995</v>
      </c>
      <c r="B22" s="33">
        <v>9.4860000000000007</v>
      </c>
      <c r="C22" s="33">
        <v>6.4909999999999997</v>
      </c>
      <c r="D22" s="33">
        <v>48.481999999999999</v>
      </c>
      <c r="E22" s="34"/>
    </row>
    <row r="23" spans="1:5" x14ac:dyDescent="0.25">
      <c r="A23" s="10">
        <v>1996</v>
      </c>
      <c r="B23" s="33">
        <v>9.673</v>
      </c>
      <c r="C23" s="33">
        <v>7.4390000000000001</v>
      </c>
      <c r="D23" s="33">
        <v>50.017999999999994</v>
      </c>
      <c r="E23" s="34"/>
    </row>
    <row r="24" spans="1:5" x14ac:dyDescent="0.25">
      <c r="A24" s="10">
        <v>1997</v>
      </c>
      <c r="B24" s="33">
        <v>10.567</v>
      </c>
      <c r="C24" s="33">
        <v>7.2539999999999996</v>
      </c>
      <c r="D24" s="33">
        <v>50.66</v>
      </c>
      <c r="E24" s="34"/>
    </row>
    <row r="25" spans="1:5" x14ac:dyDescent="0.25">
      <c r="A25" s="10">
        <v>1998</v>
      </c>
      <c r="B25" s="33">
        <v>10.987</v>
      </c>
      <c r="C25" s="33">
        <v>8.8290000000000006</v>
      </c>
      <c r="D25" s="33">
        <v>53.176999999999992</v>
      </c>
      <c r="E25" s="34"/>
    </row>
    <row r="26" spans="1:5" x14ac:dyDescent="0.25">
      <c r="A26" s="10">
        <v>1999</v>
      </c>
      <c r="B26" s="33">
        <v>12.026</v>
      </c>
      <c r="C26" s="33">
        <v>9.5129999999999999</v>
      </c>
      <c r="D26" s="33">
        <v>55.800000000000004</v>
      </c>
      <c r="E26" s="34"/>
    </row>
    <row r="27" spans="1:5" x14ac:dyDescent="0.25">
      <c r="A27" s="10">
        <v>2000</v>
      </c>
      <c r="B27" s="33">
        <v>13.331</v>
      </c>
      <c r="C27" s="33">
        <v>10.659000000000001</v>
      </c>
      <c r="D27" s="33">
        <v>58.621000000000002</v>
      </c>
      <c r="E27" s="34"/>
    </row>
    <row r="28" spans="1:5" x14ac:dyDescent="0.25">
      <c r="A28" s="10">
        <v>2001</v>
      </c>
      <c r="B28" s="33">
        <v>13.952999999999999</v>
      </c>
      <c r="C28" s="33">
        <v>10.512</v>
      </c>
      <c r="D28" s="33">
        <v>60.656999999999996</v>
      </c>
      <c r="E28" s="34"/>
    </row>
    <row r="29" spans="1:5" x14ac:dyDescent="0.25">
      <c r="A29" s="10">
        <v>2002</v>
      </c>
      <c r="B29" s="33">
        <v>16.995999999999999</v>
      </c>
      <c r="C29" s="33">
        <v>10</v>
      </c>
      <c r="D29" s="33">
        <v>62.274000000000001</v>
      </c>
      <c r="E29" s="34"/>
    </row>
    <row r="30" spans="1:5" x14ac:dyDescent="0.25">
      <c r="A30" s="10">
        <v>2003</v>
      </c>
      <c r="B30" s="33">
        <v>18.774999999999999</v>
      </c>
      <c r="C30" s="33">
        <v>10.788</v>
      </c>
      <c r="D30" s="33">
        <v>64.983999999999995</v>
      </c>
      <c r="E30" s="34"/>
    </row>
    <row r="31" spans="1:5" x14ac:dyDescent="0.25">
      <c r="A31" s="10">
        <v>2004</v>
      </c>
      <c r="B31" s="33">
        <v>20.37</v>
      </c>
      <c r="C31" s="33">
        <v>11.215</v>
      </c>
      <c r="D31" s="33">
        <v>69.849999999999994</v>
      </c>
      <c r="E31" s="34"/>
    </row>
    <row r="32" spans="1:5" x14ac:dyDescent="0.25">
      <c r="A32" s="10">
        <v>2005</v>
      </c>
      <c r="B32" s="33">
        <v>21.338000000000001</v>
      </c>
      <c r="C32" s="33">
        <v>11.497</v>
      </c>
      <c r="D32" s="33">
        <v>75.295000000000002</v>
      </c>
      <c r="E32" s="34"/>
    </row>
    <row r="33" spans="1:7" x14ac:dyDescent="0.25">
      <c r="A33" s="10">
        <v>2006</v>
      </c>
      <c r="B33" s="33">
        <v>22.425999999999998</v>
      </c>
      <c r="C33" s="33">
        <v>11.618</v>
      </c>
      <c r="D33" s="33">
        <v>79.115000000000009</v>
      </c>
      <c r="E33" s="34"/>
    </row>
    <row r="34" spans="1:7" x14ac:dyDescent="0.25">
      <c r="A34" s="10">
        <v>2007</v>
      </c>
      <c r="B34" s="33">
        <v>23.189</v>
      </c>
      <c r="C34" s="33">
        <v>12.555</v>
      </c>
      <c r="D34" s="33">
        <v>83.537999999999982</v>
      </c>
      <c r="E34" s="34"/>
    </row>
    <row r="35" spans="1:7" x14ac:dyDescent="0.25">
      <c r="A35" s="10">
        <v>2008</v>
      </c>
      <c r="B35" s="33">
        <v>24.626000000000001</v>
      </c>
      <c r="C35" s="33">
        <v>14.079000000000001</v>
      </c>
      <c r="D35" s="33">
        <v>86.133999999999986</v>
      </c>
      <c r="E35" s="34"/>
    </row>
    <row r="36" spans="1:7" x14ac:dyDescent="0.25">
      <c r="A36" s="10">
        <v>2009</v>
      </c>
      <c r="B36" s="33">
        <v>26.225999999999999</v>
      </c>
      <c r="C36" s="33">
        <v>14.856</v>
      </c>
      <c r="D36" s="33">
        <v>90.496000000000009</v>
      </c>
      <c r="E36" s="34"/>
    </row>
    <row r="37" spans="1:7" x14ac:dyDescent="0.25">
      <c r="A37" s="10">
        <v>2010</v>
      </c>
      <c r="B37" s="33">
        <v>27.794</v>
      </c>
      <c r="C37" s="33">
        <v>15.516</v>
      </c>
      <c r="D37" s="33">
        <v>95.556000000000012</v>
      </c>
      <c r="E37" s="34"/>
    </row>
    <row r="38" spans="1:7" x14ac:dyDescent="0.25">
      <c r="A38" s="10">
        <v>2011</v>
      </c>
      <c r="B38" s="33">
        <v>29.145</v>
      </c>
      <c r="C38" s="33">
        <v>16.419</v>
      </c>
      <c r="D38" s="33">
        <v>99.963999999999999</v>
      </c>
      <c r="E38" s="34"/>
      <c r="G38" t="s">
        <v>77</v>
      </c>
    </row>
    <row r="39" spans="1:7" x14ac:dyDescent="0.25">
      <c r="A39" s="10">
        <v>2012</v>
      </c>
      <c r="B39" s="33">
        <v>31.018000000000001</v>
      </c>
      <c r="C39" s="33">
        <v>17.47</v>
      </c>
      <c r="D39" s="33">
        <v>103.13</v>
      </c>
      <c r="E39" s="34"/>
    </row>
    <row r="40" spans="1:7" x14ac:dyDescent="0.25">
      <c r="A40" s="10">
        <v>2013</v>
      </c>
      <c r="B40" s="33">
        <v>32.21</v>
      </c>
      <c r="C40" s="33">
        <v>18.728999999999999</v>
      </c>
      <c r="D40" s="33">
        <v>109.81699999999999</v>
      </c>
      <c r="E40" s="34"/>
    </row>
    <row r="41" spans="1:7" x14ac:dyDescent="0.25">
      <c r="A41" s="10">
        <v>2014</v>
      </c>
      <c r="B41" s="33">
        <v>32.853000000000002</v>
      </c>
      <c r="C41" s="33">
        <v>19.802</v>
      </c>
      <c r="D41" s="33">
        <v>115.453</v>
      </c>
      <c r="E41" s="34"/>
    </row>
    <row r="42" spans="1:7" x14ac:dyDescent="0.25">
      <c r="A42" s="10">
        <v>2015</v>
      </c>
      <c r="B42" s="33">
        <v>34.101999999999997</v>
      </c>
      <c r="C42" s="33">
        <v>21.065000000000001</v>
      </c>
      <c r="D42" s="33">
        <v>118.95599999999999</v>
      </c>
      <c r="E42" s="34"/>
    </row>
    <row r="43" spans="1:7" x14ac:dyDescent="0.25">
      <c r="B43" s="33"/>
      <c r="C43" s="33"/>
      <c r="D43" s="33"/>
      <c r="E43" s="34"/>
    </row>
    <row r="44" spans="1:7" x14ac:dyDescent="0.25">
      <c r="B44" s="36"/>
      <c r="C44" s="36"/>
      <c r="D44" s="36"/>
      <c r="E44" s="33"/>
    </row>
    <row r="45" spans="1:7" x14ac:dyDescent="0.25">
      <c r="E45" s="36"/>
    </row>
    <row r="46" spans="1:7" x14ac:dyDescent="0.25">
      <c r="F46" t="s">
        <v>113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zoomScale="70" zoomScaleNormal="70" workbookViewId="0">
      <selection activeCell="O9" sqref="O9"/>
    </sheetView>
  </sheetViews>
  <sheetFormatPr defaultRowHeight="12" x14ac:dyDescent="0.2"/>
  <cols>
    <col min="1" max="1" width="9.28515625" style="46" bestFit="1" customWidth="1"/>
    <col min="2" max="2" width="9.28515625" style="44" bestFit="1" customWidth="1"/>
    <col min="3" max="3" width="10.28515625" style="44" bestFit="1" customWidth="1"/>
    <col min="4" max="9" width="10.28515625" style="44" customWidth="1"/>
    <col min="10" max="10" width="9.28515625" style="44" bestFit="1" customWidth="1"/>
    <col min="11" max="11" width="10.28515625" style="44" bestFit="1" customWidth="1"/>
    <col min="12" max="16" width="10.28515625" style="44" customWidth="1"/>
    <col min="17" max="16384" width="9.140625" style="44"/>
  </cols>
  <sheetData>
    <row r="1" spans="1:19" s="41" customFormat="1" ht="12.75" x14ac:dyDescent="0.25">
      <c r="A1" s="40"/>
      <c r="B1" s="66" t="s">
        <v>34</v>
      </c>
      <c r="C1" s="66"/>
      <c r="D1" s="66"/>
      <c r="E1" s="66"/>
      <c r="F1" s="66"/>
      <c r="G1" s="66"/>
      <c r="H1" s="66"/>
      <c r="I1" s="66"/>
      <c r="J1" s="66"/>
      <c r="K1" s="67" t="s">
        <v>119</v>
      </c>
      <c r="L1" s="67"/>
      <c r="M1" s="67"/>
      <c r="N1" s="67"/>
      <c r="O1" s="67"/>
      <c r="P1" s="67"/>
      <c r="Q1" s="67"/>
      <c r="R1" s="67"/>
      <c r="S1" s="67"/>
    </row>
    <row r="2" spans="1:19" s="41" customFormat="1" ht="13.5" x14ac:dyDescent="0.25">
      <c r="A2" s="42"/>
      <c r="B2" s="43" t="s">
        <v>146</v>
      </c>
      <c r="C2" s="43" t="s">
        <v>147</v>
      </c>
      <c r="D2" s="43" t="s">
        <v>148</v>
      </c>
      <c r="E2" s="43" t="s">
        <v>149</v>
      </c>
      <c r="F2" s="43" t="s">
        <v>150</v>
      </c>
      <c r="G2" s="43" t="s">
        <v>151</v>
      </c>
      <c r="H2" s="43" t="s">
        <v>1</v>
      </c>
      <c r="I2" s="43" t="s">
        <v>152</v>
      </c>
      <c r="J2" s="43" t="s">
        <v>153</v>
      </c>
      <c r="K2" s="43" t="s">
        <v>146</v>
      </c>
      <c r="L2" s="43" t="s">
        <v>147</v>
      </c>
      <c r="M2" s="43" t="s">
        <v>148</v>
      </c>
      <c r="N2" s="43" t="s">
        <v>149</v>
      </c>
      <c r="O2" s="43" t="s">
        <v>150</v>
      </c>
      <c r="P2" s="43" t="s">
        <v>151</v>
      </c>
      <c r="Q2" s="43" t="s">
        <v>1</v>
      </c>
      <c r="R2" s="43" t="s">
        <v>152</v>
      </c>
      <c r="S2" s="43" t="s">
        <v>153</v>
      </c>
    </row>
    <row r="3" spans="1:19" ht="13.5" x14ac:dyDescent="0.25">
      <c r="A3" s="63" t="s">
        <v>154</v>
      </c>
      <c r="B3" s="64">
        <v>22.020790867480279</v>
      </c>
      <c r="C3" s="64">
        <v>4.5331977542957196</v>
      </c>
      <c r="D3" s="64">
        <v>2.6727964707116758</v>
      </c>
      <c r="E3" s="64">
        <v>21.38799887992824</v>
      </c>
      <c r="F3" s="64">
        <v>12.592371842068706</v>
      </c>
      <c r="G3" s="64">
        <v>22.772828930284632</v>
      </c>
      <c r="H3" s="64">
        <v>6.4142905221375814</v>
      </c>
      <c r="I3" s="64">
        <v>4.0557897273249974</v>
      </c>
      <c r="J3" s="64">
        <v>9.1919659988316997</v>
      </c>
      <c r="K3" s="64">
        <v>1.1594603851852363</v>
      </c>
      <c r="L3" s="64">
        <v>1.012687308656939</v>
      </c>
      <c r="M3" s="64">
        <v>1.304758133226894</v>
      </c>
      <c r="N3" s="64">
        <v>16.573780360144315</v>
      </c>
      <c r="O3" s="64">
        <v>9.251572998055531</v>
      </c>
      <c r="P3" s="64">
        <v>9.9109293936076934</v>
      </c>
      <c r="Q3" s="64">
        <v>1.8949206354932824</v>
      </c>
      <c r="R3" s="64">
        <v>1.9114985352886251</v>
      </c>
      <c r="S3" s="64">
        <v>2.414381889434607</v>
      </c>
    </row>
    <row r="4" spans="1:19" ht="13.5" x14ac:dyDescent="0.25">
      <c r="A4" s="63" t="s">
        <v>155</v>
      </c>
      <c r="B4" s="64">
        <v>29.998470860927746</v>
      </c>
      <c r="C4" s="64">
        <v>19.68137330390724</v>
      </c>
      <c r="D4" s="64">
        <v>10.250213837181615</v>
      </c>
      <c r="E4" s="64">
        <v>19.202038726858568</v>
      </c>
      <c r="F4" s="64">
        <v>20.015883300299265</v>
      </c>
      <c r="G4" s="64">
        <v>22.513470943702806</v>
      </c>
      <c r="H4" s="64">
        <v>43.877924021885825</v>
      </c>
      <c r="I4" s="64">
        <v>11.326294012904251</v>
      </c>
      <c r="J4" s="64">
        <v>21.964198155090465</v>
      </c>
      <c r="K4" s="64">
        <v>2.1432380774789093</v>
      </c>
      <c r="L4" s="64">
        <v>2.5292689561928721</v>
      </c>
      <c r="M4" s="64">
        <v>2.683973265243202</v>
      </c>
      <c r="N4" s="64">
        <v>17.550613293104004</v>
      </c>
      <c r="O4" s="64">
        <v>11.481602649463706</v>
      </c>
      <c r="P4" s="64">
        <v>9.7751795968904549</v>
      </c>
      <c r="Q4" s="64">
        <v>3.4102499013742884</v>
      </c>
      <c r="R4" s="64">
        <v>4.0123155166603128</v>
      </c>
      <c r="S4" s="64">
        <v>4.5468556096849753</v>
      </c>
    </row>
    <row r="5" spans="1:19" x14ac:dyDescent="0.2">
      <c r="R5" s="45"/>
    </row>
    <row r="8" spans="1:19" ht="15" x14ac:dyDescent="0.25">
      <c r="A8" t="s">
        <v>166</v>
      </c>
      <c r="O8" t="s">
        <v>167</v>
      </c>
    </row>
    <row r="45" spans="1:1" x14ac:dyDescent="0.2">
      <c r="A45" s="44"/>
    </row>
    <row r="53" spans="1:15" ht="15" x14ac:dyDescent="0.25">
      <c r="A53" t="s">
        <v>165</v>
      </c>
      <c r="O53" t="s">
        <v>165</v>
      </c>
    </row>
    <row r="54" spans="1:15" x14ac:dyDescent="0.2">
      <c r="O54" s="46"/>
    </row>
  </sheetData>
  <mergeCells count="2">
    <mergeCell ref="B1:J1"/>
    <mergeCell ref="K1:S1"/>
  </mergeCells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="70" zoomScaleNormal="70" workbookViewId="0">
      <selection activeCell="J1" sqref="J1"/>
    </sheetView>
  </sheetViews>
  <sheetFormatPr defaultRowHeight="15" x14ac:dyDescent="0.25"/>
  <cols>
    <col min="1" max="1" width="11.5703125" bestFit="1" customWidth="1"/>
    <col min="2" max="8" width="13.85546875" customWidth="1"/>
  </cols>
  <sheetData>
    <row r="1" spans="1:10" x14ac:dyDescent="0.25">
      <c r="A1" s="39"/>
      <c r="B1" s="48" t="s">
        <v>124</v>
      </c>
      <c r="C1" s="48" t="s">
        <v>30</v>
      </c>
      <c r="D1" s="48" t="s">
        <v>64</v>
      </c>
      <c r="E1" s="48" t="s">
        <v>158</v>
      </c>
      <c r="F1" s="49" t="s">
        <v>31</v>
      </c>
      <c r="G1" s="48" t="s">
        <v>34</v>
      </c>
      <c r="H1" s="48" t="s">
        <v>119</v>
      </c>
      <c r="I1" s="39"/>
      <c r="J1" t="s">
        <v>140</v>
      </c>
    </row>
    <row r="2" spans="1:10" x14ac:dyDescent="0.25">
      <c r="A2" t="s">
        <v>154</v>
      </c>
      <c r="B2" s="34">
        <v>1.5151457789982694</v>
      </c>
      <c r="C2" s="34">
        <v>4.3698716748870572</v>
      </c>
      <c r="D2" s="34">
        <v>7.8374115970239391</v>
      </c>
      <c r="E2" s="34">
        <v>3.4238492201595827</v>
      </c>
      <c r="F2" s="34">
        <v>0.80384662430635223</v>
      </c>
      <c r="G2" s="34">
        <v>0.65132554512490248</v>
      </c>
      <c r="H2" s="34">
        <v>0.22030024426616865</v>
      </c>
      <c r="I2" s="48"/>
    </row>
    <row r="3" spans="1:10" x14ac:dyDescent="0.25">
      <c r="A3" t="s">
        <v>155</v>
      </c>
      <c r="B3" s="34">
        <v>1.7837936816012292</v>
      </c>
      <c r="C3" s="34">
        <v>4.4141374150285984</v>
      </c>
      <c r="D3" s="34">
        <v>7.2195888781933677</v>
      </c>
      <c r="E3" s="34">
        <v>3.3302906180228837</v>
      </c>
      <c r="F3" s="34">
        <v>1.2133928634037154</v>
      </c>
      <c r="G3" s="34">
        <v>2.0447414653856457</v>
      </c>
      <c r="H3" s="34">
        <v>0.46102140804217517</v>
      </c>
      <c r="I3" s="48"/>
    </row>
    <row r="4" spans="1:10" x14ac:dyDescent="0.25">
      <c r="I4" s="48"/>
    </row>
    <row r="5" spans="1:10" x14ac:dyDescent="0.25">
      <c r="I5" s="48"/>
    </row>
    <row r="6" spans="1:10" x14ac:dyDescent="0.25">
      <c r="I6" s="48"/>
    </row>
    <row r="7" spans="1:10" x14ac:dyDescent="0.25">
      <c r="I7" s="48"/>
    </row>
    <row r="8" spans="1:10" x14ac:dyDescent="0.25">
      <c r="I8" s="48"/>
    </row>
    <row r="38" spans="10:10" x14ac:dyDescent="0.25">
      <c r="J38" t="s">
        <v>168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="55" zoomScaleNormal="55" workbookViewId="0">
      <selection activeCell="A18" sqref="A18:XFD18"/>
    </sheetView>
  </sheetViews>
  <sheetFormatPr defaultRowHeight="15" x14ac:dyDescent="0.25"/>
  <cols>
    <col min="1" max="1" width="11.5703125" bestFit="1" customWidth="1"/>
    <col min="2" max="8" width="15.85546875" customWidth="1"/>
  </cols>
  <sheetData>
    <row r="1" spans="1:10" x14ac:dyDescent="0.25">
      <c r="A1" s="39"/>
      <c r="B1" s="48" t="s">
        <v>124</v>
      </c>
      <c r="C1" s="48" t="s">
        <v>30</v>
      </c>
      <c r="D1" s="48" t="s">
        <v>64</v>
      </c>
      <c r="E1" s="48" t="s">
        <v>158</v>
      </c>
      <c r="F1" s="49" t="s">
        <v>31</v>
      </c>
      <c r="G1" s="48" t="s">
        <v>34</v>
      </c>
      <c r="H1" s="48" t="s">
        <v>119</v>
      </c>
      <c r="I1" s="39"/>
      <c r="J1" t="s">
        <v>145</v>
      </c>
    </row>
    <row r="2" spans="1:10" x14ac:dyDescent="0.25">
      <c r="A2" t="s">
        <v>154</v>
      </c>
      <c r="B2" s="33">
        <v>7.8729059081507398</v>
      </c>
      <c r="C2" s="33">
        <v>26.627122809294434</v>
      </c>
      <c r="D2" s="33">
        <v>36.483117695349236</v>
      </c>
      <c r="E2" s="33">
        <v>26.438314216948328</v>
      </c>
      <c r="F2" s="33">
        <v>3.200108371275511</v>
      </c>
      <c r="G2" s="33">
        <v>2.4653426980149935</v>
      </c>
      <c r="H2" s="33">
        <v>0.88501205182971976</v>
      </c>
      <c r="I2" s="48"/>
    </row>
    <row r="3" spans="1:10" x14ac:dyDescent="0.25">
      <c r="A3" t="s">
        <v>155</v>
      </c>
      <c r="B3" s="33">
        <v>12.910288174479144</v>
      </c>
      <c r="C3" s="33">
        <v>27.038268859480365</v>
      </c>
      <c r="D3" s="33">
        <v>28.689209739636237</v>
      </c>
      <c r="E3" s="33">
        <v>30.629087790563382</v>
      </c>
      <c r="F3" s="33">
        <v>9.8462342302734669</v>
      </c>
      <c r="G3" s="33">
        <v>29.644798386409253</v>
      </c>
      <c r="H3" s="33">
        <v>2.5045726920368505</v>
      </c>
      <c r="I3" s="48"/>
    </row>
    <row r="4" spans="1:10" x14ac:dyDescent="0.25">
      <c r="I4" s="48"/>
    </row>
    <row r="5" spans="1:10" x14ac:dyDescent="0.25">
      <c r="I5" s="48"/>
    </row>
    <row r="6" spans="1:10" x14ac:dyDescent="0.25">
      <c r="I6" s="48"/>
    </row>
    <row r="7" spans="1:10" x14ac:dyDescent="0.25">
      <c r="I7" s="48"/>
    </row>
    <row r="8" spans="1:10" x14ac:dyDescent="0.25">
      <c r="I8" s="48"/>
    </row>
    <row r="38" spans="10:10" x14ac:dyDescent="0.25">
      <c r="J38" t="s">
        <v>169</v>
      </c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zoomScale="70" zoomScaleNormal="70" workbookViewId="0">
      <selection activeCell="E39" sqref="E39"/>
    </sheetView>
  </sheetViews>
  <sheetFormatPr defaultRowHeight="15" x14ac:dyDescent="0.25"/>
  <cols>
    <col min="1" max="4" width="16.85546875" bestFit="1" customWidth="1"/>
  </cols>
  <sheetData>
    <row r="1" spans="1:15" x14ac:dyDescent="0.25">
      <c r="B1" t="s">
        <v>154</v>
      </c>
      <c r="C1" t="s">
        <v>155</v>
      </c>
      <c r="D1" s="50"/>
      <c r="E1" s="51" t="s">
        <v>164</v>
      </c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x14ac:dyDescent="0.25">
      <c r="A2" s="48" t="s">
        <v>124</v>
      </c>
      <c r="B2" s="53">
        <v>258.25161003914985</v>
      </c>
      <c r="C2" s="53">
        <v>291.45286997907886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x14ac:dyDescent="0.25">
      <c r="A3" s="48" t="s">
        <v>30</v>
      </c>
      <c r="B3" s="53">
        <v>430.26176420985723</v>
      </c>
      <c r="C3" s="53">
        <v>532.26985262657013</v>
      </c>
    </row>
    <row r="4" spans="1:15" x14ac:dyDescent="0.25">
      <c r="A4" s="48" t="s">
        <v>64</v>
      </c>
      <c r="B4" s="53">
        <v>788.90465705296708</v>
      </c>
      <c r="C4" s="53">
        <v>1021.3888936964929</v>
      </c>
    </row>
    <row r="5" spans="1:15" x14ac:dyDescent="0.25">
      <c r="A5" s="48" t="s">
        <v>158</v>
      </c>
      <c r="B5" s="53">
        <v>309.76669848157655</v>
      </c>
      <c r="C5" s="53">
        <v>388.57972777478835</v>
      </c>
    </row>
    <row r="6" spans="1:15" x14ac:dyDescent="0.25">
      <c r="A6" s="49" t="s">
        <v>31</v>
      </c>
      <c r="B6" s="53">
        <v>215.41255145055123</v>
      </c>
      <c r="C6" s="53">
        <v>239.24967371148915</v>
      </c>
    </row>
    <row r="7" spans="1:15" x14ac:dyDescent="0.25">
      <c r="A7" s="48" t="s">
        <v>34</v>
      </c>
      <c r="B7" s="53">
        <v>275.16167179999945</v>
      </c>
      <c r="C7" s="53">
        <v>342.33760537972427</v>
      </c>
    </row>
    <row r="8" spans="1:15" x14ac:dyDescent="0.25">
      <c r="A8" s="48" t="s">
        <v>119</v>
      </c>
      <c r="B8" s="53">
        <v>154.31482542122711</v>
      </c>
      <c r="C8" s="53">
        <v>162.34103936112561</v>
      </c>
    </row>
    <row r="10" spans="1:15" x14ac:dyDescent="0.25">
      <c r="A10" s="51"/>
    </row>
    <row r="11" spans="1:15" x14ac:dyDescent="0.25">
      <c r="A11" s="37"/>
      <c r="B11" s="37"/>
    </row>
    <row r="12" spans="1:15" x14ac:dyDescent="0.25">
      <c r="A12" s="37"/>
      <c r="B12" s="37"/>
    </row>
    <row r="13" spans="1:15" x14ac:dyDescent="0.25">
      <c r="A13" s="37"/>
      <c r="B13" s="37"/>
    </row>
    <row r="14" spans="1:15" x14ac:dyDescent="0.25">
      <c r="A14" s="52"/>
      <c r="B14" s="52"/>
    </row>
    <row r="15" spans="1:15" x14ac:dyDescent="0.25">
      <c r="A15" s="4"/>
      <c r="B15" s="4"/>
    </row>
    <row r="16" spans="1:15" x14ac:dyDescent="0.25">
      <c r="A16" s="4"/>
      <c r="B16" s="4"/>
    </row>
    <row r="17" spans="1:6" x14ac:dyDescent="0.25">
      <c r="A17" s="4"/>
      <c r="B17" s="4"/>
    </row>
    <row r="18" spans="1:6" x14ac:dyDescent="0.25">
      <c r="A18" s="4"/>
      <c r="B18" s="4"/>
    </row>
    <row r="19" spans="1:6" x14ac:dyDescent="0.25">
      <c r="A19" s="4"/>
      <c r="B19" s="4"/>
    </row>
    <row r="20" spans="1:6" x14ac:dyDescent="0.25">
      <c r="A20" s="4"/>
      <c r="B20" s="4"/>
    </row>
    <row r="21" spans="1:6" x14ac:dyDescent="0.25">
      <c r="A21" s="4"/>
      <c r="B21" s="4"/>
    </row>
    <row r="22" spans="1:6" x14ac:dyDescent="0.25">
      <c r="A22" s="4"/>
      <c r="B22" s="4"/>
    </row>
    <row r="23" spans="1:6" x14ac:dyDescent="0.25">
      <c r="A23" s="4"/>
      <c r="B23" s="4"/>
    </row>
    <row r="24" spans="1:6" x14ac:dyDescent="0.25">
      <c r="A24" s="4"/>
      <c r="B24" s="4"/>
    </row>
    <row r="25" spans="1:6" x14ac:dyDescent="0.25">
      <c r="A25" s="52"/>
      <c r="B25" s="52"/>
    </row>
    <row r="26" spans="1:6" x14ac:dyDescent="0.25">
      <c r="A26" s="16"/>
      <c r="B26" s="16"/>
    </row>
    <row r="27" spans="1:6" x14ac:dyDescent="0.25">
      <c r="A27" s="16"/>
      <c r="B27" s="16"/>
    </row>
    <row r="28" spans="1:6" x14ac:dyDescent="0.25">
      <c r="D28" s="16"/>
      <c r="E28" s="16"/>
      <c r="F28" s="16"/>
    </row>
    <row r="29" spans="1:6" x14ac:dyDescent="0.25">
      <c r="D29" s="16"/>
      <c r="E29" s="16"/>
      <c r="F29" s="16"/>
    </row>
    <row r="30" spans="1:6" x14ac:dyDescent="0.25">
      <c r="D30" s="16"/>
      <c r="E30" s="16"/>
      <c r="F30" s="16"/>
    </row>
    <row r="31" spans="1:6" x14ac:dyDescent="0.25">
      <c r="D31" s="16"/>
      <c r="E31" s="16"/>
      <c r="F31" s="16"/>
    </row>
    <row r="32" spans="1:6" x14ac:dyDescent="0.25">
      <c r="D32" s="16"/>
      <c r="E32" s="16"/>
      <c r="F32" s="16"/>
    </row>
    <row r="33" spans="1:6" x14ac:dyDescent="0.25">
      <c r="D33" s="16"/>
      <c r="E33" s="16"/>
      <c r="F33" s="16"/>
    </row>
    <row r="34" spans="1:6" x14ac:dyDescent="0.25">
      <c r="D34" s="16"/>
      <c r="E34" s="16"/>
      <c r="F34" s="16"/>
    </row>
    <row r="35" spans="1:6" x14ac:dyDescent="0.25">
      <c r="D35" s="16"/>
      <c r="E35" s="16"/>
      <c r="F35" s="16"/>
    </row>
    <row r="36" spans="1:6" x14ac:dyDescent="0.25">
      <c r="C36" s="16"/>
      <c r="D36" s="16"/>
      <c r="E36" s="4"/>
    </row>
    <row r="37" spans="1:6" x14ac:dyDescent="0.25">
      <c r="A37" s="16"/>
      <c r="B37" s="16"/>
      <c r="C37" s="16"/>
      <c r="D37" s="16"/>
      <c r="E37" s="54"/>
    </row>
    <row r="38" spans="1:6" x14ac:dyDescent="0.25">
      <c r="A38" s="16"/>
      <c r="B38" s="16"/>
      <c r="C38" s="16"/>
      <c r="D38" s="16"/>
      <c r="E38" t="s">
        <v>170</v>
      </c>
    </row>
    <row r="39" spans="1:6" x14ac:dyDescent="0.25">
      <c r="A39" s="55"/>
      <c r="B39" s="55"/>
      <c r="C39" s="55"/>
      <c r="D39" s="55"/>
    </row>
    <row r="40" spans="1:6" x14ac:dyDescent="0.25">
      <c r="A40" s="55"/>
      <c r="B40" s="55"/>
      <c r="C40" s="55"/>
      <c r="D40" s="55"/>
    </row>
    <row r="41" spans="1:6" x14ac:dyDescent="0.25">
      <c r="A41" s="55"/>
      <c r="B41" s="55"/>
      <c r="C41" s="55"/>
      <c r="D41" s="55"/>
    </row>
    <row r="42" spans="1:6" x14ac:dyDescent="0.25">
      <c r="A42" s="55"/>
      <c r="B42" s="55"/>
      <c r="C42" s="55"/>
      <c r="D42" s="55"/>
    </row>
    <row r="43" spans="1:6" x14ac:dyDescent="0.25">
      <c r="A43" s="55"/>
      <c r="B43" s="55"/>
      <c r="C43" s="55"/>
      <c r="D43" s="55"/>
    </row>
    <row r="44" spans="1:6" x14ac:dyDescent="0.25">
      <c r="A44" s="55"/>
      <c r="B44" s="55"/>
      <c r="C44" s="55"/>
      <c r="D44" s="55"/>
    </row>
    <row r="45" spans="1:6" x14ac:dyDescent="0.25">
      <c r="A45" s="39"/>
      <c r="B45" s="39"/>
      <c r="C45" s="39"/>
      <c r="D45" s="39"/>
      <c r="E45" s="39"/>
    </row>
    <row r="46" spans="1:6" x14ac:dyDescent="0.25">
      <c r="B46" s="56"/>
      <c r="C46" s="56"/>
      <c r="D46" s="56"/>
      <c r="E46" s="39"/>
    </row>
    <row r="47" spans="1:6" x14ac:dyDescent="0.25">
      <c r="A47" s="39"/>
      <c r="B47" s="39"/>
      <c r="C47" s="39"/>
      <c r="D47" s="39"/>
      <c r="E47" s="39"/>
    </row>
  </sheetData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="85" zoomScaleNormal="85" workbookViewId="0">
      <selection activeCell="E2" sqref="E2"/>
    </sheetView>
  </sheetViews>
  <sheetFormatPr defaultRowHeight="15" x14ac:dyDescent="0.25"/>
  <sheetData>
    <row r="1" spans="1:5" x14ac:dyDescent="0.25">
      <c r="A1" s="10"/>
      <c r="B1" s="47" t="s">
        <v>34</v>
      </c>
      <c r="C1" s="47" t="s">
        <v>119</v>
      </c>
      <c r="E1" t="s">
        <v>171</v>
      </c>
    </row>
    <row r="2" spans="1:5" x14ac:dyDescent="0.25">
      <c r="A2" s="10" t="s">
        <v>156</v>
      </c>
      <c r="B2">
        <v>10.385227896081751</v>
      </c>
      <c r="C2">
        <v>7.2172089895557203</v>
      </c>
    </row>
    <row r="3" spans="1:5" x14ac:dyDescent="0.25">
      <c r="A3" s="10">
        <v>2012</v>
      </c>
      <c r="B3">
        <v>7.65255219393201</v>
      </c>
      <c r="C3">
        <v>5.4706332695576503</v>
      </c>
    </row>
    <row r="4" spans="1:5" x14ac:dyDescent="0.25">
      <c r="A4" s="10">
        <v>2013</v>
      </c>
      <c r="B4">
        <v>7.6711886210045304</v>
      </c>
      <c r="C4">
        <v>6.4448237960399402</v>
      </c>
    </row>
    <row r="5" spans="1:5" x14ac:dyDescent="0.25">
      <c r="A5" s="10">
        <v>2014</v>
      </c>
      <c r="B5">
        <v>7.4355661904400803</v>
      </c>
      <c r="C5">
        <v>7.1998243685889003</v>
      </c>
    </row>
    <row r="6" spans="1:5" x14ac:dyDescent="0.25">
      <c r="A6" s="10">
        <v>2015</v>
      </c>
      <c r="B6">
        <v>7.1209338525816701</v>
      </c>
      <c r="C6">
        <v>7.4500000000000197</v>
      </c>
    </row>
    <row r="7" spans="1:5" x14ac:dyDescent="0.25">
      <c r="A7" s="10" t="s">
        <v>157</v>
      </c>
      <c r="B7">
        <v>6.9623492887171352</v>
      </c>
      <c r="C7">
        <v>7.8874999999999797</v>
      </c>
    </row>
    <row r="38" spans="5:5" x14ac:dyDescent="0.25">
      <c r="E38" t="s">
        <v>3</v>
      </c>
    </row>
  </sheetData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="70" zoomScaleNormal="70" workbookViewId="0">
      <selection activeCell="E18" sqref="E18"/>
    </sheetView>
  </sheetViews>
  <sheetFormatPr defaultRowHeight="15" x14ac:dyDescent="0.25"/>
  <sheetData>
    <row r="1" spans="1:8" x14ac:dyDescent="0.25">
      <c r="A1" s="57"/>
      <c r="B1" s="57" t="s">
        <v>159</v>
      </c>
      <c r="C1" s="57" t="s">
        <v>160</v>
      </c>
      <c r="D1" s="57" t="s">
        <v>161</v>
      </c>
      <c r="H1" t="s">
        <v>172</v>
      </c>
    </row>
    <row r="2" spans="1:8" x14ac:dyDescent="0.25">
      <c r="A2" s="58">
        <v>1960</v>
      </c>
      <c r="B2" s="57">
        <v>21.8063566501705</v>
      </c>
      <c r="C2" s="59">
        <v>19.14273989862</v>
      </c>
      <c r="D2" s="57">
        <v>113.914501088457</v>
      </c>
    </row>
    <row r="3" spans="1:8" x14ac:dyDescent="0.25">
      <c r="A3" s="58">
        <f t="shared" ref="A3:A42" si="0">A2+1</f>
        <v>1961</v>
      </c>
      <c r="B3" s="57">
        <v>21.923966241455901</v>
      </c>
      <c r="C3" s="59">
        <v>19.515166744889999</v>
      </c>
      <c r="D3" s="57">
        <v>112.343217601216</v>
      </c>
    </row>
    <row r="4" spans="1:8" x14ac:dyDescent="0.25">
      <c r="A4" s="58">
        <f t="shared" si="0"/>
        <v>1962</v>
      </c>
      <c r="B4" s="57">
        <v>21.628667846371801</v>
      </c>
      <c r="C4" s="59">
        <v>19.87931743903</v>
      </c>
      <c r="D4" s="57">
        <v>108.799851467267</v>
      </c>
    </row>
    <row r="5" spans="1:8" x14ac:dyDescent="0.25">
      <c r="A5" s="58">
        <f t="shared" si="0"/>
        <v>1963</v>
      </c>
      <c r="B5" s="57">
        <v>23.142902504954598</v>
      </c>
      <c r="C5" s="59">
        <v>19.515166744889999</v>
      </c>
      <c r="D5" s="57">
        <v>118.589314698069</v>
      </c>
    </row>
    <row r="6" spans="1:8" x14ac:dyDescent="0.25">
      <c r="A6" s="58">
        <f t="shared" si="0"/>
        <v>1964</v>
      </c>
      <c r="B6" s="57">
        <v>23.155959367577299</v>
      </c>
      <c r="C6" s="59">
        <v>19.7882797655</v>
      </c>
      <c r="D6" s="57">
        <v>117.01855665065401</v>
      </c>
    </row>
    <row r="7" spans="1:8" x14ac:dyDescent="0.25">
      <c r="A7" s="58">
        <f t="shared" si="0"/>
        <v>1965</v>
      </c>
      <c r="B7" s="57">
        <v>22.6488467866651</v>
      </c>
      <c r="C7" s="59">
        <v>19.978631264699999</v>
      </c>
      <c r="D7" s="57">
        <v>113.36535764929</v>
      </c>
    </row>
    <row r="8" spans="1:8" x14ac:dyDescent="0.25">
      <c r="A8" s="58">
        <f t="shared" si="0"/>
        <v>1966</v>
      </c>
      <c r="B8" s="57">
        <v>23.509724538943701</v>
      </c>
      <c r="C8" s="59">
        <v>20.71520880512</v>
      </c>
      <c r="D8" s="57">
        <v>113.490164449297</v>
      </c>
    </row>
    <row r="9" spans="1:8" x14ac:dyDescent="0.25">
      <c r="A9" s="58">
        <f t="shared" si="0"/>
        <v>1967</v>
      </c>
      <c r="B9" s="57">
        <v>23.411548221205301</v>
      </c>
      <c r="C9" s="59">
        <v>20.89728415219</v>
      </c>
      <c r="D9" s="57">
        <v>112.031535058375</v>
      </c>
    </row>
    <row r="10" spans="1:8" x14ac:dyDescent="0.25">
      <c r="A10" s="58">
        <f t="shared" si="0"/>
        <v>1968</v>
      </c>
      <c r="B10" s="57">
        <v>22.5316110825691</v>
      </c>
      <c r="C10" s="59">
        <v>20.71520880512</v>
      </c>
      <c r="D10" s="57">
        <v>108.76844783240701</v>
      </c>
    </row>
    <row r="11" spans="1:8" x14ac:dyDescent="0.25">
      <c r="A11" s="58">
        <f t="shared" si="0"/>
        <v>1969</v>
      </c>
      <c r="B11" s="57">
        <v>23.3224604950146</v>
      </c>
      <c r="C11" s="59">
        <v>21.824213191809999</v>
      </c>
      <c r="D11" s="57">
        <v>106.865069040695</v>
      </c>
    </row>
    <row r="12" spans="1:8" x14ac:dyDescent="0.25">
      <c r="A12" s="58">
        <f t="shared" si="0"/>
        <v>1970</v>
      </c>
      <c r="B12" s="57">
        <v>24.830027033595901</v>
      </c>
      <c r="C12" s="59">
        <v>23.214606751240002</v>
      </c>
      <c r="D12" s="57">
        <v>106.958637291017</v>
      </c>
    </row>
    <row r="13" spans="1:8" x14ac:dyDescent="0.25">
      <c r="A13" s="58">
        <f t="shared" si="0"/>
        <v>1971</v>
      </c>
      <c r="B13" s="57">
        <v>24.8115622482551</v>
      </c>
      <c r="C13" s="59">
        <v>24.414648811469998</v>
      </c>
      <c r="D13" s="57">
        <v>101.62571839494601</v>
      </c>
    </row>
    <row r="14" spans="1:8" x14ac:dyDescent="0.25">
      <c r="A14" s="58">
        <f t="shared" si="0"/>
        <v>1972</v>
      </c>
      <c r="B14" s="57">
        <v>26.2976679938137</v>
      </c>
      <c r="C14" s="59">
        <v>26.632657584850001</v>
      </c>
      <c r="D14" s="57">
        <v>98.742184890992306</v>
      </c>
    </row>
    <row r="15" spans="1:8" x14ac:dyDescent="0.25">
      <c r="A15" s="58">
        <f t="shared" si="0"/>
        <v>1973</v>
      </c>
      <c r="B15" s="57">
        <v>43.092875266189303</v>
      </c>
      <c r="C15" s="59">
        <v>30.88659978454</v>
      </c>
      <c r="D15" s="57">
        <v>139.51964789520301</v>
      </c>
    </row>
    <row r="16" spans="1:8" x14ac:dyDescent="0.25">
      <c r="A16" s="58">
        <f t="shared" si="0"/>
        <v>1974</v>
      </c>
      <c r="B16" s="57">
        <v>56.552522074082603</v>
      </c>
      <c r="C16" s="59">
        <v>37.639939930350003</v>
      </c>
      <c r="D16" s="57">
        <v>150.24604762579901</v>
      </c>
    </row>
    <row r="17" spans="1:4" x14ac:dyDescent="0.25">
      <c r="A17" s="58">
        <f t="shared" si="0"/>
        <v>1975</v>
      </c>
      <c r="B17" s="57">
        <v>45.6337354101233</v>
      </c>
      <c r="C17" s="59">
        <v>41.802844456510002</v>
      </c>
      <c r="D17" s="57">
        <v>109.16418727820199</v>
      </c>
    </row>
    <row r="18" spans="1:4" x14ac:dyDescent="0.25">
      <c r="A18" s="58">
        <f t="shared" si="0"/>
        <v>1976</v>
      </c>
      <c r="B18" s="57">
        <v>48.574590644310099</v>
      </c>
      <c r="C18" s="59">
        <v>42.315965889159997</v>
      </c>
      <c r="D18" s="57">
        <v>114.79022072081</v>
      </c>
    </row>
    <row r="19" spans="1:4" x14ac:dyDescent="0.25">
      <c r="A19" s="58">
        <f t="shared" si="0"/>
        <v>1977</v>
      </c>
      <c r="B19" s="57">
        <v>56.6578228295106</v>
      </c>
      <c r="C19" s="59">
        <v>45.74229287491</v>
      </c>
      <c r="D19" s="57">
        <v>123.863101887911</v>
      </c>
    </row>
    <row r="20" spans="1:4" x14ac:dyDescent="0.25">
      <c r="A20" s="58">
        <f t="shared" si="0"/>
        <v>1978</v>
      </c>
      <c r="B20" s="57">
        <v>56.285059452787102</v>
      </c>
      <c r="C20" s="59">
        <v>53.157725191879997</v>
      </c>
      <c r="D20" s="57">
        <v>105.883122819156</v>
      </c>
    </row>
    <row r="21" spans="1:4" x14ac:dyDescent="0.25">
      <c r="A21" s="58">
        <f t="shared" si="0"/>
        <v>1979</v>
      </c>
      <c r="B21" s="57">
        <v>63.7723223318525</v>
      </c>
      <c r="C21" s="59">
        <v>59.29863007937</v>
      </c>
      <c r="D21" s="57">
        <v>107.544343345691</v>
      </c>
    </row>
    <row r="22" spans="1:4" x14ac:dyDescent="0.25">
      <c r="A22" s="58">
        <f t="shared" si="0"/>
        <v>1980</v>
      </c>
      <c r="B22" s="57">
        <v>69.198965671844306</v>
      </c>
      <c r="C22" s="59">
        <v>65.224355011239993</v>
      </c>
      <c r="D22" s="57">
        <v>106.093752341312</v>
      </c>
    </row>
    <row r="23" spans="1:4" x14ac:dyDescent="0.25">
      <c r="A23" s="58">
        <f t="shared" si="0"/>
        <v>1981</v>
      </c>
      <c r="B23" s="57">
        <v>62.129332878780502</v>
      </c>
      <c r="C23" s="59">
        <v>65.298840380499996</v>
      </c>
      <c r="D23" s="57">
        <v>95.146150401374996</v>
      </c>
    </row>
    <row r="24" spans="1:4" x14ac:dyDescent="0.25">
      <c r="A24" s="58">
        <f t="shared" si="0"/>
        <v>1982</v>
      </c>
      <c r="B24" s="57">
        <v>53.011528631009298</v>
      </c>
      <c r="C24" s="59">
        <v>63.353944627719997</v>
      </c>
      <c r="D24" s="57">
        <v>83.675182251897297</v>
      </c>
    </row>
    <row r="25" spans="1:4" x14ac:dyDescent="0.25">
      <c r="A25" s="58">
        <f t="shared" si="0"/>
        <v>1983</v>
      </c>
      <c r="B25" s="57">
        <v>57.477648752641201</v>
      </c>
      <c r="C25" s="59">
        <v>61.6738857434</v>
      </c>
      <c r="D25" s="57">
        <v>93.196087873851098</v>
      </c>
    </row>
    <row r="26" spans="1:4" x14ac:dyDescent="0.25">
      <c r="A26" s="58">
        <f t="shared" si="0"/>
        <v>1984</v>
      </c>
      <c r="B26" s="57">
        <v>60.158611294015898</v>
      </c>
      <c r="C26" s="59">
        <v>60.31659679253</v>
      </c>
      <c r="D26" s="57">
        <v>99.738072923681798</v>
      </c>
    </row>
    <row r="27" spans="1:4" x14ac:dyDescent="0.25">
      <c r="A27" s="58">
        <f t="shared" si="0"/>
        <v>1985</v>
      </c>
      <c r="B27" s="57">
        <v>50.5153517697631</v>
      </c>
      <c r="C27" s="59">
        <v>59.687609229929997</v>
      </c>
      <c r="D27" s="57">
        <v>84.632895204711204</v>
      </c>
    </row>
    <row r="28" spans="1:4" x14ac:dyDescent="0.25">
      <c r="A28" s="58">
        <f t="shared" si="0"/>
        <v>1986</v>
      </c>
      <c r="B28" s="57">
        <v>48.195880244438797</v>
      </c>
      <c r="C28" s="59">
        <v>68.650681996990002</v>
      </c>
      <c r="D28" s="57">
        <v>70.204517773844103</v>
      </c>
    </row>
    <row r="29" spans="1:4" x14ac:dyDescent="0.25">
      <c r="A29" s="58">
        <f t="shared" si="0"/>
        <v>1987</v>
      </c>
      <c r="B29" s="57">
        <v>49.908929769654499</v>
      </c>
      <c r="C29" s="59">
        <v>75.230222947870004</v>
      </c>
      <c r="D29" s="57">
        <v>66.341594925535702</v>
      </c>
    </row>
    <row r="30" spans="1:4" x14ac:dyDescent="0.25">
      <c r="A30" s="58">
        <f t="shared" si="0"/>
        <v>1988</v>
      </c>
      <c r="B30" s="57">
        <v>57.213582177814096</v>
      </c>
      <c r="C30" s="59">
        <v>80.113152710169999</v>
      </c>
      <c r="D30" s="57">
        <v>71.4159663455046</v>
      </c>
    </row>
    <row r="31" spans="1:4" x14ac:dyDescent="0.25">
      <c r="A31" s="58">
        <f t="shared" si="0"/>
        <v>1989</v>
      </c>
      <c r="B31" s="57">
        <v>57.802732532739</v>
      </c>
      <c r="C31" s="59">
        <v>79.633135886079998</v>
      </c>
      <c r="D31" s="57">
        <v>72.586281941016097</v>
      </c>
    </row>
    <row r="32" spans="1:4" x14ac:dyDescent="0.25">
      <c r="A32" s="58">
        <f t="shared" si="0"/>
        <v>1990</v>
      </c>
      <c r="B32" s="57">
        <v>55.346665005717398</v>
      </c>
      <c r="C32" s="59">
        <v>82.67235658573</v>
      </c>
      <c r="D32" s="57">
        <v>66.947002954153902</v>
      </c>
    </row>
    <row r="33" spans="1:8" x14ac:dyDescent="0.25">
      <c r="A33" s="58">
        <f t="shared" si="0"/>
        <v>1991</v>
      </c>
      <c r="B33" s="57">
        <v>54.634505507929397</v>
      </c>
      <c r="C33" s="59">
        <v>81.912127459800004</v>
      </c>
      <c r="D33" s="57">
        <v>66.698921395667796</v>
      </c>
    </row>
    <row r="34" spans="1:8" x14ac:dyDescent="0.25">
      <c r="A34" s="58">
        <f t="shared" si="0"/>
        <v>1992</v>
      </c>
      <c r="B34" s="57">
        <v>54.063589389497402</v>
      </c>
      <c r="C34" s="59">
        <v>83.443145261669997</v>
      </c>
      <c r="D34" s="57">
        <v>64.790929464558602</v>
      </c>
    </row>
    <row r="35" spans="1:8" x14ac:dyDescent="0.25">
      <c r="A35" s="58">
        <f t="shared" si="0"/>
        <v>1993</v>
      </c>
      <c r="B35" s="57">
        <v>57.666320054184602</v>
      </c>
      <c r="C35" s="59">
        <v>86.322609761989995</v>
      </c>
      <c r="D35" s="57">
        <v>66.803263030603304</v>
      </c>
    </row>
    <row r="36" spans="1:8" x14ac:dyDescent="0.25">
      <c r="A36" s="58">
        <f t="shared" si="0"/>
        <v>1994</v>
      </c>
      <c r="B36" s="57">
        <v>64.384165118313604</v>
      </c>
      <c r="C36" s="59">
        <v>83.729913881810006</v>
      </c>
      <c r="D36" s="57">
        <v>76.895057134775797</v>
      </c>
    </row>
    <row r="37" spans="1:8" x14ac:dyDescent="0.25">
      <c r="A37" s="58">
        <f t="shared" si="0"/>
        <v>1995</v>
      </c>
      <c r="B37" s="57">
        <v>67.289963362566994</v>
      </c>
      <c r="C37" s="59">
        <v>91.920036920469997</v>
      </c>
      <c r="D37" s="57">
        <v>73.204891574171896</v>
      </c>
    </row>
    <row r="38" spans="1:8" x14ac:dyDescent="0.25">
      <c r="A38" s="58">
        <f t="shared" si="0"/>
        <v>1996</v>
      </c>
      <c r="B38" s="57">
        <v>68.713799682268004</v>
      </c>
      <c r="C38" s="59">
        <v>90.168621795809997</v>
      </c>
      <c r="D38" s="57">
        <v>76.205888826682298</v>
      </c>
      <c r="H38" t="s">
        <v>3</v>
      </c>
    </row>
    <row r="39" spans="1:8" x14ac:dyDescent="0.25">
      <c r="A39" s="58">
        <f t="shared" si="0"/>
        <v>1997</v>
      </c>
      <c r="B39" s="57">
        <v>66.281770404147196</v>
      </c>
      <c r="C39" s="59">
        <v>85.922130896240006</v>
      </c>
      <c r="D39" s="57">
        <v>77.141674342539801</v>
      </c>
    </row>
    <row r="40" spans="1:8" x14ac:dyDescent="0.25">
      <c r="A40" s="58">
        <f t="shared" si="0"/>
        <v>1998</v>
      </c>
      <c r="B40" s="57">
        <v>57.690061083558597</v>
      </c>
      <c r="C40" s="59">
        <v>82.170929882389999</v>
      </c>
      <c r="D40" s="57">
        <v>70.207384979250506</v>
      </c>
    </row>
    <row r="41" spans="1:8" x14ac:dyDescent="0.25">
      <c r="A41" s="58">
        <f t="shared" si="0"/>
        <v>1999</v>
      </c>
      <c r="B41" s="57">
        <v>50.731319633945503</v>
      </c>
      <c r="C41" s="59">
        <v>80.59138800625</v>
      </c>
      <c r="D41" s="57">
        <v>62.948809902630401</v>
      </c>
    </row>
    <row r="42" spans="1:8" x14ac:dyDescent="0.25">
      <c r="A42" s="58">
        <f t="shared" si="0"/>
        <v>2000</v>
      </c>
      <c r="B42" s="57">
        <v>48.890608951503502</v>
      </c>
      <c r="C42" s="59">
        <v>79.559627835430007</v>
      </c>
      <c r="D42" s="57">
        <v>61.451530483066897</v>
      </c>
    </row>
    <row r="43" spans="1:8" x14ac:dyDescent="0.25">
      <c r="A43" s="60">
        <v>2001</v>
      </c>
      <c r="B43" s="57">
        <v>46.936748532052697</v>
      </c>
      <c r="C43" s="59">
        <v>76.576877911609998</v>
      </c>
      <c r="D43" s="57">
        <v>61.293630417044803</v>
      </c>
    </row>
    <row r="44" spans="1:8" x14ac:dyDescent="0.25">
      <c r="A44" s="60">
        <v>2002</v>
      </c>
      <c r="B44" s="57">
        <v>50.373797973741603</v>
      </c>
      <c r="C44" s="59">
        <v>75.682808598419996</v>
      </c>
      <c r="D44" s="57">
        <v>66.559102267239794</v>
      </c>
    </row>
    <row r="45" spans="1:8" x14ac:dyDescent="0.25">
      <c r="A45" s="60">
        <v>2003</v>
      </c>
      <c r="B45" s="57">
        <v>54.457809367393999</v>
      </c>
      <c r="C45" s="59">
        <v>79.617969721090006</v>
      </c>
      <c r="D45" s="57">
        <v>68.398892308058393</v>
      </c>
    </row>
    <row r="46" spans="1:8" x14ac:dyDescent="0.25">
      <c r="A46" s="60">
        <v>2004</v>
      </c>
      <c r="B46" s="57">
        <v>60.083261833097502</v>
      </c>
      <c r="C46" s="59">
        <v>85.026074182529996</v>
      </c>
      <c r="D46" s="57">
        <v>70.664513692724299</v>
      </c>
    </row>
    <row r="47" spans="1:8" x14ac:dyDescent="0.25">
      <c r="A47" s="60">
        <v>2005</v>
      </c>
      <c r="B47" s="57">
        <v>61.541077996478499</v>
      </c>
      <c r="C47" s="59">
        <v>87.704323898799998</v>
      </c>
      <c r="D47" s="57">
        <v>70.168807261414301</v>
      </c>
    </row>
    <row r="48" spans="1:8" x14ac:dyDescent="0.25">
      <c r="A48" s="60">
        <v>2006</v>
      </c>
      <c r="B48" s="57">
        <v>68.032517814852696</v>
      </c>
      <c r="C48" s="59">
        <v>89.926155162040004</v>
      </c>
      <c r="D48" s="57">
        <v>75.6537602350067</v>
      </c>
    </row>
    <row r="49" spans="1:4" x14ac:dyDescent="0.25">
      <c r="A49" s="60">
        <v>2007</v>
      </c>
      <c r="B49" s="57">
        <v>81.120297420514504</v>
      </c>
      <c r="C49" s="59">
        <v>95.429714492810007</v>
      </c>
      <c r="D49" s="57">
        <v>85.005281480357098</v>
      </c>
    </row>
    <row r="50" spans="1:4" x14ac:dyDescent="0.25">
      <c r="A50" s="60">
        <v>2008</v>
      </c>
      <c r="B50" s="57">
        <v>102.233199937807</v>
      </c>
      <c r="C50" s="59">
        <v>102.83390433357</v>
      </c>
      <c r="D50" s="57">
        <v>99.415849860362897</v>
      </c>
    </row>
    <row r="51" spans="1:4" x14ac:dyDescent="0.25">
      <c r="A51" s="60">
        <v>2009</v>
      </c>
      <c r="B51" s="57">
        <v>89.311837688835496</v>
      </c>
      <c r="C51" s="59">
        <v>96.462108015200002</v>
      </c>
      <c r="D51" s="57">
        <v>92.587482822544104</v>
      </c>
    </row>
    <row r="52" spans="1:4" x14ac:dyDescent="0.25">
      <c r="A52" s="60">
        <v>2010</v>
      </c>
      <c r="B52" s="57">
        <v>100</v>
      </c>
      <c r="C52" s="59">
        <v>100</v>
      </c>
      <c r="D52" s="57">
        <v>100</v>
      </c>
    </row>
    <row r="53" spans="1:4" x14ac:dyDescent="0.25">
      <c r="A53" s="60">
        <f t="shared" ref="A53:A57" si="1">A52+1</f>
        <v>2011</v>
      </c>
      <c r="B53" s="57">
        <v>121.57039845314701</v>
      </c>
      <c r="C53" s="59">
        <v>108.94077864243999</v>
      </c>
      <c r="D53" s="57">
        <v>111.593105876507</v>
      </c>
    </row>
    <row r="54" spans="1:4" x14ac:dyDescent="0.25">
      <c r="A54" s="60">
        <f t="shared" si="1"/>
        <v>2012</v>
      </c>
      <c r="B54" s="57">
        <v>114.49491407582801</v>
      </c>
      <c r="C54" s="59">
        <v>107.59491507124</v>
      </c>
      <c r="D54" s="57">
        <v>106.41294154097901</v>
      </c>
    </row>
    <row r="55" spans="1:4" x14ac:dyDescent="0.25">
      <c r="A55" s="60">
        <f t="shared" si="1"/>
        <v>2013</v>
      </c>
      <c r="B55" s="57">
        <v>106.32123706943101</v>
      </c>
      <c r="C55" s="59">
        <v>106.05765587259</v>
      </c>
      <c r="D55" s="57">
        <v>100.248526327188</v>
      </c>
    </row>
    <row r="56" spans="1:4" x14ac:dyDescent="0.25">
      <c r="A56" s="60">
        <f t="shared" si="1"/>
        <v>2014</v>
      </c>
      <c r="B56" s="57">
        <v>102.729648741142</v>
      </c>
      <c r="C56" s="59">
        <v>105.87827973637</v>
      </c>
      <c r="D56" s="57">
        <v>97.026178548544905</v>
      </c>
    </row>
    <row r="57" spans="1:4" x14ac:dyDescent="0.25">
      <c r="A57" s="60">
        <f t="shared" si="1"/>
        <v>2015</v>
      </c>
      <c r="B57" s="57">
        <v>91.660690122909799</v>
      </c>
      <c r="C57" s="59">
        <v>105.6504882759</v>
      </c>
      <c r="D57" s="57">
        <v>86.758415998555805</v>
      </c>
    </row>
    <row r="58" spans="1:4" x14ac:dyDescent="0.25">
      <c r="A58" s="60"/>
      <c r="B58" s="57"/>
      <c r="C58" s="59"/>
      <c r="D58" s="57"/>
    </row>
    <row r="59" spans="1:4" x14ac:dyDescent="0.25">
      <c r="A59" s="60"/>
      <c r="B59" s="57"/>
      <c r="C59" s="59"/>
      <c r="D59" s="57"/>
    </row>
    <row r="60" spans="1:4" x14ac:dyDescent="0.25">
      <c r="A60" s="60"/>
      <c r="B60" s="57"/>
      <c r="C60" s="59"/>
      <c r="D60" s="57"/>
    </row>
    <row r="61" spans="1:4" x14ac:dyDescent="0.25">
      <c r="A61" s="60"/>
      <c r="B61" s="57"/>
      <c r="C61" s="59"/>
      <c r="D61" s="57"/>
    </row>
    <row r="62" spans="1:4" x14ac:dyDescent="0.25">
      <c r="A62" s="60"/>
      <c r="B62" s="57"/>
      <c r="C62" s="59"/>
      <c r="D62" s="57"/>
    </row>
    <row r="63" spans="1:4" x14ac:dyDescent="0.25">
      <c r="A63" s="60"/>
      <c r="B63" s="57"/>
      <c r="C63" s="59"/>
      <c r="D63" s="57"/>
    </row>
    <row r="64" spans="1:4" x14ac:dyDescent="0.25">
      <c r="A64" s="60"/>
      <c r="B64" s="57"/>
      <c r="C64" s="59"/>
      <c r="D64" s="57"/>
    </row>
    <row r="65" spans="1:4" x14ac:dyDescent="0.25">
      <c r="A65" s="60"/>
      <c r="B65" s="57"/>
      <c r="C65" s="59"/>
      <c r="D65" s="57"/>
    </row>
    <row r="66" spans="1:4" x14ac:dyDescent="0.25">
      <c r="A66" s="60"/>
      <c r="B66" s="57"/>
      <c r="C66" s="59"/>
      <c r="D66" s="57"/>
    </row>
    <row r="67" spans="1:4" x14ac:dyDescent="0.25">
      <c r="A67" s="60"/>
      <c r="B67" s="57"/>
      <c r="C67" s="59"/>
      <c r="D67" s="5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91" zoomScaleNormal="9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37" sqref="D37"/>
    </sheetView>
  </sheetViews>
  <sheetFormatPr defaultRowHeight="15" x14ac:dyDescent="0.25"/>
  <sheetData>
    <row r="1" spans="1:7" x14ac:dyDescent="0.25">
      <c r="B1" t="s">
        <v>34</v>
      </c>
      <c r="C1" t="s">
        <v>30</v>
      </c>
      <c r="D1" t="s">
        <v>101</v>
      </c>
      <c r="G1" t="s">
        <v>60</v>
      </c>
    </row>
    <row r="2" spans="1:7" x14ac:dyDescent="0.25">
      <c r="A2" t="s">
        <v>48</v>
      </c>
      <c r="B2">
        <v>0.42342500000000016</v>
      </c>
      <c r="C2">
        <v>-0.60883890000000251</v>
      </c>
      <c r="D2">
        <v>1.1417440000000023</v>
      </c>
    </row>
    <row r="3" spans="1:7" x14ac:dyDescent="0.25">
      <c r="A3" t="s">
        <v>49</v>
      </c>
      <c r="B3">
        <v>0.46749299999999949</v>
      </c>
      <c r="C3">
        <v>0.23068350000000645</v>
      </c>
      <c r="D3">
        <v>1.2844700000000011</v>
      </c>
    </row>
    <row r="4" spans="1:7" x14ac:dyDescent="0.25">
      <c r="A4" t="s">
        <v>50</v>
      </c>
      <c r="B4">
        <v>0.24688099999999941</v>
      </c>
      <c r="C4">
        <v>3.4510900000001128E-2</v>
      </c>
      <c r="D4">
        <v>1.2721440000000039</v>
      </c>
    </row>
    <row r="5" spans="1:7" x14ac:dyDescent="0.25">
      <c r="A5" t="s">
        <v>51</v>
      </c>
      <c r="B5">
        <v>0.39838000000000012</v>
      </c>
      <c r="C5">
        <v>0.19596090000000549</v>
      </c>
      <c r="D5">
        <v>1.4490279999999984</v>
      </c>
    </row>
    <row r="6" spans="1:7" x14ac:dyDescent="0.25">
      <c r="A6" t="s">
        <v>52</v>
      </c>
      <c r="B6">
        <v>2.388499999999931E-2</v>
      </c>
      <c r="C6">
        <v>-0.89083520000000138</v>
      </c>
      <c r="D6">
        <v>1.1548189999999958</v>
      </c>
    </row>
    <row r="7" spans="1:7" x14ac:dyDescent="0.25">
      <c r="A7" t="s">
        <v>53</v>
      </c>
      <c r="B7">
        <v>0.2828959999999997</v>
      </c>
      <c r="C7">
        <v>-0.9631384000000035</v>
      </c>
      <c r="D7">
        <v>1.581334999999999</v>
      </c>
    </row>
    <row r="8" spans="1:7" x14ac:dyDescent="0.25">
      <c r="A8" t="s">
        <v>54</v>
      </c>
      <c r="B8">
        <v>0.25577000000000044</v>
      </c>
      <c r="C8">
        <v>-2.3827065000000003</v>
      </c>
      <c r="D8">
        <v>1.1288410000000004</v>
      </c>
    </row>
    <row r="9" spans="1:7" x14ac:dyDescent="0.25">
      <c r="A9" t="s">
        <v>55</v>
      </c>
      <c r="B9">
        <v>2.4993999999999687E-2</v>
      </c>
      <c r="C9">
        <v>-2.7831804000000049</v>
      </c>
      <c r="D9">
        <v>-0.23609699999999428</v>
      </c>
    </row>
    <row r="10" spans="1:7" x14ac:dyDescent="0.25">
      <c r="A10" t="s">
        <v>56</v>
      </c>
      <c r="B10">
        <v>-0.40181499999999959</v>
      </c>
      <c r="C10">
        <v>-2.353043700000002</v>
      </c>
      <c r="D10">
        <v>5.5220000000044817E-3</v>
      </c>
    </row>
    <row r="11" spans="1:7" x14ac:dyDescent="0.25">
      <c r="A11" t="s">
        <v>57</v>
      </c>
      <c r="B11">
        <v>-0.15188699999999972</v>
      </c>
      <c r="C11">
        <v>-2.8048945000000023</v>
      </c>
      <c r="D11">
        <v>0.57477999999999885</v>
      </c>
    </row>
    <row r="12" spans="1:7" x14ac:dyDescent="0.25">
      <c r="A12" t="s">
        <v>58</v>
      </c>
      <c r="B12">
        <v>0.45891899999999985</v>
      </c>
      <c r="C12">
        <v>-1.6522891000000017</v>
      </c>
      <c r="D12">
        <v>1.2495139999999991</v>
      </c>
    </row>
    <row r="13" spans="1:7" x14ac:dyDescent="0.25">
      <c r="A13" t="s">
        <v>59</v>
      </c>
      <c r="B13">
        <v>0.80813700000000066</v>
      </c>
      <c r="C13">
        <v>-1.2876990000000006</v>
      </c>
      <c r="D13">
        <v>2.0809869999999937</v>
      </c>
    </row>
    <row r="14" spans="1:7" x14ac:dyDescent="0.25">
      <c r="A14" t="s">
        <v>5</v>
      </c>
      <c r="B14">
        <v>1.4325860000000001</v>
      </c>
      <c r="C14">
        <v>-0.57252109999999812</v>
      </c>
      <c r="D14">
        <v>1.8742859999999928</v>
      </c>
    </row>
    <row r="15" spans="1:7" x14ac:dyDescent="0.25">
      <c r="A15" t="s">
        <v>6</v>
      </c>
      <c r="B15">
        <v>1.1253920000000008</v>
      </c>
      <c r="C15">
        <v>0.74186920000000101</v>
      </c>
      <c r="D15">
        <v>1.3793040000000036</v>
      </c>
    </row>
    <row r="16" spans="1:7" x14ac:dyDescent="0.25">
      <c r="A16" t="s">
        <v>7</v>
      </c>
      <c r="B16">
        <v>0.67301800000000001</v>
      </c>
      <c r="C16">
        <v>1.6263183999999964</v>
      </c>
      <c r="D16">
        <v>1.1671669999999976</v>
      </c>
    </row>
    <row r="17" spans="1:4" x14ac:dyDescent="0.25">
      <c r="A17" t="s">
        <v>8</v>
      </c>
      <c r="B17">
        <v>1.016789999999999</v>
      </c>
      <c r="C17">
        <v>0.81039029999999912</v>
      </c>
      <c r="D17">
        <v>1.1982750000000015</v>
      </c>
    </row>
    <row r="18" spans="1:4" x14ac:dyDescent="0.25">
      <c r="A18" t="s">
        <v>9</v>
      </c>
      <c r="B18">
        <v>0.70126699999999986</v>
      </c>
      <c r="C18">
        <v>0.13582330000000364</v>
      </c>
      <c r="D18">
        <v>0.82100400000000084</v>
      </c>
    </row>
    <row r="19" spans="1:4" x14ac:dyDescent="0.25">
      <c r="A19" t="s">
        <v>10</v>
      </c>
      <c r="B19">
        <v>0.41565499999999883</v>
      </c>
      <c r="C19">
        <v>-0.8930417000000016</v>
      </c>
      <c r="D19">
        <v>0.85751699999999986</v>
      </c>
    </row>
    <row r="20" spans="1:4" x14ac:dyDescent="0.25">
      <c r="A20" t="s">
        <v>11</v>
      </c>
      <c r="B20">
        <v>0.39009100000000035</v>
      </c>
      <c r="C20">
        <v>-0.60257389999999578</v>
      </c>
      <c r="D20">
        <v>0.95693100000000408</v>
      </c>
    </row>
    <row r="21" spans="1:4" x14ac:dyDescent="0.25">
      <c r="A21" t="s">
        <v>12</v>
      </c>
      <c r="B21">
        <v>5.2908000000001267E-2</v>
      </c>
      <c r="C21">
        <v>-0.97458329999999838</v>
      </c>
      <c r="D21">
        <v>1.2275999999999985</v>
      </c>
    </row>
    <row r="22" spans="1:4" x14ac:dyDescent="0.25">
      <c r="A22" t="s">
        <v>13</v>
      </c>
      <c r="B22">
        <v>0.27884699999999973</v>
      </c>
      <c r="C22">
        <v>-0.74310139999999958</v>
      </c>
      <c r="D22">
        <v>1.0336520000000018</v>
      </c>
    </row>
    <row r="23" spans="1:4" x14ac:dyDescent="0.25">
      <c r="A23" t="s">
        <v>14</v>
      </c>
      <c r="B23">
        <v>0.10773300000000018</v>
      </c>
      <c r="C23">
        <v>0.12925530000000435</v>
      </c>
      <c r="D23">
        <v>1.2637289999999994</v>
      </c>
    </row>
    <row r="24" spans="1:4" x14ac:dyDescent="0.25">
      <c r="A24" t="s">
        <v>15</v>
      </c>
      <c r="B24">
        <v>0.49613199999999963</v>
      </c>
      <c r="C24">
        <v>-0.99868630000000125</v>
      </c>
      <c r="D24">
        <v>1.2592139999999998</v>
      </c>
    </row>
    <row r="25" spans="1:4" x14ac:dyDescent="0.25">
      <c r="A25" t="s">
        <v>16</v>
      </c>
      <c r="B25">
        <v>0.90265799999999941</v>
      </c>
      <c r="C25">
        <v>-0.36389609999999811</v>
      </c>
      <c r="D25">
        <v>1.1614069999999992</v>
      </c>
    </row>
    <row r="26" spans="1:4" x14ac:dyDescent="0.25">
      <c r="A26" t="s">
        <v>17</v>
      </c>
      <c r="B26">
        <v>0.4735159999999996</v>
      </c>
      <c r="C26">
        <v>-0.49255299999999991</v>
      </c>
      <c r="D26">
        <v>1.0546909999999989</v>
      </c>
    </row>
    <row r="27" spans="1:4" x14ac:dyDescent="0.25">
      <c r="A27" t="s">
        <v>18</v>
      </c>
      <c r="B27">
        <v>0.56788700000000059</v>
      </c>
      <c r="C27">
        <v>0.13438420000000043</v>
      </c>
      <c r="D27">
        <v>0.81938399999999822</v>
      </c>
    </row>
    <row r="28" spans="1:4" x14ac:dyDescent="0.25">
      <c r="A28" t="s">
        <v>19</v>
      </c>
      <c r="B28">
        <v>0.30588899999999919</v>
      </c>
      <c r="C28">
        <v>0.43196330000000305</v>
      </c>
      <c r="D28">
        <v>0.66191100000000003</v>
      </c>
    </row>
    <row r="29" spans="1:4" x14ac:dyDescent="0.25">
      <c r="A29" t="s">
        <v>20</v>
      </c>
      <c r="B29">
        <v>-5.5720000000001164E-2</v>
      </c>
      <c r="C29">
        <v>0.23292280000000029</v>
      </c>
      <c r="D29">
        <v>0.6262500000000073</v>
      </c>
    </row>
    <row r="30" spans="1:4" x14ac:dyDescent="0.25">
      <c r="A30" t="s">
        <v>21</v>
      </c>
      <c r="B30">
        <v>0.22381899999999952</v>
      </c>
      <c r="C30">
        <v>-1.3625100000004749E-2</v>
      </c>
      <c r="D30">
        <v>0.89017800000000713</v>
      </c>
    </row>
    <row r="31" spans="1:4" x14ac:dyDescent="0.25">
      <c r="A31" t="s">
        <v>22</v>
      </c>
      <c r="B31">
        <v>0.31380999999999948</v>
      </c>
      <c r="C31">
        <v>-0.85128790000000298</v>
      </c>
      <c r="D31">
        <v>0.92274700000000298</v>
      </c>
    </row>
    <row r="32" spans="1:4" x14ac:dyDescent="0.25">
      <c r="A32" t="s">
        <v>23</v>
      </c>
      <c r="B32">
        <v>0.2235510000000013</v>
      </c>
      <c r="C32">
        <v>-0.58699110000000654</v>
      </c>
      <c r="D32">
        <v>0.87919499999999973</v>
      </c>
    </row>
    <row r="33" spans="1:7" x14ac:dyDescent="0.25">
      <c r="A33" t="s">
        <v>24</v>
      </c>
      <c r="B33">
        <v>0.45402200000000087</v>
      </c>
      <c r="C33">
        <v>-0.22060659999999915</v>
      </c>
      <c r="D33">
        <v>0.6480439999999944</v>
      </c>
    </row>
    <row r="34" spans="1:7" x14ac:dyDescent="0.25">
      <c r="A34" t="s">
        <v>81</v>
      </c>
      <c r="B34">
        <v>0.35224800000000139</v>
      </c>
      <c r="C34">
        <v>0.85399750000000496</v>
      </c>
      <c r="D34">
        <v>0.64005299999999266</v>
      </c>
    </row>
    <row r="35" spans="1:7" x14ac:dyDescent="0.25">
      <c r="A35" t="s">
        <v>125</v>
      </c>
      <c r="B35">
        <v>0.40926800000000002</v>
      </c>
      <c r="C35">
        <v>0.47208439999999974</v>
      </c>
      <c r="D35">
        <v>0.49233499999999186</v>
      </c>
    </row>
    <row r="36" spans="1:7" x14ac:dyDescent="0.25">
      <c r="A36" t="s">
        <v>126</v>
      </c>
      <c r="B36">
        <v>0.32987999999999917</v>
      </c>
      <c r="C36">
        <v>0.25357210000000485</v>
      </c>
      <c r="D36">
        <v>0.59329299999999785</v>
      </c>
    </row>
    <row r="37" spans="1:7" x14ac:dyDescent="0.25">
      <c r="A37" t="s">
        <v>127</v>
      </c>
      <c r="B37">
        <v>0.23876499999999942</v>
      </c>
      <c r="C37">
        <v>0.14438450000000011</v>
      </c>
      <c r="D37">
        <v>0.79692500000000288</v>
      </c>
    </row>
    <row r="38" spans="1:7" x14ac:dyDescent="0.25">
      <c r="G38" t="s">
        <v>25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zoomScale="55" zoomScaleNormal="5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2" sqref="F2"/>
    </sheetView>
  </sheetViews>
  <sheetFormatPr defaultRowHeight="15" x14ac:dyDescent="0.25"/>
  <sheetData>
    <row r="1" spans="1:6" x14ac:dyDescent="0.25">
      <c r="B1" t="s">
        <v>99</v>
      </c>
      <c r="C1" t="s">
        <v>100</v>
      </c>
      <c r="D1" t="s">
        <v>26</v>
      </c>
      <c r="F1" t="s">
        <v>27</v>
      </c>
    </row>
    <row r="2" spans="1:6" x14ac:dyDescent="0.25">
      <c r="A2" s="3">
        <v>39083</v>
      </c>
      <c r="B2">
        <v>1.0580000000000001</v>
      </c>
      <c r="C2">
        <v>0.115</v>
      </c>
      <c r="D2">
        <v>3.931</v>
      </c>
    </row>
    <row r="3" spans="1:6" x14ac:dyDescent="0.25">
      <c r="A3" s="3">
        <v>39114</v>
      </c>
      <c r="B3">
        <v>1.0780000000000001</v>
      </c>
      <c r="C3">
        <v>0.11700000000000001</v>
      </c>
      <c r="D3">
        <v>3.9339999999999899</v>
      </c>
    </row>
    <row r="4" spans="1:6" x14ac:dyDescent="0.25">
      <c r="A4" s="3">
        <v>39142</v>
      </c>
      <c r="B4">
        <v>1.081</v>
      </c>
      <c r="C4">
        <v>0.11799999999999999</v>
      </c>
      <c r="D4">
        <v>3.9129999999999998</v>
      </c>
    </row>
    <row r="5" spans="1:6" x14ac:dyDescent="0.25">
      <c r="A5" s="3">
        <v>39173</v>
      </c>
      <c r="B5">
        <v>1.083</v>
      </c>
      <c r="C5">
        <v>0.11899999999999999</v>
      </c>
      <c r="D5">
        <v>3.972</v>
      </c>
    </row>
    <row r="6" spans="1:6" x14ac:dyDescent="0.25">
      <c r="A6" s="3">
        <v>39203</v>
      </c>
      <c r="B6">
        <v>1.0720000000000001</v>
      </c>
      <c r="C6">
        <v>0.121</v>
      </c>
      <c r="D6">
        <v>4.0119999999999996</v>
      </c>
    </row>
    <row r="7" spans="1:6" x14ac:dyDescent="0.25">
      <c r="A7" s="3">
        <v>39234</v>
      </c>
      <c r="B7">
        <v>1.0580000000000001</v>
      </c>
      <c r="C7">
        <v>0.122</v>
      </c>
      <c r="D7">
        <v>3.8919999999999999</v>
      </c>
    </row>
    <row r="8" spans="1:6" x14ac:dyDescent="0.25">
      <c r="A8" s="3">
        <v>39264</v>
      </c>
      <c r="B8">
        <v>1.0589999999999999</v>
      </c>
      <c r="C8">
        <v>0.124</v>
      </c>
      <c r="D8">
        <v>3.8540000000000001</v>
      </c>
    </row>
    <row r="9" spans="1:6" x14ac:dyDescent="0.25">
      <c r="A9" s="3">
        <v>39295</v>
      </c>
      <c r="B9">
        <v>1.0640000000000001</v>
      </c>
      <c r="C9">
        <v>0.125</v>
      </c>
      <c r="D9">
        <v>3.7970000000000002</v>
      </c>
    </row>
    <row r="10" spans="1:6" x14ac:dyDescent="0.25">
      <c r="A10" s="3">
        <v>39326</v>
      </c>
      <c r="B10">
        <v>1.069</v>
      </c>
      <c r="C10">
        <v>0.127</v>
      </c>
      <c r="D10">
        <v>3.706</v>
      </c>
    </row>
    <row r="11" spans="1:6" x14ac:dyDescent="0.25">
      <c r="A11" s="3">
        <v>39356</v>
      </c>
      <c r="B11">
        <v>1.0720000000000001</v>
      </c>
      <c r="C11">
        <v>0.129</v>
      </c>
      <c r="D11">
        <v>3.8530000000000002</v>
      </c>
    </row>
    <row r="12" spans="1:6" x14ac:dyDescent="0.25">
      <c r="A12" s="3">
        <v>39387</v>
      </c>
      <c r="B12">
        <v>1.0840000000000001</v>
      </c>
      <c r="C12">
        <v>0.13100000000000001</v>
      </c>
      <c r="D12">
        <v>3.827</v>
      </c>
    </row>
    <row r="13" spans="1:6" x14ac:dyDescent="0.25">
      <c r="A13" s="3">
        <v>39417</v>
      </c>
      <c r="B13">
        <v>1.087</v>
      </c>
      <c r="C13">
        <v>0.13600000000000001</v>
      </c>
      <c r="D13">
        <v>3.8849999999999998</v>
      </c>
    </row>
    <row r="14" spans="1:6" x14ac:dyDescent="0.25">
      <c r="A14" s="3">
        <v>39448</v>
      </c>
      <c r="B14">
        <v>1.0940000000000001</v>
      </c>
      <c r="C14">
        <v>0.13800000000000001</v>
      </c>
      <c r="D14">
        <v>3.8789999999999898</v>
      </c>
    </row>
    <row r="15" spans="1:6" x14ac:dyDescent="0.25">
      <c r="A15" s="3">
        <v>39479</v>
      </c>
      <c r="B15">
        <v>1.1040000000000001</v>
      </c>
      <c r="C15">
        <v>0.13800000000000001</v>
      </c>
      <c r="D15">
        <v>3.9140000000000001</v>
      </c>
    </row>
    <row r="16" spans="1:6" x14ac:dyDescent="0.25">
      <c r="A16" s="3">
        <v>39508</v>
      </c>
      <c r="B16">
        <v>1.1140000000000001</v>
      </c>
      <c r="C16">
        <v>0.14399999999999999</v>
      </c>
      <c r="D16">
        <v>3.9340000000000002</v>
      </c>
    </row>
    <row r="17" spans="1:4" x14ac:dyDescent="0.25">
      <c r="A17" s="3">
        <v>39539</v>
      </c>
      <c r="B17">
        <v>1.113</v>
      </c>
      <c r="C17">
        <v>0.151</v>
      </c>
      <c r="D17">
        <v>3.891</v>
      </c>
    </row>
    <row r="18" spans="1:4" x14ac:dyDescent="0.25">
      <c r="A18" s="3">
        <v>39569</v>
      </c>
      <c r="B18">
        <v>1.1100000000000001</v>
      </c>
      <c r="C18">
        <v>0.156</v>
      </c>
      <c r="D18">
        <v>3.8769999999999998</v>
      </c>
    </row>
    <row r="19" spans="1:4" x14ac:dyDescent="0.25">
      <c r="A19" s="3">
        <v>39600</v>
      </c>
      <c r="B19">
        <v>1.097</v>
      </c>
      <c r="C19">
        <v>0.16600000000000001</v>
      </c>
      <c r="D19">
        <v>3.8730000000000002</v>
      </c>
    </row>
    <row r="20" spans="1:4" x14ac:dyDescent="0.25">
      <c r="A20" s="3">
        <v>39630</v>
      </c>
      <c r="B20">
        <v>1.111</v>
      </c>
      <c r="C20">
        <v>0.17299999999999999</v>
      </c>
      <c r="D20">
        <v>3.8940000000000001</v>
      </c>
    </row>
    <row r="21" spans="1:4" x14ac:dyDescent="0.25">
      <c r="A21" s="3">
        <v>39661</v>
      </c>
      <c r="B21">
        <v>1.1100000000000001</v>
      </c>
      <c r="C21">
        <v>0.18</v>
      </c>
      <c r="D21">
        <v>3.718</v>
      </c>
    </row>
    <row r="22" spans="1:4" x14ac:dyDescent="0.25">
      <c r="A22" s="3">
        <v>39692</v>
      </c>
      <c r="B22">
        <v>1.056</v>
      </c>
      <c r="C22">
        <v>0.19</v>
      </c>
      <c r="D22">
        <v>2.734</v>
      </c>
    </row>
    <row r="23" spans="1:4" x14ac:dyDescent="0.25">
      <c r="A23" s="3">
        <v>39722</v>
      </c>
      <c r="B23">
        <v>1.125</v>
      </c>
      <c r="C23">
        <v>0.20399999999999999</v>
      </c>
      <c r="D23">
        <v>3.4079999999999999</v>
      </c>
    </row>
    <row r="24" spans="1:4" x14ac:dyDescent="0.25">
      <c r="A24" s="3">
        <v>39753</v>
      </c>
      <c r="B24">
        <v>1.141</v>
      </c>
      <c r="C24">
        <v>0.216</v>
      </c>
      <c r="D24">
        <v>3.7269999999999901</v>
      </c>
    </row>
    <row r="25" spans="1:4" x14ac:dyDescent="0.25">
      <c r="A25" s="3">
        <v>39783</v>
      </c>
      <c r="B25">
        <v>1.1339999999999999</v>
      </c>
      <c r="C25">
        <v>0.20200000000000001</v>
      </c>
      <c r="D25">
        <v>3.774</v>
      </c>
    </row>
    <row r="26" spans="1:4" x14ac:dyDescent="0.25">
      <c r="A26" s="3">
        <v>39814</v>
      </c>
      <c r="B26">
        <v>1.133</v>
      </c>
      <c r="C26">
        <v>0.188</v>
      </c>
      <c r="D26">
        <v>3.8050000000000002</v>
      </c>
    </row>
    <row r="27" spans="1:4" x14ac:dyDescent="0.25">
      <c r="A27" s="3">
        <v>39845</v>
      </c>
      <c r="B27">
        <v>1.1279999999999999</v>
      </c>
      <c r="C27">
        <v>0.192</v>
      </c>
      <c r="D27">
        <v>3.9140000000000001</v>
      </c>
    </row>
    <row r="28" spans="1:4" x14ac:dyDescent="0.25">
      <c r="A28" s="3">
        <v>39873</v>
      </c>
      <c r="B28">
        <v>1.1180000000000001</v>
      </c>
      <c r="C28">
        <v>0.19500000000000001</v>
      </c>
      <c r="D28">
        <v>3.8980000000000001</v>
      </c>
    </row>
    <row r="29" spans="1:4" x14ac:dyDescent="0.25">
      <c r="A29" s="3">
        <v>39904</v>
      </c>
      <c r="B29">
        <v>1.1100000000000001</v>
      </c>
      <c r="C29">
        <v>0.19700000000000001</v>
      </c>
      <c r="D29">
        <v>3.9669999999999899</v>
      </c>
    </row>
    <row r="30" spans="1:4" x14ac:dyDescent="0.25">
      <c r="A30" s="3">
        <v>39934</v>
      </c>
      <c r="B30">
        <v>1.089</v>
      </c>
      <c r="C30">
        <v>0.20599999999999999</v>
      </c>
      <c r="D30">
        <v>4.0819999999999999</v>
      </c>
    </row>
    <row r="31" spans="1:4" x14ac:dyDescent="0.25">
      <c r="A31" s="3">
        <v>39965</v>
      </c>
      <c r="B31">
        <v>1.071</v>
      </c>
      <c r="C31">
        <v>0.215</v>
      </c>
      <c r="D31">
        <v>3.9860000000000002</v>
      </c>
    </row>
    <row r="32" spans="1:4" x14ac:dyDescent="0.25">
      <c r="A32" s="3">
        <v>39995</v>
      </c>
      <c r="B32">
        <v>1.0629999999999999</v>
      </c>
      <c r="C32">
        <v>0.22800000000000001</v>
      </c>
      <c r="D32">
        <v>4.1109999999999998</v>
      </c>
    </row>
    <row r="33" spans="1:6" x14ac:dyDescent="0.25">
      <c r="A33" s="3">
        <v>40026</v>
      </c>
      <c r="B33">
        <v>1.0669999999999999</v>
      </c>
      <c r="C33">
        <v>0.23200000000000001</v>
      </c>
      <c r="D33">
        <v>4.0749999999999904</v>
      </c>
    </row>
    <row r="34" spans="1:6" x14ac:dyDescent="0.25">
      <c r="A34" s="3">
        <v>40057</v>
      </c>
      <c r="B34">
        <v>1.081</v>
      </c>
      <c r="C34">
        <v>0.23799999999999999</v>
      </c>
      <c r="D34">
        <v>4.242</v>
      </c>
    </row>
    <row r="35" spans="1:6" x14ac:dyDescent="0.25">
      <c r="A35" s="3">
        <v>40087</v>
      </c>
      <c r="B35">
        <v>1.081</v>
      </c>
      <c r="C35">
        <v>0.24</v>
      </c>
      <c r="D35">
        <v>4.1950000000000003</v>
      </c>
    </row>
    <row r="36" spans="1:6" x14ac:dyDescent="0.25">
      <c r="A36" s="3">
        <v>40118</v>
      </c>
      <c r="B36">
        <v>1.101</v>
      </c>
      <c r="C36">
        <v>0.246</v>
      </c>
      <c r="D36">
        <v>4.0449999999999999</v>
      </c>
    </row>
    <row r="37" spans="1:6" x14ac:dyDescent="0.25">
      <c r="A37" s="3">
        <v>40148</v>
      </c>
      <c r="B37">
        <v>1.0900000000000001</v>
      </c>
      <c r="C37">
        <v>0.24199999999999999</v>
      </c>
      <c r="D37">
        <v>4.1189999999999998</v>
      </c>
    </row>
    <row r="38" spans="1:6" x14ac:dyDescent="0.25">
      <c r="A38" s="3">
        <v>40179</v>
      </c>
      <c r="B38">
        <v>1.0980000000000001</v>
      </c>
      <c r="C38">
        <v>0.23599999999999999</v>
      </c>
      <c r="D38">
        <v>4.0689999999999902</v>
      </c>
      <c r="F38" t="s">
        <v>95</v>
      </c>
    </row>
    <row r="39" spans="1:6" x14ac:dyDescent="0.25">
      <c r="A39" s="3">
        <v>40210</v>
      </c>
      <c r="B39">
        <v>1.121</v>
      </c>
      <c r="C39">
        <v>0.26100000000000001</v>
      </c>
      <c r="D39">
        <v>4.1660000000000004</v>
      </c>
    </row>
    <row r="40" spans="1:6" x14ac:dyDescent="0.25">
      <c r="A40" s="3">
        <v>40238</v>
      </c>
      <c r="B40">
        <v>1.137</v>
      </c>
      <c r="C40">
        <v>0.27800000000000002</v>
      </c>
      <c r="D40">
        <v>4.0990000000000002</v>
      </c>
    </row>
    <row r="41" spans="1:6" x14ac:dyDescent="0.25">
      <c r="A41" s="3">
        <v>40269</v>
      </c>
      <c r="B41">
        <v>1.137</v>
      </c>
      <c r="C41">
        <v>0.28499999999999998</v>
      </c>
      <c r="D41">
        <v>3.9729999999999999</v>
      </c>
    </row>
    <row r="42" spans="1:6" x14ac:dyDescent="0.25">
      <c r="A42" s="3">
        <v>40299</v>
      </c>
      <c r="B42">
        <v>1.1459999999999999</v>
      </c>
      <c r="C42">
        <v>0.29899999999999999</v>
      </c>
      <c r="D42">
        <v>3.9550000000000001</v>
      </c>
    </row>
    <row r="43" spans="1:6" x14ac:dyDescent="0.25">
      <c r="A43" s="3">
        <v>40330</v>
      </c>
      <c r="B43">
        <v>1.139</v>
      </c>
      <c r="C43">
        <v>0.315</v>
      </c>
      <c r="D43">
        <v>3.9279999999999999</v>
      </c>
    </row>
    <row r="44" spans="1:6" x14ac:dyDescent="0.25">
      <c r="A44" s="3">
        <v>40360</v>
      </c>
      <c r="B44">
        <v>1.153</v>
      </c>
      <c r="C44">
        <v>0.32200000000000001</v>
      </c>
      <c r="D44">
        <v>3.839</v>
      </c>
    </row>
    <row r="45" spans="1:6" x14ac:dyDescent="0.25">
      <c r="A45" s="3">
        <v>40391</v>
      </c>
      <c r="B45">
        <v>1.167</v>
      </c>
      <c r="C45">
        <v>0.33</v>
      </c>
      <c r="D45">
        <v>3.9470000000000001</v>
      </c>
    </row>
    <row r="46" spans="1:6" x14ac:dyDescent="0.25">
      <c r="A46" s="3">
        <v>40422</v>
      </c>
      <c r="B46">
        <v>1.1910000000000001</v>
      </c>
      <c r="C46">
        <v>0.34300000000000003</v>
      </c>
      <c r="D46">
        <v>4.0750000000000002</v>
      </c>
    </row>
    <row r="47" spans="1:6" x14ac:dyDescent="0.25">
      <c r="A47" s="3">
        <v>40452</v>
      </c>
      <c r="B47">
        <v>1.2170000000000001</v>
      </c>
      <c r="C47">
        <v>0.34399999999999997</v>
      </c>
      <c r="D47">
        <v>4.0389999999999997</v>
      </c>
    </row>
    <row r="48" spans="1:6" x14ac:dyDescent="0.25">
      <c r="A48" s="3">
        <v>40483</v>
      </c>
      <c r="B48">
        <v>1.2430000000000001</v>
      </c>
      <c r="C48">
        <v>0.35699999999999998</v>
      </c>
      <c r="D48">
        <v>3.9769999999999999</v>
      </c>
    </row>
    <row r="49" spans="1:4" x14ac:dyDescent="0.25">
      <c r="A49" s="3">
        <v>40513</v>
      </c>
      <c r="B49">
        <v>1.2789999999999999</v>
      </c>
      <c r="C49">
        <v>0.34399999999999997</v>
      </c>
      <c r="D49">
        <v>3.9809999999999999</v>
      </c>
    </row>
    <row r="50" spans="1:4" x14ac:dyDescent="0.25">
      <c r="A50" s="3">
        <v>40544</v>
      </c>
      <c r="B50">
        <v>1.2809999999999999</v>
      </c>
      <c r="C50">
        <v>0.34300000000000003</v>
      </c>
      <c r="D50">
        <v>3.8730000000000002</v>
      </c>
    </row>
    <row r="51" spans="1:4" x14ac:dyDescent="0.25">
      <c r="A51" s="3">
        <v>40575</v>
      </c>
      <c r="B51">
        <v>1.226</v>
      </c>
      <c r="C51">
        <v>0.34899999999999998</v>
      </c>
      <c r="D51">
        <v>3.8170000000000002</v>
      </c>
    </row>
    <row r="52" spans="1:4" x14ac:dyDescent="0.25">
      <c r="A52" s="3">
        <v>40603</v>
      </c>
      <c r="B52">
        <v>1.3360000000000001</v>
      </c>
      <c r="C52">
        <v>0.36</v>
      </c>
      <c r="D52">
        <v>3.9079999999999999</v>
      </c>
    </row>
    <row r="53" spans="1:4" x14ac:dyDescent="0.25">
      <c r="A53" s="3">
        <v>40634</v>
      </c>
      <c r="B53">
        <v>1.347</v>
      </c>
      <c r="C53">
        <v>0.35099999999999998</v>
      </c>
      <c r="D53">
        <v>3.8570000000000002</v>
      </c>
    </row>
    <row r="54" spans="1:4" x14ac:dyDescent="0.25">
      <c r="A54" s="3">
        <v>40664</v>
      </c>
      <c r="B54">
        <v>1.3919999999999999</v>
      </c>
      <c r="C54">
        <v>0.36399999999999999</v>
      </c>
      <c r="D54">
        <v>3.863</v>
      </c>
    </row>
    <row r="55" spans="1:4" x14ac:dyDescent="0.25">
      <c r="A55" s="3">
        <v>40695</v>
      </c>
      <c r="B55">
        <v>1.4</v>
      </c>
      <c r="C55">
        <v>0.38600000000000001</v>
      </c>
      <c r="D55">
        <v>3.7959999999999998</v>
      </c>
    </row>
    <row r="56" spans="1:4" x14ac:dyDescent="0.25">
      <c r="A56" s="3">
        <v>40725</v>
      </c>
      <c r="B56">
        <v>1.4359999999999999</v>
      </c>
      <c r="C56">
        <v>0.42499999999999999</v>
      </c>
      <c r="D56">
        <v>3.4830000000000001</v>
      </c>
    </row>
    <row r="57" spans="1:4" x14ac:dyDescent="0.25">
      <c r="A57" s="3">
        <v>40756</v>
      </c>
      <c r="B57">
        <v>1.4870000000000001</v>
      </c>
      <c r="C57">
        <v>0.44600000000000001</v>
      </c>
      <c r="D57">
        <v>3.694</v>
      </c>
    </row>
    <row r="58" spans="1:4" x14ac:dyDescent="0.25">
      <c r="A58" s="3">
        <v>40787</v>
      </c>
      <c r="B58">
        <v>1.5329999999999999</v>
      </c>
      <c r="C58">
        <v>0.46400000000000002</v>
      </c>
      <c r="D58">
        <v>3.593</v>
      </c>
    </row>
    <row r="59" spans="1:4" x14ac:dyDescent="0.25">
      <c r="A59" s="3">
        <v>40817</v>
      </c>
      <c r="B59">
        <v>1.5920000000000001</v>
      </c>
      <c r="C59">
        <v>0.49</v>
      </c>
      <c r="D59">
        <v>3.7930000000000001</v>
      </c>
    </row>
    <row r="60" spans="1:4" x14ac:dyDescent="0.25">
      <c r="A60" s="3">
        <v>40848</v>
      </c>
      <c r="B60">
        <v>1.653</v>
      </c>
      <c r="C60">
        <v>0.51100000000000001</v>
      </c>
      <c r="D60">
        <v>3.8420000000000001</v>
      </c>
    </row>
    <row r="61" spans="1:4" x14ac:dyDescent="0.25">
      <c r="A61" s="3">
        <v>40878</v>
      </c>
      <c r="B61">
        <v>1.6839999999999999</v>
      </c>
      <c r="C61">
        <v>0.53600000000000003</v>
      </c>
      <c r="D61">
        <v>3.8069999999999999</v>
      </c>
    </row>
    <row r="62" spans="1:4" x14ac:dyDescent="0.25">
      <c r="A62" s="3">
        <v>40909</v>
      </c>
      <c r="B62">
        <v>1.716</v>
      </c>
      <c r="C62">
        <v>0.54700000000000004</v>
      </c>
      <c r="D62">
        <v>3.8899999999999899</v>
      </c>
    </row>
    <row r="63" spans="1:4" x14ac:dyDescent="0.25">
      <c r="A63" s="3">
        <v>40940</v>
      </c>
      <c r="B63">
        <v>1.764</v>
      </c>
      <c r="C63">
        <v>0.57899999999999996</v>
      </c>
      <c r="D63">
        <v>3.9189999999999898</v>
      </c>
    </row>
    <row r="64" spans="1:4" x14ac:dyDescent="0.25">
      <c r="A64" s="3">
        <v>40969</v>
      </c>
      <c r="B64">
        <v>1.7909999999999999</v>
      </c>
      <c r="C64">
        <v>0.57999999999999996</v>
      </c>
      <c r="D64">
        <v>3.9260000000000002</v>
      </c>
    </row>
    <row r="65" spans="1:4" x14ac:dyDescent="0.25">
      <c r="A65" s="3">
        <v>41000</v>
      </c>
      <c r="B65">
        <v>1.867</v>
      </c>
      <c r="C65">
        <v>0.61099999999999999</v>
      </c>
      <c r="D65">
        <v>3.8180000000000001</v>
      </c>
    </row>
    <row r="66" spans="1:4" x14ac:dyDescent="0.25">
      <c r="A66" s="3">
        <v>41030</v>
      </c>
      <c r="B66">
        <v>1.911</v>
      </c>
      <c r="C66">
        <v>0.64400000000000002</v>
      </c>
      <c r="D66">
        <v>3.7869999999999902</v>
      </c>
    </row>
    <row r="67" spans="1:4" x14ac:dyDescent="0.25">
      <c r="A67" s="3">
        <v>41061</v>
      </c>
      <c r="B67">
        <v>1.9470000000000001</v>
      </c>
      <c r="C67">
        <v>0.66400000000000003</v>
      </c>
      <c r="D67">
        <v>3.6409999999999898</v>
      </c>
    </row>
    <row r="68" spans="1:4" x14ac:dyDescent="0.25">
      <c r="A68" s="3">
        <v>41091</v>
      </c>
      <c r="B68">
        <v>1.9990000000000001</v>
      </c>
      <c r="C68">
        <v>0.67700000000000005</v>
      </c>
      <c r="D68">
        <v>3.7149999999999999</v>
      </c>
    </row>
    <row r="69" spans="1:4" x14ac:dyDescent="0.25">
      <c r="A69" s="3">
        <v>41122</v>
      </c>
      <c r="B69">
        <v>2.052</v>
      </c>
      <c r="C69">
        <v>0.70399999999999996</v>
      </c>
      <c r="D69">
        <v>3.5619999999999901</v>
      </c>
    </row>
    <row r="70" spans="1:4" x14ac:dyDescent="0.25">
      <c r="A70" s="3">
        <v>41153</v>
      </c>
      <c r="B70">
        <v>2.089</v>
      </c>
      <c r="C70">
        <v>0.72899999999999998</v>
      </c>
      <c r="D70">
        <v>3.7559999999999998</v>
      </c>
    </row>
    <row r="71" spans="1:4" x14ac:dyDescent="0.25">
      <c r="A71" s="3">
        <v>41183</v>
      </c>
      <c r="B71">
        <v>2.153</v>
      </c>
      <c r="C71">
        <v>0.749</v>
      </c>
      <c r="D71">
        <v>4.0389999999999997</v>
      </c>
    </row>
    <row r="72" spans="1:4" x14ac:dyDescent="0.25">
      <c r="A72" s="3">
        <v>41214</v>
      </c>
      <c r="B72">
        <v>2.2149999999999999</v>
      </c>
      <c r="C72">
        <v>0.73499999999999999</v>
      </c>
      <c r="D72">
        <v>4.0939999999999896</v>
      </c>
    </row>
    <row r="73" spans="1:4" x14ac:dyDescent="0.25">
      <c r="A73" s="3">
        <v>41244</v>
      </c>
      <c r="B73">
        <v>2.234</v>
      </c>
      <c r="C73">
        <v>0.76900000000000002</v>
      </c>
      <c r="D73">
        <v>4.0780000000000003</v>
      </c>
    </row>
    <row r="74" spans="1:4" x14ac:dyDescent="0.25">
      <c r="A74" s="3">
        <v>41275</v>
      </c>
      <c r="B74">
        <v>2.2599999999999998</v>
      </c>
      <c r="C74">
        <v>0.73899999999999999</v>
      </c>
      <c r="D74">
        <v>4.0819999999999999</v>
      </c>
    </row>
    <row r="75" spans="1:4" x14ac:dyDescent="0.25">
      <c r="A75" s="3">
        <v>41306</v>
      </c>
      <c r="B75">
        <v>2.3199999999999998</v>
      </c>
      <c r="C75">
        <v>0.78200000000000003</v>
      </c>
      <c r="D75">
        <v>3.9969999999999999</v>
      </c>
    </row>
    <row r="76" spans="1:4" x14ac:dyDescent="0.25">
      <c r="A76" s="3">
        <v>41334</v>
      </c>
      <c r="B76">
        <v>2.3679999999999999</v>
      </c>
      <c r="C76">
        <v>0.78700000000000003</v>
      </c>
      <c r="D76">
        <v>4.0110000000000001</v>
      </c>
    </row>
    <row r="77" spans="1:4" x14ac:dyDescent="0.25">
      <c r="A77" s="3">
        <v>41365</v>
      </c>
      <c r="B77">
        <v>2.4180000000000001</v>
      </c>
      <c r="C77">
        <v>0.79400000000000004</v>
      </c>
      <c r="D77">
        <v>4.17</v>
      </c>
    </row>
    <row r="78" spans="1:4" x14ac:dyDescent="0.25">
      <c r="A78" s="3">
        <v>41395</v>
      </c>
      <c r="B78">
        <v>2.4889999999999999</v>
      </c>
      <c r="C78">
        <v>0.81200000000000006</v>
      </c>
      <c r="D78">
        <v>4.0069999999999899</v>
      </c>
    </row>
    <row r="79" spans="1:4" x14ac:dyDescent="0.25">
      <c r="A79" s="3">
        <v>41426</v>
      </c>
      <c r="B79">
        <v>2.5249999999999999</v>
      </c>
      <c r="C79">
        <v>0.82399999999999995</v>
      </c>
      <c r="D79">
        <v>3.9209999999999998</v>
      </c>
    </row>
    <row r="80" spans="1:4" x14ac:dyDescent="0.25">
      <c r="A80" s="3">
        <v>41456</v>
      </c>
      <c r="B80">
        <v>2.5790000000000002</v>
      </c>
      <c r="C80">
        <v>0.874</v>
      </c>
      <c r="D80">
        <v>4.0139999999999896</v>
      </c>
    </row>
    <row r="81" spans="1:4" x14ac:dyDescent="0.25">
      <c r="A81" s="3">
        <v>41487</v>
      </c>
      <c r="B81">
        <v>2.6070000000000002</v>
      </c>
      <c r="C81">
        <v>0.91300000000000003</v>
      </c>
      <c r="D81">
        <v>3.99799999999999</v>
      </c>
    </row>
    <row r="82" spans="1:4" x14ac:dyDescent="0.25">
      <c r="A82" s="3">
        <v>41518</v>
      </c>
      <c r="B82">
        <v>2.6560000000000001</v>
      </c>
      <c r="C82">
        <v>0.93500000000000005</v>
      </c>
      <c r="D82">
        <v>4.1499999999999897</v>
      </c>
    </row>
    <row r="83" spans="1:4" x14ac:dyDescent="0.25">
      <c r="A83" s="3">
        <v>41548</v>
      </c>
      <c r="B83">
        <v>2.6720000000000002</v>
      </c>
      <c r="C83">
        <v>0.94599999999999995</v>
      </c>
      <c r="D83">
        <v>4.0889999999999898</v>
      </c>
    </row>
    <row r="84" spans="1:4" x14ac:dyDescent="0.25">
      <c r="A84" s="3">
        <v>41579</v>
      </c>
      <c r="B84">
        <v>2.6819999999999999</v>
      </c>
      <c r="C84">
        <v>0.97899999999999998</v>
      </c>
      <c r="D84">
        <v>4.2419999999999902</v>
      </c>
    </row>
    <row r="85" spans="1:4" x14ac:dyDescent="0.25">
      <c r="A85" s="3">
        <v>41609</v>
      </c>
      <c r="B85">
        <v>2.7730000000000001</v>
      </c>
      <c r="C85">
        <v>0.93</v>
      </c>
      <c r="D85">
        <v>4.1789999999999896</v>
      </c>
    </row>
    <row r="86" spans="1:4" x14ac:dyDescent="0.25">
      <c r="A86" s="3">
        <v>41640</v>
      </c>
      <c r="B86">
        <v>2.843</v>
      </c>
      <c r="C86">
        <v>0.93700000000000006</v>
      </c>
      <c r="D86">
        <v>4.242</v>
      </c>
    </row>
    <row r="87" spans="1:4" x14ac:dyDescent="0.25">
      <c r="A87" s="3">
        <v>41671</v>
      </c>
      <c r="B87">
        <v>2.9209999999999998</v>
      </c>
      <c r="C87">
        <v>0.95299999999999996</v>
      </c>
      <c r="D87">
        <v>4.2629999999999999</v>
      </c>
    </row>
    <row r="88" spans="1:4" x14ac:dyDescent="0.25">
      <c r="A88" s="3">
        <v>41699</v>
      </c>
      <c r="B88">
        <v>2.9740000000000002</v>
      </c>
      <c r="C88">
        <v>0.97599999999999998</v>
      </c>
      <c r="D88">
        <v>4.3150000000000004</v>
      </c>
    </row>
    <row r="89" spans="1:4" x14ac:dyDescent="0.25">
      <c r="A89" s="3">
        <v>41730</v>
      </c>
      <c r="B89">
        <v>3.0659999999999998</v>
      </c>
      <c r="C89">
        <v>1.0029999999999999</v>
      </c>
      <c r="D89">
        <v>4.4829999999999899</v>
      </c>
    </row>
    <row r="90" spans="1:4" x14ac:dyDescent="0.25">
      <c r="A90" s="3">
        <v>41760</v>
      </c>
      <c r="B90">
        <v>3.0840000000000001</v>
      </c>
      <c r="C90">
        <v>1.04</v>
      </c>
      <c r="D90">
        <v>4.4959999999999898</v>
      </c>
    </row>
    <row r="91" spans="1:4" x14ac:dyDescent="0.25">
      <c r="A91" s="3">
        <v>41791</v>
      </c>
      <c r="B91">
        <v>3.1469999999999998</v>
      </c>
      <c r="C91">
        <v>1.093</v>
      </c>
      <c r="D91">
        <v>4.4390000000000001</v>
      </c>
    </row>
    <row r="92" spans="1:4" x14ac:dyDescent="0.25">
      <c r="A92" s="3">
        <v>41821</v>
      </c>
      <c r="B92">
        <v>3.2109999999999999</v>
      </c>
      <c r="C92">
        <v>1.1140000000000001</v>
      </c>
      <c r="D92">
        <v>4.4340000000000002</v>
      </c>
    </row>
    <row r="93" spans="1:4" x14ac:dyDescent="0.25">
      <c r="A93" s="3">
        <v>41852</v>
      </c>
      <c r="B93">
        <v>3.2639999999999998</v>
      </c>
      <c r="C93">
        <v>1.1319999999999999</v>
      </c>
      <c r="D93">
        <v>4.4459999999999997</v>
      </c>
    </row>
    <row r="94" spans="1:4" x14ac:dyDescent="0.25">
      <c r="A94" s="3">
        <v>41883</v>
      </c>
      <c r="B94">
        <v>3.254</v>
      </c>
      <c r="C94">
        <v>1.1859999999999999</v>
      </c>
      <c r="D94">
        <v>4.5229999999999899</v>
      </c>
    </row>
    <row r="95" spans="1:4" x14ac:dyDescent="0.25">
      <c r="A95" s="3">
        <v>41913</v>
      </c>
      <c r="B95">
        <v>3.335</v>
      </c>
      <c r="C95">
        <v>1.1839999999999999</v>
      </c>
      <c r="D95">
        <v>4.6199999999999903</v>
      </c>
    </row>
    <row r="96" spans="1:4" x14ac:dyDescent="0.25">
      <c r="A96" s="3">
        <v>41944</v>
      </c>
      <c r="B96">
        <v>3.4260000000000002</v>
      </c>
      <c r="C96">
        <v>1.1879999999999999</v>
      </c>
      <c r="D96">
        <v>4.593</v>
      </c>
    </row>
    <row r="97" spans="1:4" x14ac:dyDescent="0.25">
      <c r="A97" s="3">
        <v>41974</v>
      </c>
      <c r="B97">
        <v>3.51</v>
      </c>
      <c r="C97">
        <v>1.2270000000000001</v>
      </c>
      <c r="D97">
        <v>4.6849999999999996</v>
      </c>
    </row>
    <row r="98" spans="1:4" x14ac:dyDescent="0.25">
      <c r="A98" s="3">
        <v>42005</v>
      </c>
      <c r="B98">
        <v>3.4630000000000001</v>
      </c>
      <c r="C98">
        <v>1.1910000000000001</v>
      </c>
      <c r="D98">
        <v>4.6509999999999998</v>
      </c>
    </row>
    <row r="99" spans="1:4" x14ac:dyDescent="0.25">
      <c r="A99" s="3">
        <v>42036</v>
      </c>
      <c r="B99">
        <v>3.6030000000000002</v>
      </c>
      <c r="C99">
        <v>1.177</v>
      </c>
      <c r="D99">
        <v>4.6520000000000001</v>
      </c>
    </row>
    <row r="100" spans="1:4" x14ac:dyDescent="0.25">
      <c r="A100" s="3">
        <v>42064</v>
      </c>
      <c r="B100">
        <v>3.7749999999999999</v>
      </c>
      <c r="C100">
        <v>1.1910000000000001</v>
      </c>
      <c r="D100">
        <v>4.726</v>
      </c>
    </row>
    <row r="101" spans="1:4" x14ac:dyDescent="0.25">
      <c r="A101" s="3">
        <v>42095</v>
      </c>
      <c r="B101">
        <v>3.7109999999999999</v>
      </c>
      <c r="C101">
        <v>1.169</v>
      </c>
      <c r="D101">
        <v>4.8209999999999997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5"/>
  <sheetViews>
    <sheetView zoomScale="55" zoomScaleNormal="55" workbookViewId="0">
      <pane ySplit="1" topLeftCell="A2" activePane="bottomLeft" state="frozen"/>
      <selection pane="bottomLeft" activeCell="E39" sqref="E39"/>
    </sheetView>
  </sheetViews>
  <sheetFormatPr defaultRowHeight="15" x14ac:dyDescent="0.25"/>
  <cols>
    <col min="1" max="1" width="8.85546875" bestFit="1" customWidth="1"/>
  </cols>
  <sheetData>
    <row r="1" spans="1:5" x14ac:dyDescent="0.25">
      <c r="B1" t="s">
        <v>83</v>
      </c>
      <c r="C1" t="s">
        <v>82</v>
      </c>
      <c r="E1" t="s">
        <v>129</v>
      </c>
    </row>
    <row r="2" spans="1:5" x14ac:dyDescent="0.25">
      <c r="A2" s="9">
        <v>39087</v>
      </c>
      <c r="B2" s="19">
        <v>279</v>
      </c>
      <c r="C2">
        <v>56.31</v>
      </c>
    </row>
    <row r="3" spans="1:5" x14ac:dyDescent="0.25">
      <c r="A3" s="9">
        <v>39094</v>
      </c>
      <c r="B3" s="19">
        <v>269</v>
      </c>
      <c r="C3">
        <v>52.99</v>
      </c>
    </row>
    <row r="4" spans="1:5" x14ac:dyDescent="0.25">
      <c r="A4" s="9">
        <v>39101</v>
      </c>
      <c r="B4" s="19">
        <v>275</v>
      </c>
      <c r="C4">
        <v>51.99</v>
      </c>
    </row>
    <row r="5" spans="1:5" x14ac:dyDescent="0.25">
      <c r="A5" s="9">
        <v>39108</v>
      </c>
      <c r="B5" s="19">
        <v>255</v>
      </c>
      <c r="C5">
        <v>55.42</v>
      </c>
    </row>
    <row r="6" spans="1:5" x14ac:dyDescent="0.25">
      <c r="A6" s="9">
        <v>39115</v>
      </c>
      <c r="B6" s="19">
        <v>264</v>
      </c>
      <c r="C6">
        <v>59.02</v>
      </c>
    </row>
    <row r="7" spans="1:5" x14ac:dyDescent="0.25">
      <c r="A7" s="9">
        <v>39122</v>
      </c>
      <c r="B7" s="19">
        <v>254</v>
      </c>
      <c r="C7">
        <v>59.89</v>
      </c>
    </row>
    <row r="8" spans="1:5" x14ac:dyDescent="0.25">
      <c r="A8" s="9">
        <v>39129</v>
      </c>
      <c r="B8" s="19">
        <v>267</v>
      </c>
      <c r="C8">
        <v>59.39</v>
      </c>
    </row>
    <row r="9" spans="1:5" x14ac:dyDescent="0.25">
      <c r="A9" s="9">
        <v>39136</v>
      </c>
      <c r="B9" s="19">
        <v>278</v>
      </c>
      <c r="C9">
        <v>61.14</v>
      </c>
    </row>
    <row r="10" spans="1:5" x14ac:dyDescent="0.25">
      <c r="A10" s="9">
        <v>39143</v>
      </c>
      <c r="B10" s="19">
        <v>290</v>
      </c>
      <c r="C10">
        <v>61.64</v>
      </c>
    </row>
    <row r="11" spans="1:5" x14ac:dyDescent="0.25">
      <c r="A11" s="9">
        <v>39150</v>
      </c>
      <c r="B11" s="19">
        <v>287</v>
      </c>
      <c r="C11">
        <v>60.05</v>
      </c>
    </row>
    <row r="12" spans="1:5" x14ac:dyDescent="0.25">
      <c r="A12" s="9">
        <v>39157</v>
      </c>
      <c r="B12" s="19">
        <v>282</v>
      </c>
      <c r="C12">
        <v>57.11</v>
      </c>
    </row>
    <row r="13" spans="1:5" x14ac:dyDescent="0.25">
      <c r="A13" s="9">
        <v>39164</v>
      </c>
      <c r="B13" s="19">
        <v>281</v>
      </c>
      <c r="C13">
        <v>62.28</v>
      </c>
    </row>
    <row r="14" spans="1:5" x14ac:dyDescent="0.25">
      <c r="A14" s="9">
        <v>39171</v>
      </c>
      <c r="B14" s="19">
        <v>271</v>
      </c>
      <c r="C14">
        <v>65.87</v>
      </c>
    </row>
    <row r="15" spans="1:5" x14ac:dyDescent="0.25">
      <c r="A15" s="9">
        <v>39178</v>
      </c>
      <c r="B15" s="19">
        <v>283</v>
      </c>
      <c r="C15">
        <v>64.28</v>
      </c>
    </row>
    <row r="16" spans="1:5" x14ac:dyDescent="0.25">
      <c r="A16" s="9">
        <v>39185</v>
      </c>
      <c r="B16" s="19">
        <v>282</v>
      </c>
      <c r="C16">
        <v>63.63</v>
      </c>
    </row>
    <row r="17" spans="1:3" x14ac:dyDescent="0.25">
      <c r="A17" s="9">
        <v>39192</v>
      </c>
      <c r="B17" s="19">
        <v>292</v>
      </c>
      <c r="C17">
        <v>63.38</v>
      </c>
    </row>
    <row r="18" spans="1:3" x14ac:dyDescent="0.25">
      <c r="A18" s="9">
        <v>39199</v>
      </c>
      <c r="B18" s="19">
        <v>283</v>
      </c>
      <c r="C18">
        <v>66.459999999999994</v>
      </c>
    </row>
    <row r="19" spans="1:3" x14ac:dyDescent="0.25">
      <c r="A19" s="9">
        <v>39206</v>
      </c>
      <c r="B19" s="19">
        <v>282</v>
      </c>
      <c r="C19">
        <v>61.93</v>
      </c>
    </row>
    <row r="20" spans="1:3" x14ac:dyDescent="0.25">
      <c r="A20" s="9">
        <v>39213</v>
      </c>
      <c r="B20" s="19">
        <v>282</v>
      </c>
      <c r="C20">
        <v>62.37</v>
      </c>
    </row>
    <row r="21" spans="1:3" x14ac:dyDescent="0.25">
      <c r="A21" s="9">
        <v>39220</v>
      </c>
      <c r="B21" s="19">
        <v>276</v>
      </c>
      <c r="C21">
        <v>64.94</v>
      </c>
    </row>
    <row r="22" spans="1:3" x14ac:dyDescent="0.25">
      <c r="A22" s="9">
        <v>39227</v>
      </c>
      <c r="B22" s="19">
        <v>287</v>
      </c>
      <c r="C22">
        <v>65.2</v>
      </c>
    </row>
    <row r="23" spans="1:3" x14ac:dyDescent="0.25">
      <c r="A23" s="9">
        <v>39234</v>
      </c>
      <c r="B23" s="19">
        <v>288</v>
      </c>
      <c r="C23">
        <v>65.08</v>
      </c>
    </row>
    <row r="24" spans="1:3" x14ac:dyDescent="0.25">
      <c r="A24" s="9">
        <v>39241</v>
      </c>
      <c r="B24" s="19">
        <v>291</v>
      </c>
      <c r="C24">
        <v>64.760000000000005</v>
      </c>
    </row>
    <row r="25" spans="1:3" x14ac:dyDescent="0.25">
      <c r="A25" s="9">
        <v>39248</v>
      </c>
      <c r="B25" s="19">
        <v>285</v>
      </c>
      <c r="C25">
        <v>68</v>
      </c>
    </row>
    <row r="26" spans="1:3" x14ac:dyDescent="0.25">
      <c r="A26" s="9">
        <v>39255</v>
      </c>
      <c r="B26" s="19">
        <v>271</v>
      </c>
      <c r="C26">
        <v>69.14</v>
      </c>
    </row>
    <row r="27" spans="1:3" x14ac:dyDescent="0.25">
      <c r="A27" s="9">
        <v>39262</v>
      </c>
      <c r="B27" s="19">
        <v>281</v>
      </c>
      <c r="C27">
        <v>70.680000000000007</v>
      </c>
    </row>
    <row r="28" spans="1:3" x14ac:dyDescent="0.25">
      <c r="A28" s="9">
        <v>39269</v>
      </c>
      <c r="B28" s="19">
        <v>274</v>
      </c>
      <c r="C28">
        <v>72.81</v>
      </c>
    </row>
    <row r="29" spans="1:3" x14ac:dyDescent="0.25">
      <c r="A29" s="9">
        <v>39276</v>
      </c>
      <c r="B29" s="19">
        <v>284</v>
      </c>
      <c r="C29">
        <v>73.930000000000007</v>
      </c>
    </row>
    <row r="30" spans="1:3" x14ac:dyDescent="0.25">
      <c r="A30" s="9">
        <v>39283</v>
      </c>
      <c r="B30" s="19">
        <v>287</v>
      </c>
      <c r="C30">
        <v>75.569999999999993</v>
      </c>
    </row>
    <row r="31" spans="1:3" x14ac:dyDescent="0.25">
      <c r="A31" s="9">
        <v>39290</v>
      </c>
      <c r="B31" s="19">
        <v>296</v>
      </c>
      <c r="C31">
        <v>77.02</v>
      </c>
    </row>
    <row r="32" spans="1:3" x14ac:dyDescent="0.25">
      <c r="A32" s="9">
        <v>39297</v>
      </c>
      <c r="B32" s="19">
        <v>306</v>
      </c>
      <c r="C32">
        <v>75.48</v>
      </c>
    </row>
    <row r="33" spans="1:5" x14ac:dyDescent="0.25">
      <c r="A33" s="9">
        <v>39304</v>
      </c>
      <c r="B33" s="19">
        <v>305</v>
      </c>
      <c r="C33">
        <v>71.47</v>
      </c>
    </row>
    <row r="34" spans="1:5" x14ac:dyDescent="0.25">
      <c r="A34" s="9">
        <v>39311</v>
      </c>
      <c r="B34" s="19">
        <v>309</v>
      </c>
      <c r="C34">
        <v>71.98</v>
      </c>
    </row>
    <row r="35" spans="1:5" x14ac:dyDescent="0.25">
      <c r="A35" s="9">
        <v>39318</v>
      </c>
      <c r="B35" s="19">
        <v>310</v>
      </c>
      <c r="C35">
        <v>71.09</v>
      </c>
    </row>
    <row r="36" spans="1:5" x14ac:dyDescent="0.25">
      <c r="A36" s="9">
        <v>39325</v>
      </c>
      <c r="B36" s="19">
        <v>300</v>
      </c>
      <c r="C36">
        <v>74.040000000000006</v>
      </c>
    </row>
    <row r="37" spans="1:5" x14ac:dyDescent="0.25">
      <c r="A37" s="9">
        <v>39332</v>
      </c>
      <c r="B37" s="19">
        <v>294</v>
      </c>
      <c r="C37">
        <v>76.7</v>
      </c>
    </row>
    <row r="38" spans="1:5" x14ac:dyDescent="0.25">
      <c r="A38" s="9">
        <v>39339</v>
      </c>
      <c r="B38" s="19">
        <v>298</v>
      </c>
      <c r="C38">
        <v>79.099999999999994</v>
      </c>
      <c r="E38" t="s">
        <v>173</v>
      </c>
    </row>
    <row r="39" spans="1:5" x14ac:dyDescent="0.25">
      <c r="A39" s="9">
        <v>39346</v>
      </c>
      <c r="B39" s="19">
        <v>305</v>
      </c>
      <c r="C39">
        <v>81.62</v>
      </c>
    </row>
    <row r="40" spans="1:5" x14ac:dyDescent="0.25">
      <c r="A40" s="9">
        <v>39353</v>
      </c>
      <c r="B40" s="19">
        <v>311</v>
      </c>
      <c r="C40">
        <v>81.66</v>
      </c>
    </row>
    <row r="41" spans="1:5" x14ac:dyDescent="0.25">
      <c r="A41" s="9">
        <v>39360</v>
      </c>
      <c r="B41" s="19">
        <v>318</v>
      </c>
      <c r="C41">
        <v>81.22</v>
      </c>
    </row>
    <row r="42" spans="1:5" x14ac:dyDescent="0.25">
      <c r="A42" s="9">
        <v>39367</v>
      </c>
      <c r="B42" s="19">
        <v>319</v>
      </c>
      <c r="C42">
        <v>83.69</v>
      </c>
    </row>
    <row r="43" spans="1:5" x14ac:dyDescent="0.25">
      <c r="A43" s="9">
        <v>39374</v>
      </c>
      <c r="B43" s="19">
        <v>320</v>
      </c>
      <c r="C43">
        <v>88.6</v>
      </c>
    </row>
    <row r="44" spans="1:5" x14ac:dyDescent="0.25">
      <c r="A44" s="9">
        <v>39381</v>
      </c>
      <c r="B44" s="19">
        <v>326</v>
      </c>
      <c r="C44">
        <v>91.86</v>
      </c>
    </row>
    <row r="45" spans="1:5" x14ac:dyDescent="0.25">
      <c r="A45" s="9">
        <v>39388</v>
      </c>
      <c r="B45" s="19">
        <v>335</v>
      </c>
      <c r="C45">
        <v>95.93</v>
      </c>
    </row>
    <row r="46" spans="1:5" x14ac:dyDescent="0.25">
      <c r="A46" s="9">
        <v>39395</v>
      </c>
      <c r="B46" s="19">
        <v>337</v>
      </c>
      <c r="C46">
        <v>96.32</v>
      </c>
    </row>
    <row r="47" spans="1:5" x14ac:dyDescent="0.25">
      <c r="A47" s="9">
        <v>39402</v>
      </c>
      <c r="B47" s="19">
        <v>337</v>
      </c>
      <c r="C47">
        <v>95.1</v>
      </c>
    </row>
    <row r="48" spans="1:5" x14ac:dyDescent="0.25">
      <c r="A48" s="9">
        <v>39409</v>
      </c>
      <c r="B48" s="19">
        <v>343</v>
      </c>
      <c r="C48">
        <v>98.18</v>
      </c>
    </row>
    <row r="49" spans="1:3" x14ac:dyDescent="0.25">
      <c r="A49" s="9">
        <v>39416</v>
      </c>
      <c r="B49" s="19">
        <v>354</v>
      </c>
      <c r="C49">
        <v>88.71</v>
      </c>
    </row>
    <row r="50" spans="1:3" x14ac:dyDescent="0.25">
      <c r="A50" s="9">
        <v>39423</v>
      </c>
      <c r="B50" s="19">
        <v>340</v>
      </c>
      <c r="C50">
        <v>88.28</v>
      </c>
    </row>
    <row r="51" spans="1:3" x14ac:dyDescent="0.25">
      <c r="A51" s="9">
        <v>39430</v>
      </c>
      <c r="B51" s="19">
        <v>342</v>
      </c>
      <c r="C51">
        <v>91.27</v>
      </c>
    </row>
    <row r="52" spans="1:3" x14ac:dyDescent="0.25">
      <c r="A52" s="9">
        <v>39437</v>
      </c>
      <c r="B52" s="19">
        <v>343</v>
      </c>
      <c r="C52">
        <v>93.31</v>
      </c>
    </row>
    <row r="53" spans="1:3" x14ac:dyDescent="0.25">
      <c r="A53" s="9">
        <v>39444</v>
      </c>
      <c r="B53" s="19">
        <v>325</v>
      </c>
      <c r="C53">
        <v>96</v>
      </c>
    </row>
    <row r="54" spans="1:3" x14ac:dyDescent="0.25">
      <c r="A54" s="9">
        <v>39451</v>
      </c>
      <c r="B54" s="19">
        <v>316</v>
      </c>
      <c r="C54">
        <v>97.91</v>
      </c>
    </row>
    <row r="55" spans="1:3" x14ac:dyDescent="0.25">
      <c r="A55" s="9">
        <v>39458</v>
      </c>
      <c r="B55" s="19">
        <v>327</v>
      </c>
      <c r="C55">
        <v>92.69</v>
      </c>
    </row>
    <row r="56" spans="1:3" x14ac:dyDescent="0.25">
      <c r="A56" s="9">
        <v>39465</v>
      </c>
      <c r="B56" s="19">
        <v>323</v>
      </c>
      <c r="C56">
        <v>90.57</v>
      </c>
    </row>
    <row r="57" spans="1:3" x14ac:dyDescent="0.25">
      <c r="A57" s="9">
        <v>39472</v>
      </c>
      <c r="B57" s="19">
        <v>318</v>
      </c>
      <c r="C57">
        <v>90.71</v>
      </c>
    </row>
    <row r="58" spans="1:3" x14ac:dyDescent="0.25">
      <c r="A58" s="9">
        <v>39479</v>
      </c>
      <c r="B58" s="19">
        <v>324</v>
      </c>
      <c r="C58">
        <v>88.96</v>
      </c>
    </row>
    <row r="59" spans="1:3" x14ac:dyDescent="0.25">
      <c r="A59" s="9">
        <v>39486</v>
      </c>
      <c r="B59" s="19">
        <v>324</v>
      </c>
      <c r="C59">
        <v>91.77</v>
      </c>
    </row>
    <row r="60" spans="1:3" x14ac:dyDescent="0.25">
      <c r="A60" s="9">
        <v>39493</v>
      </c>
      <c r="B60" s="19">
        <v>339</v>
      </c>
      <c r="C60">
        <v>95.5</v>
      </c>
    </row>
    <row r="61" spans="1:3" x14ac:dyDescent="0.25">
      <c r="A61" s="9">
        <v>39500</v>
      </c>
      <c r="B61" s="19">
        <v>333</v>
      </c>
      <c r="C61">
        <v>98.81</v>
      </c>
    </row>
    <row r="62" spans="1:3" x14ac:dyDescent="0.25">
      <c r="A62" s="9">
        <v>39507</v>
      </c>
      <c r="B62" s="19">
        <v>337</v>
      </c>
      <c r="C62">
        <v>101.84</v>
      </c>
    </row>
    <row r="63" spans="1:3" x14ac:dyDescent="0.25">
      <c r="A63" s="9">
        <v>39514</v>
      </c>
      <c r="B63" s="19">
        <v>337</v>
      </c>
      <c r="C63">
        <v>105.15</v>
      </c>
    </row>
    <row r="64" spans="1:3" x14ac:dyDescent="0.25">
      <c r="A64" s="9">
        <v>39521</v>
      </c>
      <c r="B64" s="19">
        <v>343</v>
      </c>
      <c r="C64">
        <v>110.21</v>
      </c>
    </row>
    <row r="65" spans="1:3" x14ac:dyDescent="0.25">
      <c r="A65" s="9">
        <v>39528</v>
      </c>
      <c r="B65" s="19">
        <v>341</v>
      </c>
      <c r="C65">
        <v>101.84</v>
      </c>
    </row>
    <row r="66" spans="1:3" x14ac:dyDescent="0.25">
      <c r="A66" s="9">
        <v>39535</v>
      </c>
      <c r="B66" s="19">
        <v>350</v>
      </c>
      <c r="C66">
        <v>105.62</v>
      </c>
    </row>
    <row r="67" spans="1:3" x14ac:dyDescent="0.25">
      <c r="A67" s="9">
        <v>39542</v>
      </c>
      <c r="B67" s="19">
        <v>362</v>
      </c>
      <c r="C67">
        <v>106.23</v>
      </c>
    </row>
    <row r="68" spans="1:3" x14ac:dyDescent="0.25">
      <c r="A68" s="9">
        <v>39549</v>
      </c>
      <c r="B68" s="19">
        <v>355</v>
      </c>
      <c r="C68">
        <v>110.14</v>
      </c>
    </row>
    <row r="69" spans="1:3" x14ac:dyDescent="0.25">
      <c r="A69" s="9">
        <v>39556</v>
      </c>
      <c r="B69" s="19">
        <v>355</v>
      </c>
      <c r="C69">
        <v>116.69</v>
      </c>
    </row>
    <row r="70" spans="1:3" x14ac:dyDescent="0.25">
      <c r="A70" s="9">
        <v>39563</v>
      </c>
      <c r="B70" s="19">
        <v>360</v>
      </c>
      <c r="C70">
        <v>118.52</v>
      </c>
    </row>
    <row r="71" spans="1:3" x14ac:dyDescent="0.25">
      <c r="A71" s="9">
        <v>39570</v>
      </c>
      <c r="B71" s="19">
        <v>357</v>
      </c>
      <c r="C71">
        <v>116.32</v>
      </c>
    </row>
    <row r="72" spans="1:3" x14ac:dyDescent="0.25">
      <c r="A72" s="9">
        <v>39577</v>
      </c>
      <c r="B72" s="19">
        <v>361</v>
      </c>
      <c r="C72">
        <v>125.96</v>
      </c>
    </row>
    <row r="73" spans="1:3" x14ac:dyDescent="0.25">
      <c r="A73" s="9">
        <v>39584</v>
      </c>
      <c r="B73" s="19">
        <v>381</v>
      </c>
      <c r="C73">
        <v>126.29</v>
      </c>
    </row>
    <row r="74" spans="1:3" x14ac:dyDescent="0.25">
      <c r="A74" s="9">
        <v>39591</v>
      </c>
      <c r="B74" s="19">
        <v>386</v>
      </c>
      <c r="C74">
        <v>132.19</v>
      </c>
    </row>
    <row r="75" spans="1:3" x14ac:dyDescent="0.25">
      <c r="A75" s="9">
        <v>39598</v>
      </c>
      <c r="B75" s="19">
        <v>390</v>
      </c>
      <c r="C75">
        <v>127.35</v>
      </c>
    </row>
    <row r="76" spans="1:3" x14ac:dyDescent="0.25">
      <c r="A76" s="9">
        <v>39605</v>
      </c>
      <c r="B76" s="19">
        <v>385</v>
      </c>
      <c r="C76">
        <v>138.54</v>
      </c>
    </row>
    <row r="77" spans="1:3" x14ac:dyDescent="0.25">
      <c r="A77" s="9">
        <v>39612</v>
      </c>
      <c r="B77" s="19">
        <v>389</v>
      </c>
      <c r="C77">
        <v>134.86000000000001</v>
      </c>
    </row>
    <row r="78" spans="1:3" x14ac:dyDescent="0.25">
      <c r="A78" s="9">
        <v>39619</v>
      </c>
      <c r="B78" s="19">
        <v>384</v>
      </c>
      <c r="C78">
        <v>134.62</v>
      </c>
    </row>
    <row r="79" spans="1:3" x14ac:dyDescent="0.25">
      <c r="A79" s="9">
        <v>39626</v>
      </c>
      <c r="B79" s="19">
        <v>375</v>
      </c>
      <c r="C79">
        <v>140.21</v>
      </c>
    </row>
    <row r="80" spans="1:3" x14ac:dyDescent="0.25">
      <c r="A80" s="9">
        <v>39633</v>
      </c>
      <c r="B80" s="19">
        <v>373</v>
      </c>
      <c r="C80">
        <v>145.29</v>
      </c>
    </row>
    <row r="81" spans="1:3" x14ac:dyDescent="0.25">
      <c r="A81" s="9">
        <v>39640</v>
      </c>
      <c r="B81" s="19">
        <v>370</v>
      </c>
      <c r="C81">
        <v>145.08000000000001</v>
      </c>
    </row>
    <row r="82" spans="1:3" x14ac:dyDescent="0.25">
      <c r="A82" s="9">
        <v>39647</v>
      </c>
      <c r="B82" s="19">
        <v>385</v>
      </c>
      <c r="C82">
        <v>128.88</v>
      </c>
    </row>
    <row r="83" spans="1:3" x14ac:dyDescent="0.25">
      <c r="A83" s="9">
        <v>39654</v>
      </c>
      <c r="B83" s="19">
        <v>393</v>
      </c>
      <c r="C83">
        <v>123.26</v>
      </c>
    </row>
    <row r="84" spans="1:3" x14ac:dyDescent="0.25">
      <c r="A84" s="9">
        <v>39661</v>
      </c>
      <c r="B84" s="19">
        <v>392</v>
      </c>
      <c r="C84">
        <v>125.1</v>
      </c>
    </row>
    <row r="85" spans="1:3" x14ac:dyDescent="0.25">
      <c r="A85" s="9">
        <v>39668</v>
      </c>
      <c r="B85" s="19">
        <v>387</v>
      </c>
      <c r="C85">
        <v>115.2</v>
      </c>
    </row>
    <row r="86" spans="1:3" x14ac:dyDescent="0.25">
      <c r="A86" s="9">
        <v>39675</v>
      </c>
      <c r="B86" s="19">
        <v>395</v>
      </c>
      <c r="C86">
        <v>113.77</v>
      </c>
    </row>
    <row r="87" spans="1:3" x14ac:dyDescent="0.25">
      <c r="A87" s="9">
        <v>39682</v>
      </c>
      <c r="B87" s="19">
        <v>395</v>
      </c>
      <c r="C87">
        <v>114.59</v>
      </c>
    </row>
    <row r="88" spans="1:3" x14ac:dyDescent="0.25">
      <c r="A88" s="9">
        <v>39689</v>
      </c>
      <c r="B88" s="19">
        <v>416</v>
      </c>
      <c r="C88">
        <v>115.46</v>
      </c>
    </row>
    <row r="89" spans="1:3" x14ac:dyDescent="0.25">
      <c r="A89" s="9">
        <v>39696</v>
      </c>
      <c r="B89" s="19">
        <v>416</v>
      </c>
      <c r="C89">
        <v>106.23</v>
      </c>
    </row>
    <row r="90" spans="1:3" x14ac:dyDescent="0.25">
      <c r="A90" s="9">
        <v>39703</v>
      </c>
      <c r="B90" s="19">
        <v>413</v>
      </c>
      <c r="C90">
        <v>101.18</v>
      </c>
    </row>
    <row r="91" spans="1:3" x14ac:dyDescent="0.25">
      <c r="A91" s="9">
        <v>39710</v>
      </c>
      <c r="B91" s="19">
        <v>417</v>
      </c>
      <c r="C91">
        <v>104.55</v>
      </c>
    </row>
    <row r="92" spans="1:3" x14ac:dyDescent="0.25">
      <c r="A92" s="9">
        <v>39717</v>
      </c>
      <c r="B92" s="19">
        <v>423</v>
      </c>
      <c r="C92">
        <v>106.89</v>
      </c>
    </row>
    <row r="93" spans="1:3" x14ac:dyDescent="0.25">
      <c r="A93" s="9">
        <v>39724</v>
      </c>
      <c r="B93" s="19">
        <v>422</v>
      </c>
      <c r="C93">
        <v>93.88</v>
      </c>
    </row>
    <row r="94" spans="1:3" x14ac:dyDescent="0.25">
      <c r="A94" s="9">
        <v>39731</v>
      </c>
      <c r="B94" s="19">
        <v>429</v>
      </c>
      <c r="C94">
        <v>77.7</v>
      </c>
    </row>
    <row r="95" spans="1:3" x14ac:dyDescent="0.25">
      <c r="A95" s="9">
        <v>39738</v>
      </c>
      <c r="B95" s="19">
        <v>428</v>
      </c>
      <c r="C95">
        <v>71.849999999999994</v>
      </c>
    </row>
    <row r="96" spans="1:3" x14ac:dyDescent="0.25">
      <c r="A96" s="9">
        <v>39745</v>
      </c>
      <c r="B96" s="19">
        <v>423</v>
      </c>
      <c r="C96">
        <v>64.150000000000006</v>
      </c>
    </row>
    <row r="97" spans="1:3" x14ac:dyDescent="0.25">
      <c r="A97" s="9">
        <v>39752</v>
      </c>
      <c r="B97" s="19">
        <v>408</v>
      </c>
      <c r="C97">
        <v>67.81</v>
      </c>
    </row>
    <row r="98" spans="1:3" x14ac:dyDescent="0.25">
      <c r="A98" s="9">
        <v>39759</v>
      </c>
      <c r="B98" s="19">
        <v>442</v>
      </c>
      <c r="C98">
        <v>61.04</v>
      </c>
    </row>
    <row r="99" spans="1:3" x14ac:dyDescent="0.25">
      <c r="A99" s="9">
        <v>39766</v>
      </c>
      <c r="B99" s="19">
        <v>429</v>
      </c>
      <c r="C99">
        <v>57.04</v>
      </c>
    </row>
    <row r="100" spans="1:3" x14ac:dyDescent="0.25">
      <c r="A100" s="9">
        <v>39773</v>
      </c>
      <c r="B100" s="19">
        <v>419</v>
      </c>
      <c r="C100">
        <v>49.93</v>
      </c>
    </row>
    <row r="101" spans="1:3" x14ac:dyDescent="0.25">
      <c r="A101" s="9">
        <v>39780</v>
      </c>
      <c r="B101" s="19">
        <v>412</v>
      </c>
      <c r="C101">
        <v>54.43</v>
      </c>
    </row>
    <row r="102" spans="1:3" x14ac:dyDescent="0.25">
      <c r="A102" s="9">
        <v>39787</v>
      </c>
      <c r="B102" s="19">
        <v>413</v>
      </c>
      <c r="C102">
        <v>40.81</v>
      </c>
    </row>
    <row r="103" spans="1:3" x14ac:dyDescent="0.25">
      <c r="A103" s="9">
        <v>39794</v>
      </c>
      <c r="B103" s="19">
        <v>401</v>
      </c>
      <c r="C103">
        <v>46.28</v>
      </c>
    </row>
    <row r="104" spans="1:3" x14ac:dyDescent="0.25">
      <c r="A104" s="9">
        <v>39801</v>
      </c>
      <c r="B104" s="19">
        <v>387</v>
      </c>
      <c r="C104">
        <v>33.869999999999997</v>
      </c>
    </row>
    <row r="105" spans="1:3" x14ac:dyDescent="0.25">
      <c r="A105" s="9">
        <v>39808</v>
      </c>
      <c r="B105" s="19">
        <v>364</v>
      </c>
      <c r="C105">
        <v>37.71</v>
      </c>
    </row>
    <row r="106" spans="1:3" x14ac:dyDescent="0.25">
      <c r="A106" s="9">
        <v>39815</v>
      </c>
      <c r="B106" s="19">
        <v>346</v>
      </c>
      <c r="C106">
        <v>46.34</v>
      </c>
    </row>
    <row r="107" spans="1:3" x14ac:dyDescent="0.25">
      <c r="A107" s="9">
        <v>39822</v>
      </c>
      <c r="B107" s="19">
        <v>341</v>
      </c>
      <c r="C107">
        <v>40.83</v>
      </c>
    </row>
    <row r="108" spans="1:3" x14ac:dyDescent="0.25">
      <c r="A108" s="9">
        <v>39829</v>
      </c>
      <c r="B108" s="19">
        <v>324</v>
      </c>
      <c r="C108">
        <v>36.51</v>
      </c>
    </row>
    <row r="109" spans="1:3" x14ac:dyDescent="0.25">
      <c r="A109" s="9">
        <v>39836</v>
      </c>
      <c r="B109" s="19">
        <v>318</v>
      </c>
      <c r="C109">
        <v>46.47</v>
      </c>
    </row>
    <row r="110" spans="1:3" x14ac:dyDescent="0.25">
      <c r="A110" s="9">
        <v>39843</v>
      </c>
      <c r="B110" s="19">
        <v>309</v>
      </c>
      <c r="C110">
        <v>41.68</v>
      </c>
    </row>
    <row r="111" spans="1:3" x14ac:dyDescent="0.25">
      <c r="A111" s="9">
        <v>39850</v>
      </c>
      <c r="B111" s="19">
        <v>283</v>
      </c>
      <c r="C111">
        <v>40.17</v>
      </c>
    </row>
    <row r="112" spans="1:3" x14ac:dyDescent="0.25">
      <c r="A112" s="9">
        <v>39857</v>
      </c>
      <c r="B112" s="19">
        <v>273</v>
      </c>
      <c r="C112">
        <v>37.51</v>
      </c>
    </row>
    <row r="113" spans="1:3" x14ac:dyDescent="0.25">
      <c r="A113" s="9">
        <v>39864</v>
      </c>
      <c r="B113" s="19">
        <v>269</v>
      </c>
      <c r="C113">
        <v>38.94</v>
      </c>
    </row>
    <row r="114" spans="1:3" x14ac:dyDescent="0.25">
      <c r="A114" s="9">
        <v>39871</v>
      </c>
      <c r="B114" s="19">
        <v>260</v>
      </c>
      <c r="C114">
        <v>44.76</v>
      </c>
    </row>
    <row r="115" spans="1:3" x14ac:dyDescent="0.25">
      <c r="A115" s="9">
        <v>39878</v>
      </c>
      <c r="B115" s="19">
        <v>241</v>
      </c>
      <c r="C115">
        <v>45.52</v>
      </c>
    </row>
    <row r="116" spans="1:3" x14ac:dyDescent="0.25">
      <c r="A116" s="9">
        <v>39885</v>
      </c>
      <c r="B116" s="19">
        <v>228</v>
      </c>
      <c r="C116">
        <v>46.25</v>
      </c>
    </row>
    <row r="117" spans="1:3" x14ac:dyDescent="0.25">
      <c r="A117" s="9">
        <v>39892</v>
      </c>
      <c r="B117" s="19">
        <v>215</v>
      </c>
      <c r="C117">
        <v>51.06</v>
      </c>
    </row>
    <row r="118" spans="1:3" x14ac:dyDescent="0.25">
      <c r="A118" s="9">
        <v>39899</v>
      </c>
      <c r="B118" s="19">
        <v>217</v>
      </c>
      <c r="C118">
        <v>52.38</v>
      </c>
    </row>
    <row r="119" spans="1:3" x14ac:dyDescent="0.25">
      <c r="A119" s="9">
        <v>39906</v>
      </c>
      <c r="B119" s="19">
        <v>224</v>
      </c>
      <c r="C119">
        <v>52.51</v>
      </c>
    </row>
    <row r="120" spans="1:3" x14ac:dyDescent="0.25">
      <c r="A120" s="9">
        <v>39913</v>
      </c>
      <c r="B120" s="19">
        <v>224</v>
      </c>
      <c r="C120">
        <v>52.24</v>
      </c>
    </row>
    <row r="121" spans="1:3" x14ac:dyDescent="0.25">
      <c r="A121" s="9">
        <v>39920</v>
      </c>
      <c r="B121" s="19">
        <v>205</v>
      </c>
      <c r="C121">
        <v>50.33</v>
      </c>
    </row>
    <row r="122" spans="1:3" x14ac:dyDescent="0.25">
      <c r="A122" s="9">
        <v>39927</v>
      </c>
      <c r="B122" s="19">
        <v>202</v>
      </c>
      <c r="C122">
        <v>51.55</v>
      </c>
    </row>
    <row r="123" spans="1:3" x14ac:dyDescent="0.25">
      <c r="A123" s="9">
        <v>39934</v>
      </c>
      <c r="B123" s="19">
        <v>196</v>
      </c>
      <c r="C123">
        <v>53.2</v>
      </c>
    </row>
    <row r="124" spans="1:3" x14ac:dyDescent="0.25">
      <c r="A124" s="9">
        <v>39941</v>
      </c>
      <c r="B124" s="19">
        <v>190</v>
      </c>
      <c r="C124">
        <v>58.63</v>
      </c>
    </row>
    <row r="125" spans="1:3" x14ac:dyDescent="0.25">
      <c r="A125" s="9">
        <v>39948</v>
      </c>
      <c r="B125" s="19">
        <v>181</v>
      </c>
      <c r="C125">
        <v>56.34</v>
      </c>
    </row>
    <row r="126" spans="1:3" x14ac:dyDescent="0.25">
      <c r="A126" s="9">
        <v>39955</v>
      </c>
      <c r="B126" s="19">
        <v>180</v>
      </c>
      <c r="C126">
        <v>61.67</v>
      </c>
    </row>
    <row r="127" spans="1:3" x14ac:dyDescent="0.25">
      <c r="A127" s="9">
        <v>39962</v>
      </c>
      <c r="B127" s="19">
        <v>187</v>
      </c>
      <c r="C127">
        <v>66.31</v>
      </c>
    </row>
    <row r="128" spans="1:3" x14ac:dyDescent="0.25">
      <c r="A128" s="9">
        <v>39969</v>
      </c>
      <c r="B128" s="19">
        <v>179</v>
      </c>
      <c r="C128">
        <v>68.44</v>
      </c>
    </row>
    <row r="129" spans="1:3" x14ac:dyDescent="0.25">
      <c r="A129" s="9">
        <v>39976</v>
      </c>
      <c r="B129" s="19">
        <v>183</v>
      </c>
      <c r="C129">
        <v>72.040000000000006</v>
      </c>
    </row>
    <row r="130" spans="1:3" x14ac:dyDescent="0.25">
      <c r="A130" s="9">
        <v>39983</v>
      </c>
      <c r="B130" s="19">
        <v>196</v>
      </c>
      <c r="C130">
        <v>69.55</v>
      </c>
    </row>
    <row r="131" spans="1:3" x14ac:dyDescent="0.25">
      <c r="A131" s="9">
        <v>39990</v>
      </c>
      <c r="B131" s="19">
        <v>219</v>
      </c>
      <c r="C131">
        <v>69.16</v>
      </c>
    </row>
    <row r="132" spans="1:3" x14ac:dyDescent="0.25">
      <c r="A132" s="9">
        <v>39997</v>
      </c>
      <c r="B132" s="19">
        <v>229</v>
      </c>
      <c r="C132">
        <v>66.73</v>
      </c>
    </row>
    <row r="133" spans="1:3" x14ac:dyDescent="0.25">
      <c r="A133" s="9">
        <v>40004</v>
      </c>
      <c r="B133" s="19">
        <v>234</v>
      </c>
      <c r="C133">
        <v>59.89</v>
      </c>
    </row>
    <row r="134" spans="1:3" x14ac:dyDescent="0.25">
      <c r="A134" s="9">
        <v>40011</v>
      </c>
      <c r="B134" s="19">
        <v>244</v>
      </c>
      <c r="C134">
        <v>63.56</v>
      </c>
    </row>
    <row r="135" spans="1:3" x14ac:dyDescent="0.25">
      <c r="A135" s="9">
        <v>40018</v>
      </c>
      <c r="B135" s="19">
        <v>257</v>
      </c>
      <c r="C135">
        <v>68.05</v>
      </c>
    </row>
    <row r="136" spans="1:3" x14ac:dyDescent="0.25">
      <c r="A136" s="9">
        <v>40025</v>
      </c>
      <c r="B136" s="19">
        <v>261</v>
      </c>
      <c r="C136">
        <v>69.45</v>
      </c>
    </row>
    <row r="137" spans="1:3" x14ac:dyDescent="0.25">
      <c r="A137" s="9">
        <v>40032</v>
      </c>
      <c r="B137" s="19">
        <v>277</v>
      </c>
      <c r="C137">
        <v>70.930000000000007</v>
      </c>
    </row>
    <row r="138" spans="1:3" x14ac:dyDescent="0.25">
      <c r="A138" s="9">
        <v>40039</v>
      </c>
      <c r="B138" s="19">
        <v>272</v>
      </c>
      <c r="C138">
        <v>67.510000000000005</v>
      </c>
    </row>
    <row r="139" spans="1:3" x14ac:dyDescent="0.25">
      <c r="A139" s="9">
        <v>40046</v>
      </c>
      <c r="B139" s="19">
        <v>280</v>
      </c>
      <c r="C139">
        <v>73.89</v>
      </c>
    </row>
    <row r="140" spans="1:3" x14ac:dyDescent="0.25">
      <c r="A140" s="9">
        <v>40053</v>
      </c>
      <c r="B140" s="19">
        <v>286</v>
      </c>
      <c r="C140">
        <v>72.739999999999995</v>
      </c>
    </row>
    <row r="141" spans="1:3" x14ac:dyDescent="0.25">
      <c r="A141" s="9">
        <v>40060</v>
      </c>
      <c r="B141" s="19">
        <v>295</v>
      </c>
      <c r="C141">
        <v>68.02</v>
      </c>
    </row>
    <row r="142" spans="1:3" x14ac:dyDescent="0.25">
      <c r="A142" s="9">
        <v>40067</v>
      </c>
      <c r="B142" s="19">
        <v>288</v>
      </c>
      <c r="C142">
        <v>69.290000000000006</v>
      </c>
    </row>
    <row r="143" spans="1:3" x14ac:dyDescent="0.25">
      <c r="A143" s="9">
        <v>40074</v>
      </c>
      <c r="B143" s="19">
        <v>293</v>
      </c>
      <c r="C143">
        <v>72.040000000000006</v>
      </c>
    </row>
    <row r="144" spans="1:3" x14ac:dyDescent="0.25">
      <c r="A144" s="9">
        <v>40081</v>
      </c>
      <c r="B144" s="19">
        <v>297</v>
      </c>
      <c r="C144">
        <v>66.02</v>
      </c>
    </row>
    <row r="145" spans="1:3" x14ac:dyDescent="0.25">
      <c r="A145" s="9">
        <v>40088</v>
      </c>
      <c r="B145" s="19">
        <v>303</v>
      </c>
      <c r="C145">
        <v>69.95</v>
      </c>
    </row>
    <row r="146" spans="1:3" x14ac:dyDescent="0.25">
      <c r="A146" s="9">
        <v>40095</v>
      </c>
      <c r="B146" s="19">
        <v>305</v>
      </c>
      <c r="C146">
        <v>71.77</v>
      </c>
    </row>
    <row r="147" spans="1:3" x14ac:dyDescent="0.25">
      <c r="A147" s="9">
        <v>40102</v>
      </c>
      <c r="B147" s="19">
        <v>309</v>
      </c>
      <c r="C147">
        <v>78.53</v>
      </c>
    </row>
    <row r="148" spans="1:3" x14ac:dyDescent="0.25">
      <c r="A148" s="9">
        <v>40109</v>
      </c>
      <c r="B148" s="19">
        <v>312</v>
      </c>
      <c r="C148">
        <v>80.5</v>
      </c>
    </row>
    <row r="149" spans="1:3" x14ac:dyDescent="0.25">
      <c r="A149" s="9">
        <v>40116</v>
      </c>
      <c r="B149" s="19">
        <v>330</v>
      </c>
      <c r="C149">
        <v>77</v>
      </c>
    </row>
    <row r="150" spans="1:3" x14ac:dyDescent="0.25">
      <c r="A150" s="9">
        <v>40123</v>
      </c>
      <c r="B150" s="19">
        <v>332</v>
      </c>
      <c r="C150">
        <v>77.430000000000007</v>
      </c>
    </row>
    <row r="151" spans="1:3" x14ac:dyDescent="0.25">
      <c r="A151" s="9">
        <v>40130</v>
      </c>
      <c r="B151" s="19">
        <v>361</v>
      </c>
      <c r="C151">
        <v>76.349999999999994</v>
      </c>
    </row>
    <row r="152" spans="1:3" x14ac:dyDescent="0.25">
      <c r="A152" s="9">
        <v>40137</v>
      </c>
      <c r="B152" s="19">
        <v>375</v>
      </c>
      <c r="C152">
        <v>76.72</v>
      </c>
    </row>
    <row r="153" spans="1:3" x14ac:dyDescent="0.25">
      <c r="A153" s="9">
        <v>40144</v>
      </c>
      <c r="B153" s="19">
        <v>379</v>
      </c>
      <c r="C153">
        <v>76.05</v>
      </c>
    </row>
    <row r="154" spans="1:3" x14ac:dyDescent="0.25">
      <c r="A154" s="9">
        <v>40151</v>
      </c>
      <c r="B154" s="19">
        <v>383</v>
      </c>
      <c r="C154">
        <v>75.47</v>
      </c>
    </row>
    <row r="155" spans="1:3" x14ac:dyDescent="0.25">
      <c r="A155" s="9">
        <v>40158</v>
      </c>
      <c r="B155" s="19">
        <v>393</v>
      </c>
      <c r="C155">
        <v>69.87</v>
      </c>
    </row>
    <row r="156" spans="1:3" x14ac:dyDescent="0.25">
      <c r="A156" s="9">
        <v>40165</v>
      </c>
      <c r="B156" s="19">
        <v>409</v>
      </c>
      <c r="C156">
        <v>73.36</v>
      </c>
    </row>
    <row r="157" spans="1:3" x14ac:dyDescent="0.25">
      <c r="A157" s="9">
        <v>40172</v>
      </c>
      <c r="B157" s="19">
        <v>416</v>
      </c>
      <c r="C157">
        <v>78.05</v>
      </c>
    </row>
    <row r="158" spans="1:3" x14ac:dyDescent="0.25">
      <c r="A158" s="9">
        <v>40179</v>
      </c>
      <c r="B158" s="19">
        <v>418</v>
      </c>
      <c r="C158">
        <v>79.36</v>
      </c>
    </row>
    <row r="159" spans="1:3" x14ac:dyDescent="0.25">
      <c r="A159" s="9">
        <v>40186</v>
      </c>
      <c r="B159" s="19">
        <v>427</v>
      </c>
      <c r="C159">
        <v>82.75</v>
      </c>
    </row>
    <row r="160" spans="1:3" x14ac:dyDescent="0.25">
      <c r="A160" s="9">
        <v>40193</v>
      </c>
      <c r="B160" s="19">
        <v>425</v>
      </c>
      <c r="C160">
        <v>78</v>
      </c>
    </row>
    <row r="161" spans="1:3" x14ac:dyDescent="0.25">
      <c r="A161" s="9">
        <v>40200</v>
      </c>
      <c r="B161" s="19">
        <v>437</v>
      </c>
      <c r="C161">
        <v>74.540000000000006</v>
      </c>
    </row>
    <row r="162" spans="1:3" x14ac:dyDescent="0.25">
      <c r="A162" s="9">
        <v>40207</v>
      </c>
      <c r="B162" s="19">
        <v>444</v>
      </c>
      <c r="C162">
        <v>72.89</v>
      </c>
    </row>
    <row r="163" spans="1:3" x14ac:dyDescent="0.25">
      <c r="A163" s="9">
        <v>40214</v>
      </c>
      <c r="B163" s="19">
        <v>445</v>
      </c>
      <c r="C163">
        <v>71.19</v>
      </c>
    </row>
    <row r="164" spans="1:3" x14ac:dyDescent="0.25">
      <c r="A164" s="9">
        <v>40221</v>
      </c>
      <c r="B164" s="19">
        <v>443</v>
      </c>
      <c r="C164">
        <v>74.13</v>
      </c>
    </row>
    <row r="165" spans="1:3" x14ac:dyDescent="0.25">
      <c r="A165" s="9">
        <v>40228</v>
      </c>
      <c r="B165" s="19">
        <v>440</v>
      </c>
      <c r="C165">
        <v>79.81</v>
      </c>
    </row>
    <row r="166" spans="1:3" x14ac:dyDescent="0.25">
      <c r="A166" s="9">
        <v>40235</v>
      </c>
      <c r="B166" s="19">
        <v>456</v>
      </c>
      <c r="C166">
        <v>79.66</v>
      </c>
    </row>
    <row r="167" spans="1:3" x14ac:dyDescent="0.25">
      <c r="A167" s="9">
        <v>40242</v>
      </c>
      <c r="B167" s="19">
        <v>456</v>
      </c>
      <c r="C167">
        <v>81.5</v>
      </c>
    </row>
    <row r="168" spans="1:3" x14ac:dyDescent="0.25">
      <c r="A168" s="9">
        <v>40249</v>
      </c>
      <c r="B168" s="19">
        <v>466</v>
      </c>
      <c r="C168">
        <v>81.239999999999995</v>
      </c>
    </row>
    <row r="169" spans="1:3" x14ac:dyDescent="0.25">
      <c r="A169" s="9">
        <v>40256</v>
      </c>
      <c r="B169" s="19">
        <v>474</v>
      </c>
      <c r="C169">
        <v>80.680000000000007</v>
      </c>
    </row>
    <row r="170" spans="1:3" x14ac:dyDescent="0.25">
      <c r="A170" s="9">
        <v>40263</v>
      </c>
      <c r="B170" s="19">
        <v>489</v>
      </c>
      <c r="C170">
        <v>80</v>
      </c>
    </row>
    <row r="171" spans="1:3" x14ac:dyDescent="0.25">
      <c r="A171" s="9">
        <v>40270</v>
      </c>
      <c r="B171" s="19">
        <v>502</v>
      </c>
      <c r="C171">
        <v>84.87</v>
      </c>
    </row>
    <row r="172" spans="1:3" x14ac:dyDescent="0.25">
      <c r="A172" s="9">
        <v>40277</v>
      </c>
      <c r="B172" s="19">
        <v>505</v>
      </c>
      <c r="C172">
        <v>84.92</v>
      </c>
    </row>
    <row r="173" spans="1:3" x14ac:dyDescent="0.25">
      <c r="A173" s="9">
        <v>40284</v>
      </c>
      <c r="B173" s="19">
        <v>506</v>
      </c>
      <c r="C173">
        <v>83.24</v>
      </c>
    </row>
    <row r="174" spans="1:3" x14ac:dyDescent="0.25">
      <c r="A174" s="9">
        <v>40291</v>
      </c>
      <c r="B174" s="19">
        <v>514</v>
      </c>
      <c r="C174">
        <v>85.12</v>
      </c>
    </row>
    <row r="175" spans="1:3" x14ac:dyDescent="0.25">
      <c r="A175" s="9">
        <v>40298</v>
      </c>
      <c r="B175" s="19">
        <v>513</v>
      </c>
      <c r="C175">
        <v>86.15</v>
      </c>
    </row>
    <row r="176" spans="1:3" x14ac:dyDescent="0.25">
      <c r="A176" s="9">
        <v>40305</v>
      </c>
      <c r="B176" s="19">
        <v>528</v>
      </c>
      <c r="C176">
        <v>75.11</v>
      </c>
    </row>
    <row r="177" spans="1:3" x14ac:dyDescent="0.25">
      <c r="A177" s="9">
        <v>40312</v>
      </c>
      <c r="B177" s="19">
        <v>544</v>
      </c>
      <c r="C177">
        <v>71.61</v>
      </c>
    </row>
    <row r="178" spans="1:3" x14ac:dyDescent="0.25">
      <c r="A178" s="9">
        <v>40319</v>
      </c>
      <c r="B178" s="19">
        <v>538</v>
      </c>
      <c r="C178">
        <v>70.040000000000006</v>
      </c>
    </row>
    <row r="179" spans="1:3" x14ac:dyDescent="0.25">
      <c r="A179" s="9">
        <v>40326</v>
      </c>
      <c r="B179" s="19">
        <v>555</v>
      </c>
      <c r="C179">
        <v>73.97</v>
      </c>
    </row>
    <row r="180" spans="1:3" x14ac:dyDescent="0.25">
      <c r="A180" s="9">
        <v>40333</v>
      </c>
      <c r="B180" s="19">
        <v>545</v>
      </c>
      <c r="C180">
        <v>71.510000000000005</v>
      </c>
    </row>
    <row r="181" spans="1:3" x14ac:dyDescent="0.25">
      <c r="A181" s="9">
        <v>40340</v>
      </c>
      <c r="B181" s="19">
        <v>561</v>
      </c>
      <c r="C181">
        <v>73.78</v>
      </c>
    </row>
    <row r="182" spans="1:3" x14ac:dyDescent="0.25">
      <c r="A182" s="9">
        <v>40347</v>
      </c>
      <c r="B182" s="19">
        <v>574</v>
      </c>
      <c r="C182">
        <v>77.180000000000007</v>
      </c>
    </row>
    <row r="183" spans="1:3" x14ac:dyDescent="0.25">
      <c r="A183" s="9">
        <v>40354</v>
      </c>
      <c r="B183" s="19">
        <v>583</v>
      </c>
      <c r="C183">
        <v>78.86</v>
      </c>
    </row>
    <row r="184" spans="1:3" x14ac:dyDescent="0.25">
      <c r="A184" s="9">
        <v>40361</v>
      </c>
      <c r="B184" s="19">
        <v>587</v>
      </c>
      <c r="C184">
        <v>72.14</v>
      </c>
    </row>
    <row r="185" spans="1:3" x14ac:dyDescent="0.25">
      <c r="A185" s="9">
        <v>40368</v>
      </c>
      <c r="B185" s="19">
        <v>592</v>
      </c>
      <c r="C185">
        <v>76.09</v>
      </c>
    </row>
    <row r="186" spans="1:3" x14ac:dyDescent="0.25">
      <c r="A186" s="9">
        <v>40375</v>
      </c>
      <c r="B186" s="19">
        <v>580</v>
      </c>
      <c r="C186">
        <v>76.010000000000005</v>
      </c>
    </row>
    <row r="187" spans="1:3" x14ac:dyDescent="0.25">
      <c r="A187" s="9">
        <v>40382</v>
      </c>
      <c r="B187" s="19">
        <v>591</v>
      </c>
      <c r="C187">
        <v>78.98</v>
      </c>
    </row>
    <row r="188" spans="1:3" x14ac:dyDescent="0.25">
      <c r="A188" s="9">
        <v>40389</v>
      </c>
      <c r="B188" s="19">
        <v>603</v>
      </c>
      <c r="C188">
        <v>78.95</v>
      </c>
    </row>
    <row r="189" spans="1:3" x14ac:dyDescent="0.25">
      <c r="A189" s="9">
        <v>40396</v>
      </c>
      <c r="B189" s="19">
        <v>611</v>
      </c>
      <c r="C189">
        <v>80.7</v>
      </c>
    </row>
    <row r="190" spans="1:3" x14ac:dyDescent="0.25">
      <c r="A190" s="9">
        <v>40403</v>
      </c>
      <c r="B190" s="19">
        <v>636</v>
      </c>
      <c r="C190">
        <v>75.39</v>
      </c>
    </row>
    <row r="191" spans="1:3" x14ac:dyDescent="0.25">
      <c r="A191" s="9">
        <v>40410</v>
      </c>
      <c r="B191" s="19">
        <v>655</v>
      </c>
      <c r="C191">
        <v>73.459999999999994</v>
      </c>
    </row>
    <row r="192" spans="1:3" x14ac:dyDescent="0.25">
      <c r="A192" s="9">
        <v>40417</v>
      </c>
      <c r="B192" s="19">
        <v>672</v>
      </c>
      <c r="C192">
        <v>75.17</v>
      </c>
    </row>
    <row r="193" spans="1:3" x14ac:dyDescent="0.25">
      <c r="A193" s="9">
        <v>40424</v>
      </c>
      <c r="B193" s="19">
        <v>665</v>
      </c>
      <c r="C193">
        <v>74.599999999999994</v>
      </c>
    </row>
    <row r="194" spans="1:3" x14ac:dyDescent="0.25">
      <c r="A194" s="9">
        <v>40431</v>
      </c>
      <c r="B194" s="19">
        <v>663</v>
      </c>
      <c r="C194">
        <v>76.45</v>
      </c>
    </row>
    <row r="195" spans="1:3" x14ac:dyDescent="0.25">
      <c r="A195" s="9">
        <v>40438</v>
      </c>
      <c r="B195" s="19">
        <v>670</v>
      </c>
      <c r="C195">
        <v>73.66</v>
      </c>
    </row>
    <row r="196" spans="1:3" x14ac:dyDescent="0.25">
      <c r="A196" s="9">
        <v>40445</v>
      </c>
      <c r="B196" s="19">
        <v>673</v>
      </c>
      <c r="C196">
        <v>76.489999999999995</v>
      </c>
    </row>
    <row r="197" spans="1:3" x14ac:dyDescent="0.25">
      <c r="A197" s="9">
        <v>40452</v>
      </c>
      <c r="B197" s="19">
        <v>687</v>
      </c>
      <c r="C197">
        <v>81.58</v>
      </c>
    </row>
    <row r="198" spans="1:3" x14ac:dyDescent="0.25">
      <c r="A198" s="9">
        <v>40459</v>
      </c>
      <c r="B198" s="19">
        <v>690</v>
      </c>
      <c r="C198">
        <v>82.66</v>
      </c>
    </row>
    <row r="199" spans="1:3" x14ac:dyDescent="0.25">
      <c r="A199" s="9">
        <v>40466</v>
      </c>
      <c r="B199" s="19">
        <v>695</v>
      </c>
      <c r="C199">
        <v>81.25</v>
      </c>
    </row>
    <row r="200" spans="1:3" x14ac:dyDescent="0.25">
      <c r="A200" s="9">
        <v>40473</v>
      </c>
      <c r="B200" s="19">
        <v>695</v>
      </c>
      <c r="C200">
        <v>81.69</v>
      </c>
    </row>
    <row r="201" spans="1:3" x14ac:dyDescent="0.25">
      <c r="A201" s="9">
        <v>40480</v>
      </c>
      <c r="B201" s="19">
        <v>696</v>
      </c>
      <c r="C201">
        <v>81.430000000000007</v>
      </c>
    </row>
    <row r="202" spans="1:3" x14ac:dyDescent="0.25">
      <c r="A202" s="9">
        <v>40487</v>
      </c>
      <c r="B202" s="19">
        <v>718</v>
      </c>
      <c r="C202">
        <v>86.85</v>
      </c>
    </row>
    <row r="203" spans="1:3" x14ac:dyDescent="0.25">
      <c r="A203" s="9">
        <v>40494</v>
      </c>
      <c r="B203" s="19">
        <v>720</v>
      </c>
      <c r="C203">
        <v>84.88</v>
      </c>
    </row>
    <row r="204" spans="1:3" x14ac:dyDescent="0.25">
      <c r="A204" s="9">
        <v>40501</v>
      </c>
      <c r="B204" s="19">
        <v>731</v>
      </c>
      <c r="C204">
        <v>81.510000000000005</v>
      </c>
    </row>
    <row r="205" spans="1:3" x14ac:dyDescent="0.25">
      <c r="A205" s="9">
        <v>40508</v>
      </c>
      <c r="B205" s="19">
        <v>724</v>
      </c>
      <c r="C205">
        <v>83.76</v>
      </c>
    </row>
    <row r="206" spans="1:3" x14ac:dyDescent="0.25">
      <c r="A206" s="9">
        <v>40515</v>
      </c>
      <c r="B206" s="19">
        <v>742</v>
      </c>
      <c r="C206">
        <v>89.19</v>
      </c>
    </row>
    <row r="207" spans="1:3" x14ac:dyDescent="0.25">
      <c r="A207" s="9">
        <v>40522</v>
      </c>
      <c r="B207" s="19">
        <v>763</v>
      </c>
      <c r="C207">
        <v>87.79</v>
      </c>
    </row>
    <row r="208" spans="1:3" x14ac:dyDescent="0.25">
      <c r="A208" s="9">
        <v>40529</v>
      </c>
      <c r="B208" s="19">
        <v>756</v>
      </c>
      <c r="C208">
        <v>88.02</v>
      </c>
    </row>
    <row r="209" spans="1:3" x14ac:dyDescent="0.25">
      <c r="A209" s="9">
        <v>40536</v>
      </c>
      <c r="B209" s="19">
        <v>771</v>
      </c>
      <c r="C209">
        <v>91.51</v>
      </c>
    </row>
    <row r="210" spans="1:3" x14ac:dyDescent="0.25">
      <c r="A210" s="9">
        <v>40543</v>
      </c>
      <c r="B210" s="19">
        <v>765</v>
      </c>
      <c r="C210">
        <v>91.38</v>
      </c>
    </row>
    <row r="211" spans="1:3" x14ac:dyDescent="0.25">
      <c r="A211" s="9">
        <v>40550</v>
      </c>
      <c r="B211" s="19">
        <v>777</v>
      </c>
      <c r="C211">
        <v>88.03</v>
      </c>
    </row>
    <row r="212" spans="1:3" x14ac:dyDescent="0.25">
      <c r="A212" s="9">
        <v>40557</v>
      </c>
      <c r="B212" s="19">
        <v>789</v>
      </c>
      <c r="C212">
        <v>91.54</v>
      </c>
    </row>
    <row r="213" spans="1:3" x14ac:dyDescent="0.25">
      <c r="A213" s="9">
        <v>40564</v>
      </c>
      <c r="B213" s="19">
        <v>798</v>
      </c>
      <c r="C213">
        <v>89.11</v>
      </c>
    </row>
    <row r="214" spans="1:3" x14ac:dyDescent="0.25">
      <c r="A214" s="9">
        <v>40571</v>
      </c>
      <c r="B214" s="19">
        <v>809</v>
      </c>
      <c r="C214">
        <v>89.34</v>
      </c>
    </row>
    <row r="215" spans="1:3" x14ac:dyDescent="0.25">
      <c r="A215" s="9">
        <v>40578</v>
      </c>
      <c r="B215" s="19">
        <v>818</v>
      </c>
      <c r="C215">
        <v>89.03</v>
      </c>
    </row>
    <row r="216" spans="1:3" x14ac:dyDescent="0.25">
      <c r="A216" s="9">
        <v>40585</v>
      </c>
      <c r="B216" s="19">
        <v>805</v>
      </c>
      <c r="C216">
        <v>85.58</v>
      </c>
    </row>
    <row r="217" spans="1:3" x14ac:dyDescent="0.25">
      <c r="A217" s="9">
        <v>40592</v>
      </c>
      <c r="B217" s="19">
        <v>798</v>
      </c>
      <c r="C217">
        <v>86.2</v>
      </c>
    </row>
    <row r="218" spans="1:3" x14ac:dyDescent="0.25">
      <c r="A218" s="9">
        <v>40599</v>
      </c>
      <c r="B218" s="19">
        <v>783</v>
      </c>
      <c r="C218">
        <v>97.88</v>
      </c>
    </row>
    <row r="219" spans="1:3" x14ac:dyDescent="0.25">
      <c r="A219" s="9">
        <v>40606</v>
      </c>
      <c r="B219" s="19">
        <v>801</v>
      </c>
      <c r="C219">
        <v>104.42</v>
      </c>
    </row>
    <row r="220" spans="1:3" x14ac:dyDescent="0.25">
      <c r="A220" s="9">
        <v>40613</v>
      </c>
      <c r="B220" s="19">
        <v>827</v>
      </c>
      <c r="C220">
        <v>101.16</v>
      </c>
    </row>
    <row r="221" spans="1:3" x14ac:dyDescent="0.25">
      <c r="A221" s="9">
        <v>40620</v>
      </c>
      <c r="B221" s="19">
        <v>839</v>
      </c>
      <c r="C221">
        <v>101.07</v>
      </c>
    </row>
    <row r="222" spans="1:3" x14ac:dyDescent="0.25">
      <c r="A222" s="9">
        <v>40627</v>
      </c>
      <c r="B222" s="19">
        <v>851</v>
      </c>
      <c r="C222">
        <v>105.4</v>
      </c>
    </row>
    <row r="223" spans="1:3" x14ac:dyDescent="0.25">
      <c r="A223" s="9">
        <v>40634</v>
      </c>
      <c r="B223" s="19">
        <v>877</v>
      </c>
      <c r="C223">
        <v>107.94</v>
      </c>
    </row>
    <row r="224" spans="1:3" x14ac:dyDescent="0.25">
      <c r="A224" s="9">
        <v>40641</v>
      </c>
      <c r="B224" s="19">
        <v>886</v>
      </c>
      <c r="C224">
        <v>112.79</v>
      </c>
    </row>
    <row r="225" spans="1:3" x14ac:dyDescent="0.25">
      <c r="A225" s="9">
        <v>40648</v>
      </c>
      <c r="B225" s="19">
        <v>880</v>
      </c>
      <c r="C225">
        <v>109.66</v>
      </c>
    </row>
    <row r="226" spans="1:3" x14ac:dyDescent="0.25">
      <c r="A226" s="9">
        <v>40655</v>
      </c>
      <c r="B226" s="19">
        <v>913</v>
      </c>
      <c r="C226">
        <v>112.29</v>
      </c>
    </row>
    <row r="227" spans="1:3" x14ac:dyDescent="0.25">
      <c r="A227" s="9">
        <v>40662</v>
      </c>
      <c r="B227" s="19">
        <v>926</v>
      </c>
      <c r="C227">
        <v>113.93</v>
      </c>
    </row>
    <row r="228" spans="1:3" x14ac:dyDescent="0.25">
      <c r="A228" s="9">
        <v>40669</v>
      </c>
      <c r="B228" s="19">
        <v>934</v>
      </c>
      <c r="C228">
        <v>97.18</v>
      </c>
    </row>
    <row r="229" spans="1:3" x14ac:dyDescent="0.25">
      <c r="A229" s="9">
        <v>40676</v>
      </c>
      <c r="B229" s="19">
        <v>947</v>
      </c>
      <c r="C229">
        <v>99.65</v>
      </c>
    </row>
    <row r="230" spans="1:3" x14ac:dyDescent="0.25">
      <c r="A230" s="9">
        <v>40683</v>
      </c>
      <c r="B230" s="19">
        <v>954</v>
      </c>
      <c r="C230">
        <v>99.49</v>
      </c>
    </row>
    <row r="231" spans="1:3" x14ac:dyDescent="0.25">
      <c r="A231" s="9">
        <v>40690</v>
      </c>
      <c r="B231" s="19">
        <v>958</v>
      </c>
      <c r="C231">
        <v>100.59</v>
      </c>
    </row>
    <row r="232" spans="1:3" x14ac:dyDescent="0.25">
      <c r="A232" s="9">
        <v>40697</v>
      </c>
      <c r="B232" s="19">
        <v>959</v>
      </c>
      <c r="C232">
        <v>100.22</v>
      </c>
    </row>
    <row r="233" spans="1:3" x14ac:dyDescent="0.25">
      <c r="A233" s="9">
        <v>40704</v>
      </c>
      <c r="B233" s="19">
        <v>969</v>
      </c>
      <c r="C233">
        <v>99.29</v>
      </c>
    </row>
    <row r="234" spans="1:3" x14ac:dyDescent="0.25">
      <c r="A234" s="9">
        <v>40711</v>
      </c>
      <c r="B234" s="19">
        <v>984</v>
      </c>
      <c r="C234">
        <v>93.01</v>
      </c>
    </row>
    <row r="235" spans="1:3" x14ac:dyDescent="0.25">
      <c r="A235" s="9">
        <v>40718</v>
      </c>
      <c r="B235" s="19">
        <v>1003</v>
      </c>
      <c r="C235">
        <v>91.16</v>
      </c>
    </row>
    <row r="236" spans="1:3" x14ac:dyDescent="0.25">
      <c r="A236" s="9">
        <v>40725</v>
      </c>
      <c r="B236" s="19">
        <v>1006</v>
      </c>
      <c r="C236">
        <v>94.94</v>
      </c>
    </row>
    <row r="237" spans="1:3" x14ac:dyDescent="0.25">
      <c r="A237" s="9">
        <v>40732</v>
      </c>
      <c r="B237" s="19">
        <v>1007</v>
      </c>
      <c r="C237">
        <v>96.2</v>
      </c>
    </row>
    <row r="238" spans="1:3" x14ac:dyDescent="0.25">
      <c r="A238" s="9">
        <v>40739</v>
      </c>
      <c r="B238" s="19">
        <v>1013</v>
      </c>
      <c r="C238">
        <v>97.24</v>
      </c>
    </row>
    <row r="239" spans="1:3" x14ac:dyDescent="0.25">
      <c r="A239" s="9">
        <v>40746</v>
      </c>
      <c r="B239" s="19">
        <v>1021</v>
      </c>
      <c r="C239">
        <v>99.87</v>
      </c>
    </row>
    <row r="240" spans="1:3" x14ac:dyDescent="0.25">
      <c r="A240" s="9">
        <v>40753</v>
      </c>
      <c r="B240" s="19">
        <v>1025</v>
      </c>
      <c r="C240">
        <v>95.7</v>
      </c>
    </row>
    <row r="241" spans="1:3" x14ac:dyDescent="0.25">
      <c r="A241" s="9">
        <v>40760</v>
      </c>
      <c r="B241" s="19">
        <v>1031</v>
      </c>
      <c r="C241">
        <v>86.88</v>
      </c>
    </row>
    <row r="242" spans="1:3" x14ac:dyDescent="0.25">
      <c r="A242" s="9">
        <v>40767</v>
      </c>
      <c r="B242" s="19">
        <v>1055</v>
      </c>
      <c r="C242">
        <v>85.38</v>
      </c>
    </row>
    <row r="243" spans="1:3" x14ac:dyDescent="0.25">
      <c r="A243" s="9">
        <v>40774</v>
      </c>
      <c r="B243" s="19">
        <v>1066</v>
      </c>
      <c r="C243">
        <v>82.26</v>
      </c>
    </row>
    <row r="244" spans="1:3" x14ac:dyDescent="0.25">
      <c r="A244" s="9">
        <v>40781</v>
      </c>
      <c r="B244" s="19">
        <v>1069</v>
      </c>
      <c r="C244">
        <v>85.37</v>
      </c>
    </row>
    <row r="245" spans="1:3" x14ac:dyDescent="0.25">
      <c r="A245" s="9">
        <v>40788</v>
      </c>
      <c r="B245" s="19">
        <v>1064</v>
      </c>
      <c r="C245">
        <v>86.45</v>
      </c>
    </row>
    <row r="246" spans="1:3" x14ac:dyDescent="0.25">
      <c r="A246" s="9">
        <v>40795</v>
      </c>
      <c r="B246" s="19">
        <v>1057</v>
      </c>
      <c r="C246">
        <v>87.24</v>
      </c>
    </row>
    <row r="247" spans="1:3" x14ac:dyDescent="0.25">
      <c r="A247" s="9">
        <v>40802</v>
      </c>
      <c r="B247" s="19">
        <v>1062</v>
      </c>
      <c r="C247">
        <v>87.96</v>
      </c>
    </row>
    <row r="248" spans="1:3" x14ac:dyDescent="0.25">
      <c r="A248" s="9">
        <v>40809</v>
      </c>
      <c r="B248" s="19">
        <v>1071</v>
      </c>
      <c r="C248">
        <v>79.849999999999994</v>
      </c>
    </row>
    <row r="249" spans="1:3" x14ac:dyDescent="0.25">
      <c r="A249" s="9">
        <v>40816</v>
      </c>
      <c r="B249" s="19">
        <v>1060</v>
      </c>
      <c r="C249">
        <v>79.2</v>
      </c>
    </row>
    <row r="250" spans="1:3" x14ac:dyDescent="0.25">
      <c r="A250" s="9">
        <v>40823</v>
      </c>
      <c r="B250" s="19">
        <v>1070</v>
      </c>
      <c r="C250">
        <v>82.98</v>
      </c>
    </row>
    <row r="251" spans="1:3" x14ac:dyDescent="0.25">
      <c r="A251" s="9">
        <v>40830</v>
      </c>
      <c r="B251" s="19">
        <v>1080</v>
      </c>
      <c r="C251">
        <v>86.8</v>
      </c>
    </row>
    <row r="252" spans="1:3" x14ac:dyDescent="0.25">
      <c r="A252" s="9">
        <v>40837</v>
      </c>
      <c r="B252" s="19">
        <v>1079</v>
      </c>
      <c r="C252">
        <v>87.4</v>
      </c>
    </row>
    <row r="253" spans="1:3" x14ac:dyDescent="0.25">
      <c r="A253" s="9">
        <v>40844</v>
      </c>
      <c r="B253" s="19">
        <v>1078</v>
      </c>
      <c r="C253">
        <v>93.32</v>
      </c>
    </row>
    <row r="254" spans="1:3" x14ac:dyDescent="0.25">
      <c r="A254" s="9">
        <v>40851</v>
      </c>
      <c r="B254" s="19">
        <v>1112</v>
      </c>
      <c r="C254">
        <v>94.26</v>
      </c>
    </row>
    <row r="255" spans="1:3" x14ac:dyDescent="0.25">
      <c r="A255" s="9">
        <v>40858</v>
      </c>
      <c r="B255" s="19">
        <v>1133</v>
      </c>
      <c r="C255">
        <v>98.99</v>
      </c>
    </row>
    <row r="256" spans="1:3" x14ac:dyDescent="0.25">
      <c r="A256" s="9">
        <v>40865</v>
      </c>
      <c r="B256" s="19">
        <v>1125</v>
      </c>
      <c r="C256">
        <v>97.41</v>
      </c>
    </row>
    <row r="257" spans="1:3" x14ac:dyDescent="0.25">
      <c r="A257" s="9">
        <v>40872</v>
      </c>
      <c r="B257" s="19">
        <v>1130</v>
      </c>
      <c r="C257">
        <v>96.77</v>
      </c>
    </row>
    <row r="258" spans="1:3" x14ac:dyDescent="0.25">
      <c r="A258" s="9">
        <v>40879</v>
      </c>
      <c r="B258" s="19">
        <v>1132</v>
      </c>
      <c r="C258">
        <v>100.96</v>
      </c>
    </row>
    <row r="259" spans="1:3" x14ac:dyDescent="0.25">
      <c r="A259" s="9">
        <v>40886</v>
      </c>
      <c r="B259" s="19">
        <v>1161</v>
      </c>
      <c r="C259">
        <v>99.41</v>
      </c>
    </row>
    <row r="260" spans="1:3" x14ac:dyDescent="0.25">
      <c r="A260" s="9">
        <v>40893</v>
      </c>
      <c r="B260" s="19">
        <v>1196</v>
      </c>
      <c r="C260">
        <v>93.53</v>
      </c>
    </row>
    <row r="261" spans="1:3" x14ac:dyDescent="0.25">
      <c r="A261" s="9">
        <v>40900</v>
      </c>
      <c r="B261" s="19">
        <v>1201</v>
      </c>
      <c r="C261">
        <v>99.68</v>
      </c>
    </row>
    <row r="262" spans="1:3" x14ac:dyDescent="0.25">
      <c r="A262" s="9">
        <v>40907</v>
      </c>
      <c r="B262" s="19">
        <v>1193</v>
      </c>
      <c r="C262">
        <v>98.83</v>
      </c>
    </row>
    <row r="263" spans="1:3" x14ac:dyDescent="0.25">
      <c r="A263" s="9">
        <v>40914</v>
      </c>
      <c r="B263" s="19">
        <v>1191</v>
      </c>
      <c r="C263">
        <v>101.56</v>
      </c>
    </row>
    <row r="264" spans="1:3" x14ac:dyDescent="0.25">
      <c r="A264" s="9">
        <v>40921</v>
      </c>
      <c r="B264" s="19">
        <v>1191</v>
      </c>
      <c r="C264">
        <v>98.7</v>
      </c>
    </row>
    <row r="265" spans="1:3" x14ac:dyDescent="0.25">
      <c r="A265" s="9">
        <v>40928</v>
      </c>
      <c r="B265" s="19">
        <v>1223</v>
      </c>
      <c r="C265">
        <v>98.46</v>
      </c>
    </row>
    <row r="266" spans="1:3" x14ac:dyDescent="0.25">
      <c r="A266" s="9">
        <v>40935</v>
      </c>
      <c r="B266" s="19">
        <v>1225</v>
      </c>
      <c r="C266">
        <v>99.56</v>
      </c>
    </row>
    <row r="267" spans="1:3" x14ac:dyDescent="0.25">
      <c r="A267" s="9">
        <v>40942</v>
      </c>
      <c r="B267" s="19">
        <v>1245</v>
      </c>
      <c r="C267">
        <v>97.84</v>
      </c>
    </row>
    <row r="268" spans="1:3" x14ac:dyDescent="0.25">
      <c r="A268" s="9">
        <v>40949</v>
      </c>
      <c r="B268" s="19">
        <v>1263</v>
      </c>
      <c r="C268">
        <v>98.67</v>
      </c>
    </row>
    <row r="269" spans="1:3" x14ac:dyDescent="0.25">
      <c r="A269" s="9">
        <v>40956</v>
      </c>
      <c r="B269" s="19">
        <v>1272</v>
      </c>
      <c r="C269">
        <v>103.24</v>
      </c>
    </row>
    <row r="270" spans="1:3" x14ac:dyDescent="0.25">
      <c r="A270" s="9">
        <v>40963</v>
      </c>
      <c r="B270" s="19">
        <v>1265</v>
      </c>
      <c r="C270">
        <v>109.77</v>
      </c>
    </row>
    <row r="271" spans="1:3" x14ac:dyDescent="0.25">
      <c r="A271" s="9">
        <v>40970</v>
      </c>
      <c r="B271" s="19">
        <v>1293</v>
      </c>
      <c r="C271">
        <v>106.7</v>
      </c>
    </row>
    <row r="272" spans="1:3" x14ac:dyDescent="0.25">
      <c r="A272" s="9">
        <v>40977</v>
      </c>
      <c r="B272" s="19">
        <v>1296</v>
      </c>
      <c r="C272">
        <v>107.4</v>
      </c>
    </row>
    <row r="273" spans="1:3" x14ac:dyDescent="0.25">
      <c r="A273" s="9">
        <v>40984</v>
      </c>
      <c r="B273" s="19">
        <v>1317</v>
      </c>
      <c r="C273">
        <v>107.06</v>
      </c>
    </row>
    <row r="274" spans="1:3" x14ac:dyDescent="0.25">
      <c r="A274" s="9">
        <v>40991</v>
      </c>
      <c r="B274" s="19">
        <v>1313</v>
      </c>
      <c r="C274">
        <v>106.87</v>
      </c>
    </row>
    <row r="275" spans="1:3" x14ac:dyDescent="0.25">
      <c r="A275" s="9">
        <v>40998</v>
      </c>
      <c r="B275" s="19">
        <v>1318</v>
      </c>
      <c r="C275">
        <v>103.02</v>
      </c>
    </row>
    <row r="276" spans="1:3" x14ac:dyDescent="0.25">
      <c r="A276" s="9">
        <v>41005</v>
      </c>
      <c r="B276" s="19">
        <v>1329</v>
      </c>
      <c r="C276">
        <v>103.31</v>
      </c>
    </row>
    <row r="277" spans="1:3" x14ac:dyDescent="0.25">
      <c r="A277" s="9">
        <v>41012</v>
      </c>
      <c r="B277" s="19">
        <v>1322</v>
      </c>
      <c r="C277">
        <v>102.83</v>
      </c>
    </row>
    <row r="278" spans="1:3" x14ac:dyDescent="0.25">
      <c r="A278" s="9">
        <v>41019</v>
      </c>
      <c r="B278" s="19">
        <v>1337</v>
      </c>
      <c r="C278">
        <v>103.05</v>
      </c>
    </row>
    <row r="279" spans="1:3" x14ac:dyDescent="0.25">
      <c r="A279" s="9">
        <v>41026</v>
      </c>
      <c r="B279" s="19">
        <v>1328</v>
      </c>
      <c r="C279">
        <v>104.93</v>
      </c>
    </row>
    <row r="280" spans="1:3" x14ac:dyDescent="0.25">
      <c r="A280" s="9">
        <v>41033</v>
      </c>
      <c r="B280" s="19">
        <v>1355</v>
      </c>
      <c r="C280">
        <v>98.49</v>
      </c>
    </row>
    <row r="281" spans="1:3" x14ac:dyDescent="0.25">
      <c r="A281" s="9">
        <v>41040</v>
      </c>
      <c r="B281" s="19">
        <v>1372</v>
      </c>
      <c r="C281">
        <v>96.13</v>
      </c>
    </row>
    <row r="282" spans="1:3" x14ac:dyDescent="0.25">
      <c r="A282" s="9">
        <v>41047</v>
      </c>
      <c r="B282" s="19">
        <v>1382</v>
      </c>
      <c r="C282">
        <v>91.48</v>
      </c>
    </row>
    <row r="283" spans="1:3" x14ac:dyDescent="0.25">
      <c r="A283" s="9">
        <v>41054</v>
      </c>
      <c r="B283" s="19">
        <v>1383</v>
      </c>
      <c r="C283">
        <v>90.86</v>
      </c>
    </row>
    <row r="284" spans="1:3" x14ac:dyDescent="0.25">
      <c r="A284" s="9">
        <v>41061</v>
      </c>
      <c r="B284" s="19">
        <v>1386</v>
      </c>
      <c r="C284">
        <v>83.23</v>
      </c>
    </row>
    <row r="285" spans="1:3" x14ac:dyDescent="0.25">
      <c r="A285" s="9">
        <v>41068</v>
      </c>
      <c r="B285" s="19">
        <v>1414</v>
      </c>
      <c r="C285">
        <v>84.1</v>
      </c>
    </row>
    <row r="286" spans="1:3" x14ac:dyDescent="0.25">
      <c r="A286" s="9">
        <v>41075</v>
      </c>
      <c r="B286" s="19">
        <v>1405</v>
      </c>
      <c r="C286">
        <v>84.03</v>
      </c>
    </row>
    <row r="287" spans="1:3" x14ac:dyDescent="0.25">
      <c r="A287" s="9">
        <v>41082</v>
      </c>
      <c r="B287" s="19">
        <v>1421</v>
      </c>
      <c r="C287">
        <v>79.760000000000005</v>
      </c>
    </row>
    <row r="288" spans="1:3" x14ac:dyDescent="0.25">
      <c r="A288" s="9">
        <v>41089</v>
      </c>
      <c r="B288" s="19">
        <v>1421</v>
      </c>
      <c r="C288">
        <v>84.96</v>
      </c>
    </row>
    <row r="289" spans="1:3" x14ac:dyDescent="0.25">
      <c r="A289" s="9">
        <v>41096</v>
      </c>
      <c r="B289" s="19">
        <v>1419</v>
      </c>
      <c r="C289">
        <v>84.45</v>
      </c>
    </row>
    <row r="290" spans="1:3" x14ac:dyDescent="0.25">
      <c r="A290" s="9">
        <v>41103</v>
      </c>
      <c r="B290" s="19">
        <v>1427</v>
      </c>
      <c r="C290">
        <v>87.1</v>
      </c>
    </row>
    <row r="291" spans="1:3" x14ac:dyDescent="0.25">
      <c r="A291" s="9">
        <v>41110</v>
      </c>
      <c r="B291" s="19">
        <v>1414</v>
      </c>
      <c r="C291">
        <v>91.44</v>
      </c>
    </row>
    <row r="292" spans="1:3" x14ac:dyDescent="0.25">
      <c r="A292" s="9">
        <v>41117</v>
      </c>
      <c r="B292" s="19">
        <v>1416</v>
      </c>
      <c r="C292">
        <v>90.13</v>
      </c>
    </row>
    <row r="293" spans="1:3" x14ac:dyDescent="0.25">
      <c r="A293" s="9">
        <v>41124</v>
      </c>
      <c r="B293" s="19">
        <v>1429</v>
      </c>
      <c r="C293">
        <v>91.4</v>
      </c>
    </row>
    <row r="294" spans="1:3" x14ac:dyDescent="0.25">
      <c r="A294" s="9">
        <v>41131</v>
      </c>
      <c r="B294" s="19">
        <v>1432</v>
      </c>
      <c r="C294">
        <v>92.87</v>
      </c>
    </row>
    <row r="295" spans="1:3" x14ac:dyDescent="0.25">
      <c r="A295" s="9">
        <v>41138</v>
      </c>
      <c r="B295" s="19">
        <v>1425</v>
      </c>
      <c r="C295">
        <v>96.01</v>
      </c>
    </row>
    <row r="296" spans="1:3" x14ac:dyDescent="0.25">
      <c r="A296" s="9">
        <v>41145</v>
      </c>
      <c r="B296" s="19">
        <v>1408</v>
      </c>
      <c r="C296">
        <v>96.15</v>
      </c>
    </row>
    <row r="297" spans="1:3" x14ac:dyDescent="0.25">
      <c r="A297" s="9">
        <v>41152</v>
      </c>
      <c r="B297" s="19">
        <v>1419</v>
      </c>
      <c r="C297">
        <v>96.47</v>
      </c>
    </row>
    <row r="298" spans="1:3" x14ac:dyDescent="0.25">
      <c r="A298" s="9">
        <v>41159</v>
      </c>
      <c r="B298" s="19">
        <v>1409</v>
      </c>
      <c r="C298">
        <v>96.42</v>
      </c>
    </row>
    <row r="299" spans="1:3" x14ac:dyDescent="0.25">
      <c r="A299" s="9">
        <v>41166</v>
      </c>
      <c r="B299" s="19">
        <v>1413</v>
      </c>
      <c r="C299">
        <v>99</v>
      </c>
    </row>
    <row r="300" spans="1:3" x14ac:dyDescent="0.25">
      <c r="A300" s="9">
        <v>41173</v>
      </c>
      <c r="B300" s="19">
        <v>1402</v>
      </c>
      <c r="C300">
        <v>92.89</v>
      </c>
    </row>
    <row r="301" spans="1:3" x14ac:dyDescent="0.25">
      <c r="A301" s="9">
        <v>41180</v>
      </c>
      <c r="B301" s="19">
        <v>1410</v>
      </c>
      <c r="C301">
        <v>92.19</v>
      </c>
    </row>
    <row r="302" spans="1:3" x14ac:dyDescent="0.25">
      <c r="A302" s="9">
        <v>41187</v>
      </c>
      <c r="B302" s="19">
        <v>1398</v>
      </c>
      <c r="C302">
        <v>89.88</v>
      </c>
    </row>
    <row r="303" spans="1:3" x14ac:dyDescent="0.25">
      <c r="A303" s="9">
        <v>41194</v>
      </c>
      <c r="B303" s="19">
        <v>1411</v>
      </c>
      <c r="C303">
        <v>91.86</v>
      </c>
    </row>
    <row r="304" spans="1:3" x14ac:dyDescent="0.25">
      <c r="A304" s="9">
        <v>41201</v>
      </c>
      <c r="B304" s="19">
        <v>1410</v>
      </c>
      <c r="C304">
        <v>90.05</v>
      </c>
    </row>
    <row r="305" spans="1:3" x14ac:dyDescent="0.25">
      <c r="A305" s="9">
        <v>41208</v>
      </c>
      <c r="B305" s="19">
        <v>1408</v>
      </c>
      <c r="C305">
        <v>86.28</v>
      </c>
    </row>
    <row r="306" spans="1:3" x14ac:dyDescent="0.25">
      <c r="A306" s="9">
        <v>41215</v>
      </c>
      <c r="B306" s="19">
        <v>1373</v>
      </c>
      <c r="C306">
        <v>84.86</v>
      </c>
    </row>
    <row r="307" spans="1:3" x14ac:dyDescent="0.25">
      <c r="A307" s="9">
        <v>41222</v>
      </c>
      <c r="B307" s="19">
        <v>1389</v>
      </c>
      <c r="C307">
        <v>86.07</v>
      </c>
    </row>
    <row r="308" spans="1:3" x14ac:dyDescent="0.25">
      <c r="A308" s="9">
        <v>41229</v>
      </c>
      <c r="B308" s="19">
        <v>1390</v>
      </c>
      <c r="C308">
        <v>86.67</v>
      </c>
    </row>
    <row r="309" spans="1:3" x14ac:dyDescent="0.25">
      <c r="A309" s="9">
        <v>41236</v>
      </c>
      <c r="B309" s="19">
        <v>1388</v>
      </c>
      <c r="C309">
        <v>88.28</v>
      </c>
    </row>
    <row r="310" spans="1:3" x14ac:dyDescent="0.25">
      <c r="A310" s="9">
        <v>41243</v>
      </c>
      <c r="B310" s="19">
        <v>1386</v>
      </c>
      <c r="C310">
        <v>88.91</v>
      </c>
    </row>
    <row r="311" spans="1:3" x14ac:dyDescent="0.25">
      <c r="A311" s="9">
        <v>41250</v>
      </c>
      <c r="B311" s="19">
        <v>1382</v>
      </c>
      <c r="C311">
        <v>85.93</v>
      </c>
    </row>
    <row r="312" spans="1:3" x14ac:dyDescent="0.25">
      <c r="A312" s="9">
        <v>41257</v>
      </c>
      <c r="B312" s="19">
        <v>1381</v>
      </c>
      <c r="C312">
        <v>86.73</v>
      </c>
    </row>
    <row r="313" spans="1:3" x14ac:dyDescent="0.25">
      <c r="A313" s="9">
        <v>41264</v>
      </c>
      <c r="B313" s="19">
        <v>1340</v>
      </c>
      <c r="C313">
        <v>88.66</v>
      </c>
    </row>
    <row r="314" spans="1:3" x14ac:dyDescent="0.25">
      <c r="A314" s="9">
        <v>41271</v>
      </c>
      <c r="B314" s="19">
        <v>1327</v>
      </c>
      <c r="C314">
        <v>90.8</v>
      </c>
    </row>
    <row r="315" spans="1:3" x14ac:dyDescent="0.25">
      <c r="A315" s="9">
        <v>41278</v>
      </c>
      <c r="B315" s="19">
        <v>1318</v>
      </c>
      <c r="C315">
        <v>93.09</v>
      </c>
    </row>
    <row r="316" spans="1:3" x14ac:dyDescent="0.25">
      <c r="A316" s="9">
        <v>41285</v>
      </c>
      <c r="B316" s="19">
        <v>1323</v>
      </c>
      <c r="C316">
        <v>93.56</v>
      </c>
    </row>
    <row r="317" spans="1:3" x14ac:dyDescent="0.25">
      <c r="A317" s="9">
        <v>41292</v>
      </c>
      <c r="B317" s="19">
        <v>1316</v>
      </c>
      <c r="C317">
        <v>95.56</v>
      </c>
    </row>
    <row r="318" spans="1:3" x14ac:dyDescent="0.25">
      <c r="A318" s="9">
        <v>41299</v>
      </c>
      <c r="B318" s="19">
        <v>1315</v>
      </c>
      <c r="C318">
        <v>95.88</v>
      </c>
    </row>
    <row r="319" spans="1:3" x14ac:dyDescent="0.25">
      <c r="A319" s="9">
        <v>41306</v>
      </c>
      <c r="B319" s="19">
        <v>1332</v>
      </c>
      <c r="C319">
        <v>97.77</v>
      </c>
    </row>
    <row r="320" spans="1:3" x14ac:dyDescent="0.25">
      <c r="A320" s="9">
        <v>41313</v>
      </c>
      <c r="B320" s="19">
        <v>1330</v>
      </c>
      <c r="C320">
        <v>95.72</v>
      </c>
    </row>
    <row r="321" spans="1:3" x14ac:dyDescent="0.25">
      <c r="A321" s="9">
        <v>41320</v>
      </c>
      <c r="B321" s="19">
        <v>1337</v>
      </c>
      <c r="C321">
        <v>95.86</v>
      </c>
    </row>
    <row r="322" spans="1:3" x14ac:dyDescent="0.25">
      <c r="A322" s="9">
        <v>41327</v>
      </c>
      <c r="B322" s="19">
        <v>1329</v>
      </c>
      <c r="C322">
        <v>93.13</v>
      </c>
    </row>
    <row r="323" spans="1:3" x14ac:dyDescent="0.25">
      <c r="A323" s="9">
        <v>41334</v>
      </c>
      <c r="B323" s="19">
        <v>1333</v>
      </c>
      <c r="C323">
        <v>90.68</v>
      </c>
    </row>
    <row r="324" spans="1:3" x14ac:dyDescent="0.25">
      <c r="A324" s="9">
        <v>41341</v>
      </c>
      <c r="B324" s="19">
        <v>1341</v>
      </c>
      <c r="C324">
        <v>91.95</v>
      </c>
    </row>
    <row r="325" spans="1:3" x14ac:dyDescent="0.25">
      <c r="A325" s="9">
        <v>41348</v>
      </c>
      <c r="B325" s="19">
        <v>1341</v>
      </c>
      <c r="C325">
        <v>93.45</v>
      </c>
    </row>
    <row r="326" spans="1:3" x14ac:dyDescent="0.25">
      <c r="A326" s="9">
        <v>41355</v>
      </c>
      <c r="B326" s="19">
        <v>1324</v>
      </c>
      <c r="C326">
        <v>93.71</v>
      </c>
    </row>
    <row r="327" spans="1:3" x14ac:dyDescent="0.25">
      <c r="A327" s="9">
        <v>41362</v>
      </c>
      <c r="B327" s="19">
        <v>1354</v>
      </c>
      <c r="C327">
        <v>97.23</v>
      </c>
    </row>
    <row r="328" spans="1:3" x14ac:dyDescent="0.25">
      <c r="A328" s="9">
        <v>41369</v>
      </c>
      <c r="B328" s="19">
        <v>1357</v>
      </c>
      <c r="C328">
        <v>92.7</v>
      </c>
    </row>
    <row r="329" spans="1:3" x14ac:dyDescent="0.25">
      <c r="A329" s="9">
        <v>41376</v>
      </c>
      <c r="B329" s="19">
        <v>1387</v>
      </c>
      <c r="C329">
        <v>91.29</v>
      </c>
    </row>
    <row r="330" spans="1:3" x14ac:dyDescent="0.25">
      <c r="A330" s="9">
        <v>41383</v>
      </c>
      <c r="B330" s="19">
        <v>1371</v>
      </c>
      <c r="C330">
        <v>88.01</v>
      </c>
    </row>
    <row r="331" spans="1:3" x14ac:dyDescent="0.25">
      <c r="A331" s="9">
        <v>41390</v>
      </c>
      <c r="B331" s="19">
        <v>1381</v>
      </c>
      <c r="C331">
        <v>93</v>
      </c>
    </row>
    <row r="332" spans="1:3" x14ac:dyDescent="0.25">
      <c r="A332" s="9">
        <v>41397</v>
      </c>
      <c r="B332" s="19">
        <v>1403</v>
      </c>
      <c r="C332">
        <v>95.61</v>
      </c>
    </row>
    <row r="333" spans="1:3" x14ac:dyDescent="0.25">
      <c r="A333" s="9">
        <v>41404</v>
      </c>
      <c r="B333" s="19">
        <v>1412</v>
      </c>
      <c r="C333">
        <v>96.04</v>
      </c>
    </row>
    <row r="334" spans="1:3" x14ac:dyDescent="0.25">
      <c r="A334" s="9">
        <v>41411</v>
      </c>
      <c r="B334" s="19">
        <v>1408</v>
      </c>
      <c r="C334">
        <v>96.02</v>
      </c>
    </row>
    <row r="335" spans="1:3" x14ac:dyDescent="0.25">
      <c r="A335" s="9">
        <v>41418</v>
      </c>
      <c r="B335" s="19">
        <v>1402</v>
      </c>
      <c r="C335">
        <v>94.15</v>
      </c>
    </row>
    <row r="336" spans="1:3" x14ac:dyDescent="0.25">
      <c r="A336" s="9">
        <v>41425</v>
      </c>
      <c r="B336" s="19">
        <v>1410</v>
      </c>
      <c r="C336">
        <v>91.97</v>
      </c>
    </row>
    <row r="337" spans="1:3" x14ac:dyDescent="0.25">
      <c r="A337" s="9">
        <v>41432</v>
      </c>
      <c r="B337" s="19">
        <v>1406</v>
      </c>
      <c r="C337">
        <v>96.03</v>
      </c>
    </row>
    <row r="338" spans="1:3" x14ac:dyDescent="0.25">
      <c r="A338" s="9">
        <v>41439</v>
      </c>
      <c r="B338" s="19">
        <v>1413</v>
      </c>
      <c r="C338">
        <v>97.85</v>
      </c>
    </row>
    <row r="339" spans="1:3" x14ac:dyDescent="0.25">
      <c r="A339" s="9">
        <v>41446</v>
      </c>
      <c r="B339" s="19">
        <v>1405</v>
      </c>
      <c r="C339">
        <v>93.69</v>
      </c>
    </row>
    <row r="340" spans="1:3" x14ac:dyDescent="0.25">
      <c r="A340" s="9">
        <v>41453</v>
      </c>
      <c r="B340" s="19">
        <v>1390</v>
      </c>
      <c r="C340">
        <v>96.56</v>
      </c>
    </row>
    <row r="341" spans="1:3" x14ac:dyDescent="0.25">
      <c r="A341" s="9">
        <v>41460</v>
      </c>
      <c r="B341" s="19">
        <v>1395</v>
      </c>
      <c r="C341">
        <v>103.22</v>
      </c>
    </row>
    <row r="342" spans="1:3" x14ac:dyDescent="0.25">
      <c r="A342" s="9">
        <v>41467</v>
      </c>
      <c r="B342" s="19">
        <v>1391</v>
      </c>
      <c r="C342">
        <v>105.95</v>
      </c>
    </row>
    <row r="343" spans="1:3" x14ac:dyDescent="0.25">
      <c r="A343" s="9">
        <v>41474</v>
      </c>
      <c r="B343" s="19">
        <v>1395</v>
      </c>
      <c r="C343">
        <v>108.05</v>
      </c>
    </row>
    <row r="344" spans="1:3" x14ac:dyDescent="0.25">
      <c r="A344" s="9">
        <v>41481</v>
      </c>
      <c r="B344" s="19">
        <v>1401</v>
      </c>
      <c r="C344">
        <v>104.7</v>
      </c>
    </row>
    <row r="345" spans="1:3" x14ac:dyDescent="0.25">
      <c r="A345" s="9">
        <v>41488</v>
      </c>
      <c r="B345" s="19">
        <v>1388</v>
      </c>
      <c r="C345">
        <v>106.94</v>
      </c>
    </row>
    <row r="346" spans="1:3" x14ac:dyDescent="0.25">
      <c r="A346" s="9">
        <v>41495</v>
      </c>
      <c r="B346" s="19">
        <v>1385</v>
      </c>
      <c r="C346">
        <v>105.97</v>
      </c>
    </row>
    <row r="347" spans="1:3" x14ac:dyDescent="0.25">
      <c r="A347" s="9">
        <v>41502</v>
      </c>
      <c r="B347" s="19">
        <v>1397</v>
      </c>
      <c r="C347">
        <v>107.46</v>
      </c>
    </row>
    <row r="348" spans="1:3" x14ac:dyDescent="0.25">
      <c r="A348" s="9">
        <v>41509</v>
      </c>
      <c r="B348" s="19">
        <v>1382</v>
      </c>
      <c r="C348">
        <v>106.42</v>
      </c>
    </row>
    <row r="349" spans="1:3" x14ac:dyDescent="0.25">
      <c r="A349" s="9">
        <v>41516</v>
      </c>
      <c r="B349" s="19">
        <v>1388</v>
      </c>
      <c r="C349">
        <v>107.65</v>
      </c>
    </row>
    <row r="350" spans="1:3" x14ac:dyDescent="0.25">
      <c r="A350" s="9">
        <v>41523</v>
      </c>
      <c r="B350" s="19">
        <v>1365</v>
      </c>
      <c r="C350">
        <v>110.53</v>
      </c>
    </row>
    <row r="351" spans="1:3" x14ac:dyDescent="0.25">
      <c r="A351" s="9">
        <v>41530</v>
      </c>
      <c r="B351" s="19">
        <v>1361</v>
      </c>
      <c r="C351">
        <v>108.21</v>
      </c>
    </row>
    <row r="352" spans="1:3" x14ac:dyDescent="0.25">
      <c r="A352" s="9">
        <v>41537</v>
      </c>
      <c r="B352" s="19">
        <v>1369</v>
      </c>
      <c r="C352">
        <v>104.67</v>
      </c>
    </row>
    <row r="353" spans="1:3" x14ac:dyDescent="0.25">
      <c r="A353" s="9">
        <v>41544</v>
      </c>
      <c r="B353" s="19">
        <v>1362</v>
      </c>
      <c r="C353">
        <v>102.87</v>
      </c>
    </row>
    <row r="354" spans="1:3" x14ac:dyDescent="0.25">
      <c r="A354" s="9">
        <v>41551</v>
      </c>
      <c r="B354" s="19">
        <v>1372</v>
      </c>
      <c r="C354">
        <v>103.84</v>
      </c>
    </row>
    <row r="355" spans="1:3" x14ac:dyDescent="0.25">
      <c r="A355" s="9">
        <v>41558</v>
      </c>
      <c r="B355" s="19">
        <v>1367</v>
      </c>
      <c r="C355">
        <v>102.02</v>
      </c>
    </row>
    <row r="356" spans="1:3" x14ac:dyDescent="0.25">
      <c r="A356" s="9">
        <v>41565</v>
      </c>
      <c r="B356" s="19">
        <v>1361</v>
      </c>
      <c r="C356">
        <v>100.81</v>
      </c>
    </row>
    <row r="357" spans="1:3" x14ac:dyDescent="0.25">
      <c r="A357" s="9">
        <v>41572</v>
      </c>
      <c r="B357" s="19">
        <v>1357</v>
      </c>
      <c r="C357">
        <v>97.85</v>
      </c>
    </row>
    <row r="358" spans="1:3" x14ac:dyDescent="0.25">
      <c r="A358" s="9">
        <v>41579</v>
      </c>
      <c r="B358" s="19">
        <v>1376</v>
      </c>
      <c r="C358">
        <v>94.61</v>
      </c>
    </row>
    <row r="359" spans="1:3" x14ac:dyDescent="0.25">
      <c r="A359" s="9">
        <v>41586</v>
      </c>
      <c r="B359" s="19">
        <v>1383</v>
      </c>
      <c r="C359">
        <v>94.6</v>
      </c>
    </row>
    <row r="360" spans="1:3" x14ac:dyDescent="0.25">
      <c r="A360" s="9">
        <v>41593</v>
      </c>
      <c r="B360" s="19">
        <v>1385</v>
      </c>
      <c r="C360">
        <v>93.84</v>
      </c>
    </row>
    <row r="361" spans="1:3" x14ac:dyDescent="0.25">
      <c r="A361" s="9">
        <v>41600</v>
      </c>
      <c r="B361" s="19">
        <v>1387</v>
      </c>
      <c r="C361">
        <v>94.84</v>
      </c>
    </row>
    <row r="362" spans="1:3" x14ac:dyDescent="0.25">
      <c r="A362" s="9">
        <v>41607</v>
      </c>
      <c r="B362" s="19">
        <v>1391</v>
      </c>
      <c r="C362">
        <v>92.72</v>
      </c>
    </row>
    <row r="363" spans="1:3" x14ac:dyDescent="0.25">
      <c r="A363" s="9">
        <v>41614</v>
      </c>
      <c r="B363" s="19">
        <v>1397</v>
      </c>
      <c r="C363">
        <v>97.65</v>
      </c>
    </row>
    <row r="364" spans="1:3" x14ac:dyDescent="0.25">
      <c r="A364" s="9">
        <v>41621</v>
      </c>
      <c r="B364" s="19">
        <v>1411</v>
      </c>
      <c r="C364">
        <v>96.6</v>
      </c>
    </row>
    <row r="365" spans="1:3" x14ac:dyDescent="0.25">
      <c r="A365" s="9">
        <v>41628</v>
      </c>
      <c r="B365" s="19">
        <v>1395</v>
      </c>
      <c r="C365">
        <v>99.32</v>
      </c>
    </row>
    <row r="366" spans="1:3" x14ac:dyDescent="0.25">
      <c r="A366" s="9">
        <v>41635</v>
      </c>
      <c r="B366" s="19">
        <v>1382</v>
      </c>
      <c r="C366">
        <v>100.32</v>
      </c>
    </row>
    <row r="367" spans="1:3" x14ac:dyDescent="0.25">
      <c r="A367" s="9">
        <v>41642</v>
      </c>
      <c r="B367" s="19">
        <v>1378</v>
      </c>
      <c r="C367">
        <v>93.96</v>
      </c>
    </row>
    <row r="368" spans="1:3" x14ac:dyDescent="0.25">
      <c r="A368" s="9">
        <v>41649</v>
      </c>
      <c r="B368" s="19">
        <v>1393</v>
      </c>
      <c r="C368">
        <v>92.72</v>
      </c>
    </row>
    <row r="369" spans="1:3" x14ac:dyDescent="0.25">
      <c r="A369" s="9">
        <v>41656</v>
      </c>
      <c r="B369" s="19">
        <v>1408</v>
      </c>
      <c r="C369">
        <v>94.37</v>
      </c>
    </row>
    <row r="370" spans="1:3" x14ac:dyDescent="0.25">
      <c r="A370" s="9">
        <v>41663</v>
      </c>
      <c r="B370" s="19">
        <v>1416</v>
      </c>
      <c r="C370">
        <v>96.64</v>
      </c>
    </row>
    <row r="371" spans="1:3" x14ac:dyDescent="0.25">
      <c r="A371" s="9">
        <v>41670</v>
      </c>
      <c r="B371" s="19">
        <v>1422</v>
      </c>
      <c r="C371">
        <v>97.49</v>
      </c>
    </row>
    <row r="372" spans="1:3" x14ac:dyDescent="0.25">
      <c r="A372" s="9">
        <v>41677</v>
      </c>
      <c r="B372" s="19">
        <v>1416</v>
      </c>
      <c r="C372">
        <v>99.88</v>
      </c>
    </row>
    <row r="373" spans="1:3" x14ac:dyDescent="0.25">
      <c r="A373" s="9">
        <v>41684</v>
      </c>
      <c r="B373" s="19">
        <v>1423</v>
      </c>
      <c r="C373">
        <v>100.3</v>
      </c>
    </row>
    <row r="374" spans="1:3" x14ac:dyDescent="0.25">
      <c r="A374" s="9">
        <v>41691</v>
      </c>
      <c r="B374" s="19">
        <v>1425</v>
      </c>
      <c r="C374">
        <v>102.2</v>
      </c>
    </row>
    <row r="375" spans="1:3" x14ac:dyDescent="0.25">
      <c r="A375" s="9">
        <v>41698</v>
      </c>
      <c r="B375" s="19">
        <v>1430</v>
      </c>
      <c r="C375">
        <v>102.59</v>
      </c>
    </row>
    <row r="376" spans="1:3" x14ac:dyDescent="0.25">
      <c r="A376" s="9">
        <v>41705</v>
      </c>
      <c r="B376" s="19">
        <v>1443</v>
      </c>
      <c r="C376">
        <v>102.58</v>
      </c>
    </row>
    <row r="377" spans="1:3" x14ac:dyDescent="0.25">
      <c r="A377" s="9">
        <v>41712</v>
      </c>
      <c r="B377" s="19">
        <v>1461</v>
      </c>
      <c r="C377">
        <v>98.89</v>
      </c>
    </row>
    <row r="378" spans="1:3" x14ac:dyDescent="0.25">
      <c r="A378" s="9">
        <v>41719</v>
      </c>
      <c r="B378" s="19">
        <v>1473</v>
      </c>
      <c r="C378">
        <v>99.46</v>
      </c>
    </row>
    <row r="379" spans="1:3" x14ac:dyDescent="0.25">
      <c r="A379" s="9">
        <v>41726</v>
      </c>
      <c r="B379" s="19">
        <v>1487</v>
      </c>
      <c r="C379">
        <v>101.67</v>
      </c>
    </row>
    <row r="380" spans="1:3" x14ac:dyDescent="0.25">
      <c r="A380" s="9">
        <v>41733</v>
      </c>
      <c r="B380" s="19">
        <v>1498</v>
      </c>
      <c r="C380">
        <v>101.14</v>
      </c>
    </row>
    <row r="381" spans="1:3" x14ac:dyDescent="0.25">
      <c r="A381" s="9">
        <v>41740</v>
      </c>
      <c r="B381" s="19">
        <v>1517</v>
      </c>
      <c r="C381">
        <v>103.74</v>
      </c>
    </row>
    <row r="382" spans="1:3" x14ac:dyDescent="0.25">
      <c r="A382" s="9">
        <v>41747</v>
      </c>
      <c r="B382" s="19">
        <v>1510</v>
      </c>
      <c r="C382">
        <v>104.3</v>
      </c>
    </row>
    <row r="383" spans="1:3" x14ac:dyDescent="0.25">
      <c r="A383" s="9">
        <v>41754</v>
      </c>
      <c r="B383" s="19">
        <v>1534</v>
      </c>
      <c r="C383">
        <v>100.6</v>
      </c>
    </row>
    <row r="384" spans="1:3" x14ac:dyDescent="0.25">
      <c r="A384" s="9">
        <v>41761</v>
      </c>
      <c r="B384" s="19">
        <v>1527</v>
      </c>
      <c r="C384">
        <v>99.76</v>
      </c>
    </row>
    <row r="385" spans="1:3" x14ac:dyDescent="0.25">
      <c r="A385" s="9">
        <v>41768</v>
      </c>
      <c r="B385" s="19">
        <v>1528</v>
      </c>
      <c r="C385">
        <v>99.99</v>
      </c>
    </row>
    <row r="386" spans="1:3" x14ac:dyDescent="0.25">
      <c r="A386" s="9">
        <v>41775</v>
      </c>
      <c r="B386" s="19">
        <v>1531</v>
      </c>
      <c r="C386">
        <v>102.02</v>
      </c>
    </row>
    <row r="387" spans="1:3" x14ac:dyDescent="0.25">
      <c r="A387" s="9">
        <v>41782</v>
      </c>
      <c r="B387" s="19">
        <v>1528</v>
      </c>
      <c r="C387">
        <v>104.35</v>
      </c>
    </row>
    <row r="388" spans="1:3" x14ac:dyDescent="0.25">
      <c r="A388" s="9">
        <v>41789</v>
      </c>
      <c r="B388" s="19">
        <v>1536</v>
      </c>
      <c r="C388">
        <v>102.71</v>
      </c>
    </row>
    <row r="389" spans="1:3" x14ac:dyDescent="0.25">
      <c r="A389" s="9">
        <v>41796</v>
      </c>
      <c r="B389" s="19">
        <v>1536</v>
      </c>
      <c r="C389">
        <v>102.66</v>
      </c>
    </row>
    <row r="390" spans="1:3" x14ac:dyDescent="0.25">
      <c r="A390" s="9">
        <v>41803</v>
      </c>
      <c r="B390" s="19">
        <v>1542</v>
      </c>
      <c r="C390">
        <v>106.91</v>
      </c>
    </row>
    <row r="391" spans="1:3" x14ac:dyDescent="0.25">
      <c r="A391" s="9">
        <v>41810</v>
      </c>
      <c r="B391" s="19">
        <v>1545</v>
      </c>
      <c r="C391">
        <v>107.26</v>
      </c>
    </row>
    <row r="392" spans="1:3" x14ac:dyDescent="0.25">
      <c r="A392" s="9">
        <v>41817</v>
      </c>
      <c r="B392" s="19">
        <v>1558</v>
      </c>
      <c r="C392">
        <v>105.74</v>
      </c>
    </row>
    <row r="393" spans="1:3" x14ac:dyDescent="0.25">
      <c r="A393" s="9">
        <v>41824</v>
      </c>
      <c r="B393" s="19">
        <v>1562</v>
      </c>
      <c r="C393">
        <v>104.06</v>
      </c>
    </row>
    <row r="394" spans="1:3" x14ac:dyDescent="0.25">
      <c r="A394" s="9">
        <v>41831</v>
      </c>
      <c r="B394" s="19">
        <v>1563</v>
      </c>
      <c r="C394">
        <v>100.83</v>
      </c>
    </row>
    <row r="395" spans="1:3" x14ac:dyDescent="0.25">
      <c r="A395" s="9">
        <v>41838</v>
      </c>
      <c r="B395" s="19">
        <v>1554</v>
      </c>
      <c r="C395">
        <v>103.13</v>
      </c>
    </row>
    <row r="396" spans="1:3" x14ac:dyDescent="0.25">
      <c r="A396" s="9">
        <v>41845</v>
      </c>
      <c r="B396" s="19">
        <v>1562</v>
      </c>
      <c r="C396">
        <v>102.09</v>
      </c>
    </row>
    <row r="397" spans="1:3" x14ac:dyDescent="0.25">
      <c r="A397" s="9">
        <v>41852</v>
      </c>
      <c r="B397" s="19">
        <v>1573</v>
      </c>
      <c r="C397">
        <v>97.88</v>
      </c>
    </row>
    <row r="398" spans="1:3" x14ac:dyDescent="0.25">
      <c r="A398" s="9">
        <v>41859</v>
      </c>
      <c r="B398" s="19">
        <v>1588</v>
      </c>
      <c r="C398">
        <v>97.65</v>
      </c>
    </row>
    <row r="399" spans="1:3" x14ac:dyDescent="0.25">
      <c r="A399" s="9">
        <v>41866</v>
      </c>
      <c r="B399" s="19">
        <v>1589</v>
      </c>
      <c r="C399">
        <v>97.35</v>
      </c>
    </row>
    <row r="400" spans="1:3" x14ac:dyDescent="0.25">
      <c r="A400" s="9">
        <v>41873</v>
      </c>
      <c r="B400" s="19">
        <v>1564</v>
      </c>
      <c r="C400">
        <v>93.65</v>
      </c>
    </row>
    <row r="401" spans="1:3" x14ac:dyDescent="0.25">
      <c r="A401" s="9">
        <v>41880</v>
      </c>
      <c r="B401" s="19">
        <v>1575</v>
      </c>
      <c r="C401">
        <v>95.96</v>
      </c>
    </row>
    <row r="402" spans="1:3" x14ac:dyDescent="0.25">
      <c r="A402" s="9">
        <v>41887</v>
      </c>
      <c r="B402" s="19">
        <v>1584</v>
      </c>
      <c r="C402">
        <v>93.29</v>
      </c>
    </row>
    <row r="403" spans="1:3" x14ac:dyDescent="0.25">
      <c r="A403" s="9">
        <v>41894</v>
      </c>
      <c r="B403" s="19">
        <v>1592</v>
      </c>
      <c r="C403">
        <v>92.27</v>
      </c>
    </row>
    <row r="404" spans="1:3" x14ac:dyDescent="0.25">
      <c r="A404" s="9">
        <v>41901</v>
      </c>
      <c r="B404" s="19">
        <v>1601</v>
      </c>
      <c r="C404">
        <v>92.41</v>
      </c>
    </row>
    <row r="405" spans="1:3" x14ac:dyDescent="0.25">
      <c r="A405" s="9">
        <v>41908</v>
      </c>
      <c r="B405" s="19">
        <v>1592</v>
      </c>
      <c r="C405">
        <v>93.54</v>
      </c>
    </row>
    <row r="406" spans="1:3" x14ac:dyDescent="0.25">
      <c r="A406" s="9">
        <v>41915</v>
      </c>
      <c r="B406" s="19">
        <v>1591</v>
      </c>
      <c r="C406">
        <v>89.74</v>
      </c>
    </row>
    <row r="407" spans="1:3" x14ac:dyDescent="0.25">
      <c r="A407" s="9">
        <v>41922</v>
      </c>
      <c r="B407" s="19">
        <v>1609</v>
      </c>
      <c r="C407">
        <v>85.82</v>
      </c>
    </row>
    <row r="408" spans="1:3" x14ac:dyDescent="0.25">
      <c r="A408" s="9">
        <v>41929</v>
      </c>
      <c r="B408" s="19">
        <v>1590</v>
      </c>
      <c r="C408">
        <v>82.75</v>
      </c>
    </row>
    <row r="409" spans="1:3" x14ac:dyDescent="0.25">
      <c r="A409" s="9">
        <v>41936</v>
      </c>
      <c r="B409" s="19">
        <v>1595</v>
      </c>
      <c r="C409">
        <v>81.010000000000005</v>
      </c>
    </row>
    <row r="410" spans="1:3" x14ac:dyDescent="0.25">
      <c r="A410" s="9">
        <v>41943</v>
      </c>
      <c r="B410" s="19">
        <v>1582</v>
      </c>
      <c r="C410">
        <v>80.540000000000006</v>
      </c>
    </row>
    <row r="411" spans="1:3" x14ac:dyDescent="0.25">
      <c r="A411" s="9">
        <v>41950</v>
      </c>
      <c r="B411" s="19">
        <v>1568</v>
      </c>
      <c r="C411">
        <v>78.650000000000006</v>
      </c>
    </row>
    <row r="412" spans="1:3" x14ac:dyDescent="0.25">
      <c r="A412" s="9">
        <v>41957</v>
      </c>
      <c r="B412" s="19">
        <v>1578</v>
      </c>
      <c r="C412">
        <v>75.819999999999993</v>
      </c>
    </row>
    <row r="413" spans="1:3" x14ac:dyDescent="0.25">
      <c r="A413" s="9">
        <v>41964</v>
      </c>
      <c r="B413" s="19">
        <v>1574</v>
      </c>
      <c r="C413">
        <v>76.510000000000005</v>
      </c>
    </row>
    <row r="414" spans="1:3" x14ac:dyDescent="0.25">
      <c r="A414" s="9">
        <v>41971</v>
      </c>
      <c r="B414" s="19">
        <v>1572</v>
      </c>
      <c r="C414">
        <v>66.150000000000006</v>
      </c>
    </row>
    <row r="415" spans="1:3" x14ac:dyDescent="0.25">
      <c r="A415" s="9">
        <v>41978</v>
      </c>
      <c r="B415" s="19">
        <v>1575</v>
      </c>
      <c r="C415">
        <v>65.84</v>
      </c>
    </row>
    <row r="416" spans="1:3" x14ac:dyDescent="0.25">
      <c r="A416" s="9">
        <v>41985</v>
      </c>
      <c r="B416" s="19">
        <v>1546</v>
      </c>
      <c r="C416">
        <v>57.81</v>
      </c>
    </row>
    <row r="417" spans="1:3" x14ac:dyDescent="0.25">
      <c r="A417" s="9">
        <v>41992</v>
      </c>
      <c r="B417" s="19">
        <v>1536</v>
      </c>
      <c r="C417">
        <v>56.52</v>
      </c>
    </row>
    <row r="418" spans="1:3" x14ac:dyDescent="0.25">
      <c r="A418" s="9">
        <v>41999</v>
      </c>
      <c r="B418" s="19">
        <v>1499</v>
      </c>
      <c r="C418">
        <v>54.73</v>
      </c>
    </row>
    <row r="419" spans="1:3" x14ac:dyDescent="0.25">
      <c r="A419" s="9">
        <v>42006</v>
      </c>
      <c r="B419" s="19">
        <v>1482</v>
      </c>
      <c r="C419">
        <v>52.69</v>
      </c>
    </row>
    <row r="420" spans="1:3" x14ac:dyDescent="0.25">
      <c r="A420" s="9">
        <v>42013</v>
      </c>
      <c r="B420" s="19">
        <v>1421</v>
      </c>
      <c r="C420">
        <v>48.36</v>
      </c>
    </row>
    <row r="421" spans="1:3" x14ac:dyDescent="0.25">
      <c r="A421" s="9">
        <v>42020</v>
      </c>
      <c r="B421" s="19">
        <v>1366</v>
      </c>
      <c r="C421">
        <v>48.69</v>
      </c>
    </row>
    <row r="422" spans="1:3" x14ac:dyDescent="0.25">
      <c r="A422" s="9">
        <v>42027</v>
      </c>
      <c r="B422" s="19">
        <v>1317</v>
      </c>
      <c r="C422">
        <v>45.59</v>
      </c>
    </row>
    <row r="423" spans="1:3" x14ac:dyDescent="0.25">
      <c r="A423" s="9">
        <v>42034</v>
      </c>
      <c r="B423" s="19">
        <v>1223</v>
      </c>
      <c r="C423">
        <v>48.24</v>
      </c>
    </row>
    <row r="424" spans="1:3" x14ac:dyDescent="0.25">
      <c r="A424" s="9">
        <v>42041</v>
      </c>
      <c r="B424" s="19">
        <v>1140</v>
      </c>
      <c r="C424">
        <v>51.69</v>
      </c>
    </row>
    <row r="425" spans="1:3" x14ac:dyDescent="0.25">
      <c r="A425" s="9">
        <v>42048</v>
      </c>
      <c r="B425" s="19">
        <v>1056</v>
      </c>
      <c r="C425">
        <v>52.78</v>
      </c>
    </row>
    <row r="426" spans="1:3" x14ac:dyDescent="0.25">
      <c r="A426" s="9">
        <v>42055</v>
      </c>
      <c r="B426" s="19">
        <v>1019</v>
      </c>
      <c r="C426">
        <v>50.34</v>
      </c>
    </row>
    <row r="427" spans="1:3" x14ac:dyDescent="0.25">
      <c r="A427" s="9">
        <v>42062</v>
      </c>
      <c r="B427" s="19">
        <v>986</v>
      </c>
      <c r="C427">
        <v>49.76</v>
      </c>
    </row>
    <row r="428" spans="1:3" x14ac:dyDescent="0.25">
      <c r="A428" s="9">
        <v>42069</v>
      </c>
      <c r="B428" s="19">
        <v>922</v>
      </c>
      <c r="C428">
        <v>49.61</v>
      </c>
    </row>
    <row r="429" spans="1:3" x14ac:dyDescent="0.25">
      <c r="A429" s="9">
        <v>42076</v>
      </c>
      <c r="B429" s="19">
        <v>866</v>
      </c>
      <c r="C429">
        <v>44.84</v>
      </c>
    </row>
    <row r="430" spans="1:3" x14ac:dyDescent="0.25">
      <c r="A430" s="9">
        <v>42083</v>
      </c>
      <c r="B430" s="19">
        <v>825</v>
      </c>
      <c r="C430">
        <v>45.72</v>
      </c>
    </row>
    <row r="431" spans="1:3" x14ac:dyDescent="0.25">
      <c r="A431" s="9">
        <v>42090</v>
      </c>
      <c r="B431" s="19">
        <v>813</v>
      </c>
      <c r="C431">
        <v>48.87</v>
      </c>
    </row>
    <row r="432" spans="1:3" x14ac:dyDescent="0.25">
      <c r="A432" s="9">
        <v>42097</v>
      </c>
      <c r="B432" s="19">
        <v>802</v>
      </c>
      <c r="C432">
        <v>49.14</v>
      </c>
    </row>
    <row r="433" spans="1:3" x14ac:dyDescent="0.25">
      <c r="A433" s="9">
        <v>42104</v>
      </c>
      <c r="B433" s="19">
        <v>760</v>
      </c>
      <c r="C433">
        <v>51.64</v>
      </c>
    </row>
    <row r="434" spans="1:3" x14ac:dyDescent="0.25">
      <c r="A434" s="9">
        <v>42111</v>
      </c>
      <c r="B434" s="19">
        <v>734</v>
      </c>
      <c r="C434">
        <v>55.74</v>
      </c>
    </row>
    <row r="435" spans="1:3" x14ac:dyDescent="0.25">
      <c r="A435" s="9">
        <v>42118</v>
      </c>
      <c r="B435" s="19">
        <v>703</v>
      </c>
      <c r="C435">
        <v>57.15</v>
      </c>
    </row>
    <row r="436" spans="1:3" x14ac:dyDescent="0.25">
      <c r="A436" s="9">
        <v>42125</v>
      </c>
      <c r="B436" s="19">
        <v>679</v>
      </c>
      <c r="C436">
        <v>59.15</v>
      </c>
    </row>
    <row r="437" spans="1:3" x14ac:dyDescent="0.25">
      <c r="A437" s="9">
        <v>42132</v>
      </c>
      <c r="B437" s="19">
        <v>668</v>
      </c>
      <c r="C437">
        <v>59.39</v>
      </c>
    </row>
    <row r="438" spans="1:3" x14ac:dyDescent="0.25">
      <c r="A438" s="9">
        <v>42139</v>
      </c>
      <c r="B438" s="19">
        <v>660</v>
      </c>
      <c r="C438">
        <v>59.69</v>
      </c>
    </row>
    <row r="439" spans="1:3" x14ac:dyDescent="0.25">
      <c r="A439" s="9">
        <v>42146</v>
      </c>
      <c r="B439" s="19">
        <v>659</v>
      </c>
      <c r="C439">
        <v>59.72</v>
      </c>
    </row>
    <row r="440" spans="1:3" x14ac:dyDescent="0.25">
      <c r="A440" s="9">
        <v>42153</v>
      </c>
      <c r="B440" s="19">
        <v>646</v>
      </c>
      <c r="C440">
        <v>60.3</v>
      </c>
    </row>
    <row r="441" spans="1:3" x14ac:dyDescent="0.25">
      <c r="A441" s="9">
        <v>42160</v>
      </c>
      <c r="B441" s="19">
        <v>642</v>
      </c>
      <c r="C441">
        <v>59.13</v>
      </c>
    </row>
    <row r="442" spans="1:3" x14ac:dyDescent="0.25">
      <c r="A442" s="9">
        <v>42167</v>
      </c>
      <c r="B442" s="19">
        <v>635</v>
      </c>
      <c r="C442">
        <v>59.96</v>
      </c>
    </row>
    <row r="443" spans="1:3" x14ac:dyDescent="0.25">
      <c r="A443" s="9">
        <v>42174</v>
      </c>
      <c r="B443" s="19">
        <v>631</v>
      </c>
      <c r="C443">
        <v>59.61</v>
      </c>
    </row>
    <row r="444" spans="1:3" x14ac:dyDescent="0.25">
      <c r="A444" s="9">
        <v>42181</v>
      </c>
      <c r="B444" s="19">
        <v>628</v>
      </c>
      <c r="C444">
        <v>59.63</v>
      </c>
    </row>
    <row r="445" spans="1:3" x14ac:dyDescent="0.25">
      <c r="A445" s="9">
        <v>42188</v>
      </c>
      <c r="B445" s="19">
        <v>640</v>
      </c>
      <c r="C445">
        <v>56.93</v>
      </c>
    </row>
    <row r="446" spans="1:3" x14ac:dyDescent="0.25">
      <c r="A446" s="9">
        <v>42195</v>
      </c>
      <c r="B446" s="19">
        <v>645</v>
      </c>
      <c r="C446">
        <v>52.74</v>
      </c>
    </row>
    <row r="447" spans="1:3" x14ac:dyDescent="0.25">
      <c r="A447" s="9">
        <v>42202</v>
      </c>
      <c r="B447" s="19">
        <v>638</v>
      </c>
      <c r="C447">
        <v>50.89</v>
      </c>
    </row>
    <row r="448" spans="1:3" x14ac:dyDescent="0.25">
      <c r="A448" s="13"/>
    </row>
    <row r="449" spans="1:1" x14ac:dyDescent="0.25">
      <c r="A449" s="13"/>
    </row>
    <row r="485" spans="5:6" x14ac:dyDescent="0.25">
      <c r="E485">
        <f>100*B433/B407-100</f>
        <v>-52.765692977004349</v>
      </c>
      <c r="F485">
        <f>100*C433/C407-100</f>
        <v>-39.827546026567227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46" sqref="G46"/>
    </sheetView>
  </sheetViews>
  <sheetFormatPr defaultRowHeight="15" x14ac:dyDescent="0.25"/>
  <sheetData>
    <row r="1" spans="1:6" x14ac:dyDescent="0.25">
      <c r="B1" t="s">
        <v>102</v>
      </c>
      <c r="C1" t="s">
        <v>103</v>
      </c>
      <c r="D1" t="s">
        <v>104</v>
      </c>
      <c r="F1" t="s">
        <v>174</v>
      </c>
    </row>
    <row r="2" spans="1:6" x14ac:dyDescent="0.25">
      <c r="A2" s="3">
        <v>39083</v>
      </c>
      <c r="B2" s="7">
        <v>8.42</v>
      </c>
      <c r="C2" s="7">
        <v>11.805000000000001</v>
      </c>
      <c r="D2" s="7">
        <v>10.318689899999999</v>
      </c>
    </row>
    <row r="3" spans="1:6" x14ac:dyDescent="0.25">
      <c r="A3" s="3">
        <v>39114</v>
      </c>
      <c r="B3" s="7">
        <v>8.3219999999999992</v>
      </c>
      <c r="C3" s="7">
        <v>11.802</v>
      </c>
      <c r="D3" s="7">
        <v>10.491286200000001</v>
      </c>
    </row>
    <row r="4" spans="1:6" x14ac:dyDescent="0.25">
      <c r="A4" s="3">
        <v>39142</v>
      </c>
      <c r="B4" s="7">
        <v>8.2720000000000002</v>
      </c>
      <c r="C4" s="7">
        <v>12.161999999999997</v>
      </c>
      <c r="D4" s="7">
        <v>10.278476900000005</v>
      </c>
    </row>
    <row r="5" spans="1:6" x14ac:dyDescent="0.25">
      <c r="A5" s="3">
        <v>39173</v>
      </c>
      <c r="B5" s="7">
        <v>8.3249999999999993</v>
      </c>
      <c r="C5" s="7">
        <v>12.108000000000001</v>
      </c>
      <c r="D5" s="7">
        <v>10.219351800000002</v>
      </c>
    </row>
    <row r="6" spans="1:6" x14ac:dyDescent="0.25">
      <c r="A6" s="3">
        <v>39203</v>
      </c>
      <c r="B6" s="7">
        <v>8.4250000000000007</v>
      </c>
      <c r="C6" s="7">
        <v>11.884999999999998</v>
      </c>
      <c r="D6" s="7">
        <v>10.214716799999998</v>
      </c>
    </row>
    <row r="7" spans="1:6" x14ac:dyDescent="0.25">
      <c r="A7" s="3">
        <v>39234</v>
      </c>
      <c r="B7" s="7">
        <v>8.3450000000000006</v>
      </c>
      <c r="C7" s="7">
        <v>11.889999999999999</v>
      </c>
      <c r="D7" s="7">
        <v>10.256090400000001</v>
      </c>
    </row>
    <row r="8" spans="1:6" x14ac:dyDescent="0.25">
      <c r="A8" s="3">
        <v>39264</v>
      </c>
      <c r="B8" s="7">
        <v>8.4749999999999996</v>
      </c>
      <c r="C8" s="7">
        <v>12.234999999999998</v>
      </c>
      <c r="D8" s="7">
        <v>10.406296900000005</v>
      </c>
    </row>
    <row r="9" spans="1:6" x14ac:dyDescent="0.25">
      <c r="A9" s="3">
        <v>39295</v>
      </c>
      <c r="B9" s="7">
        <v>8.2219999999999995</v>
      </c>
      <c r="C9" s="7">
        <v>12.041999999999996</v>
      </c>
      <c r="D9" s="7">
        <v>10.539427400000005</v>
      </c>
    </row>
    <row r="10" spans="1:6" x14ac:dyDescent="0.25">
      <c r="A10" s="3">
        <v>39326</v>
      </c>
      <c r="B10" s="7">
        <v>8.57</v>
      </c>
      <c r="C10" s="7">
        <v>12.23</v>
      </c>
      <c r="D10" s="7">
        <v>10.505646599999999</v>
      </c>
    </row>
    <row r="11" spans="1:6" x14ac:dyDescent="0.25">
      <c r="A11" s="3">
        <v>39356</v>
      </c>
      <c r="B11" s="7">
        <v>8.77</v>
      </c>
      <c r="C11" s="7">
        <v>12.505000000000003</v>
      </c>
      <c r="D11" s="7">
        <v>10.594720599999999</v>
      </c>
    </row>
    <row r="12" spans="1:6" x14ac:dyDescent="0.25">
      <c r="A12" s="3">
        <v>39387</v>
      </c>
      <c r="B12" s="7">
        <v>8.77</v>
      </c>
      <c r="C12" s="7">
        <v>12.235000000000003</v>
      </c>
      <c r="D12" s="7">
        <v>10.459994899999998</v>
      </c>
    </row>
    <row r="13" spans="1:6" x14ac:dyDescent="0.25">
      <c r="A13" s="3">
        <v>39417</v>
      </c>
      <c r="B13" s="7">
        <v>8.8119999999999994</v>
      </c>
      <c r="C13" s="7">
        <v>12.371999999999998</v>
      </c>
      <c r="D13" s="7">
        <v>11.075513100000002</v>
      </c>
    </row>
    <row r="14" spans="1:6" x14ac:dyDescent="0.25">
      <c r="A14" s="3">
        <v>39448</v>
      </c>
      <c r="B14" s="7">
        <v>8.89</v>
      </c>
      <c r="C14" s="7">
        <v>12.754999999999995</v>
      </c>
      <c r="D14" s="7">
        <v>11.097786100000008</v>
      </c>
    </row>
    <row r="15" spans="1:6" x14ac:dyDescent="0.25">
      <c r="A15" s="3">
        <v>39479</v>
      </c>
      <c r="B15" s="7">
        <v>8.8699999999999992</v>
      </c>
      <c r="C15" s="7">
        <v>12.924724600000003</v>
      </c>
      <c r="D15" s="7">
        <v>11.271782799999997</v>
      </c>
    </row>
    <row r="16" spans="1:6" x14ac:dyDescent="0.25">
      <c r="A16" s="3">
        <v>39508</v>
      </c>
      <c r="B16" s="7">
        <v>8.82</v>
      </c>
      <c r="C16" s="7">
        <v>12.556999999999999</v>
      </c>
      <c r="D16" s="7">
        <v>10.912579000000004</v>
      </c>
    </row>
    <row r="17" spans="1:4" x14ac:dyDescent="0.25">
      <c r="A17" s="3">
        <v>39539</v>
      </c>
      <c r="B17" s="7">
        <v>8.7650000000000006</v>
      </c>
      <c r="C17" s="7">
        <v>12.59</v>
      </c>
      <c r="D17" s="7">
        <v>10.862008300000003</v>
      </c>
    </row>
    <row r="18" spans="1:4" x14ac:dyDescent="0.25">
      <c r="A18" s="3">
        <v>39569</v>
      </c>
      <c r="B18" s="7">
        <v>8.92</v>
      </c>
      <c r="C18" s="7">
        <v>12.696999999999997</v>
      </c>
      <c r="D18" s="7">
        <v>11.011810700000005</v>
      </c>
    </row>
    <row r="19" spans="1:4" x14ac:dyDescent="0.25">
      <c r="A19" s="3">
        <v>39600</v>
      </c>
      <c r="B19" s="7">
        <v>9.2200000000000006</v>
      </c>
      <c r="C19" s="7">
        <v>12.912000000000001</v>
      </c>
      <c r="D19" s="7">
        <v>11.163958699999998</v>
      </c>
    </row>
    <row r="20" spans="1:4" x14ac:dyDescent="0.25">
      <c r="A20" s="3">
        <v>39630</v>
      </c>
      <c r="B20" s="7">
        <v>9.2200000000000006</v>
      </c>
      <c r="C20" s="7">
        <v>12.852000000000002</v>
      </c>
      <c r="D20" s="7">
        <v>11.056660499999992</v>
      </c>
    </row>
    <row r="21" spans="1:4" x14ac:dyDescent="0.25">
      <c r="A21" s="3">
        <v>39661</v>
      </c>
      <c r="B21" s="7">
        <v>9.2200000000000006</v>
      </c>
      <c r="C21" s="7">
        <v>12.612</v>
      </c>
      <c r="D21" s="7">
        <v>11.017183700000004</v>
      </c>
    </row>
    <row r="22" spans="1:4" x14ac:dyDescent="0.25">
      <c r="A22" s="3">
        <v>39692</v>
      </c>
      <c r="B22" s="7">
        <v>9.17</v>
      </c>
      <c r="C22" s="7">
        <v>12.364999999999997</v>
      </c>
      <c r="D22" s="7">
        <v>10.705146800000001</v>
      </c>
    </row>
    <row r="23" spans="1:4" x14ac:dyDescent="0.25">
      <c r="A23" s="3">
        <v>39722</v>
      </c>
      <c r="B23" s="7">
        <v>9.1199999999999992</v>
      </c>
      <c r="C23" s="7">
        <v>12.414999999999997</v>
      </c>
      <c r="D23" s="7">
        <v>10.939730100000006</v>
      </c>
    </row>
    <row r="24" spans="1:4" x14ac:dyDescent="0.25">
      <c r="A24" s="3">
        <v>39753</v>
      </c>
      <c r="B24" s="7">
        <v>8.6</v>
      </c>
      <c r="C24" s="7">
        <v>12.165000000000001</v>
      </c>
      <c r="D24" s="7">
        <v>10.721049599999997</v>
      </c>
    </row>
    <row r="25" spans="1:4" x14ac:dyDescent="0.25">
      <c r="A25" s="3">
        <v>39783</v>
      </c>
      <c r="B25" s="7">
        <v>8.2200000000000006</v>
      </c>
      <c r="C25" s="7">
        <v>12.336</v>
      </c>
      <c r="D25" s="7">
        <v>10.842971199999997</v>
      </c>
    </row>
    <row r="26" spans="1:4" x14ac:dyDescent="0.25">
      <c r="A26" s="3">
        <v>39814</v>
      </c>
      <c r="B26" s="7">
        <v>7.9</v>
      </c>
      <c r="C26" s="7">
        <v>11.999999999999998</v>
      </c>
      <c r="D26" s="7">
        <v>9.9258770000000034</v>
      </c>
    </row>
    <row r="27" spans="1:4" x14ac:dyDescent="0.25">
      <c r="A27" s="3">
        <v>39845</v>
      </c>
      <c r="B27" s="7">
        <v>7.7</v>
      </c>
      <c r="C27" s="7">
        <v>11.57</v>
      </c>
      <c r="D27" s="7">
        <v>9.3701851000000005</v>
      </c>
    </row>
    <row r="28" spans="1:4" x14ac:dyDescent="0.25">
      <c r="A28" s="3">
        <v>39873</v>
      </c>
      <c r="B28" s="7">
        <v>8.08</v>
      </c>
      <c r="C28" s="7">
        <v>11.63</v>
      </c>
      <c r="D28" s="7">
        <v>9.4189818999999986</v>
      </c>
    </row>
    <row r="29" spans="1:4" x14ac:dyDescent="0.25">
      <c r="A29" s="3">
        <v>39904</v>
      </c>
      <c r="B29" s="7">
        <v>7.8150000000000004</v>
      </c>
      <c r="C29" s="7">
        <v>11.535</v>
      </c>
      <c r="D29" s="7">
        <v>9.2738921000000012</v>
      </c>
    </row>
    <row r="30" spans="1:4" x14ac:dyDescent="0.25">
      <c r="A30" s="3">
        <v>39934</v>
      </c>
      <c r="B30" s="7">
        <v>7.93</v>
      </c>
      <c r="C30" s="7">
        <v>11.725000000000001</v>
      </c>
      <c r="D30" s="7">
        <v>9.7457315999999992</v>
      </c>
    </row>
    <row r="31" spans="1:4" x14ac:dyDescent="0.25">
      <c r="A31" s="3">
        <v>39965</v>
      </c>
      <c r="B31" s="7">
        <v>8.08</v>
      </c>
      <c r="C31" s="7">
        <v>11.74</v>
      </c>
      <c r="D31" s="7">
        <v>9.4406811000000026</v>
      </c>
    </row>
    <row r="32" spans="1:4" x14ac:dyDescent="0.25">
      <c r="A32" s="3">
        <v>39995</v>
      </c>
      <c r="B32" s="7">
        <v>7.98</v>
      </c>
      <c r="C32" s="7">
        <v>11.830000000000002</v>
      </c>
      <c r="D32" s="7">
        <v>9.1347131999999966</v>
      </c>
    </row>
    <row r="33" spans="1:6" x14ac:dyDescent="0.25">
      <c r="A33" s="3">
        <v>40026</v>
      </c>
      <c r="B33" s="7">
        <v>7.93</v>
      </c>
      <c r="C33" s="7">
        <v>11.809999999999999</v>
      </c>
      <c r="D33" s="7">
        <v>9.4154647000000011</v>
      </c>
    </row>
    <row r="34" spans="1:6" x14ac:dyDescent="0.25">
      <c r="A34" s="3">
        <v>40057</v>
      </c>
      <c r="B34" s="7">
        <v>7.92</v>
      </c>
      <c r="C34" s="7">
        <v>11.709999999999999</v>
      </c>
      <c r="D34" s="7">
        <v>9.5332784000000004</v>
      </c>
    </row>
    <row r="35" spans="1:6" x14ac:dyDescent="0.25">
      <c r="A35" s="3">
        <v>40087</v>
      </c>
      <c r="B35" s="7">
        <v>7.89</v>
      </c>
      <c r="C35" s="7">
        <v>11.64</v>
      </c>
      <c r="D35" s="7">
        <v>9.486450399999999</v>
      </c>
    </row>
    <row r="36" spans="1:6" x14ac:dyDescent="0.25">
      <c r="A36" s="3">
        <v>40118</v>
      </c>
      <c r="B36" s="7">
        <v>7.84</v>
      </c>
      <c r="C36" s="7">
        <v>11.689999999999998</v>
      </c>
      <c r="D36" s="7">
        <v>9.3105219000000012</v>
      </c>
    </row>
    <row r="37" spans="1:6" x14ac:dyDescent="0.25">
      <c r="A37" s="3">
        <v>40148</v>
      </c>
      <c r="B37" s="7">
        <v>7.84</v>
      </c>
      <c r="C37" s="7">
        <v>11.760000000000002</v>
      </c>
      <c r="D37" s="7">
        <v>9.8040610999999984</v>
      </c>
    </row>
    <row r="38" spans="1:6" x14ac:dyDescent="0.25">
      <c r="A38" s="3">
        <v>40179</v>
      </c>
      <c r="B38" s="7">
        <v>7.85</v>
      </c>
      <c r="C38" s="7">
        <v>11.674999999999999</v>
      </c>
      <c r="D38" s="7">
        <v>9.3962668000000029</v>
      </c>
      <c r="F38" t="s">
        <v>61</v>
      </c>
    </row>
    <row r="39" spans="1:6" x14ac:dyDescent="0.25">
      <c r="A39" s="3">
        <v>40210</v>
      </c>
      <c r="B39" s="7">
        <v>7.9</v>
      </c>
      <c r="C39" s="7">
        <v>11.775</v>
      </c>
      <c r="D39" s="7">
        <v>9.9073244999999979</v>
      </c>
    </row>
    <row r="40" spans="1:6" x14ac:dyDescent="0.25">
      <c r="A40" s="3">
        <v>40238</v>
      </c>
      <c r="B40" s="7">
        <v>7.9</v>
      </c>
      <c r="C40" s="7">
        <v>11.525</v>
      </c>
      <c r="D40" s="7">
        <v>9.5862137999999995</v>
      </c>
    </row>
    <row r="41" spans="1:6" x14ac:dyDescent="0.25">
      <c r="A41" s="3">
        <v>40269</v>
      </c>
      <c r="B41" s="7">
        <v>7.92</v>
      </c>
      <c r="C41" s="7">
        <v>11.641999999999998</v>
      </c>
      <c r="D41" s="7">
        <v>9.4186997000000048</v>
      </c>
    </row>
    <row r="42" spans="1:6" x14ac:dyDescent="0.25">
      <c r="A42" s="3">
        <v>40299</v>
      </c>
      <c r="B42" s="7">
        <v>7.85</v>
      </c>
      <c r="C42" s="7">
        <v>11.674999999999999</v>
      </c>
      <c r="D42" s="7">
        <v>9.5572565000000012</v>
      </c>
    </row>
    <row r="43" spans="1:6" x14ac:dyDescent="0.25">
      <c r="A43" s="3">
        <v>40330</v>
      </c>
      <c r="B43" s="7">
        <v>7.91</v>
      </c>
      <c r="C43" s="7">
        <v>11.665000000000003</v>
      </c>
      <c r="D43" s="7">
        <v>9.5126593999999969</v>
      </c>
    </row>
    <row r="44" spans="1:6" x14ac:dyDescent="0.25">
      <c r="A44" s="3">
        <v>40360</v>
      </c>
      <c r="B44" s="7">
        <v>7.91</v>
      </c>
      <c r="C44" s="7">
        <v>11.66</v>
      </c>
      <c r="D44" s="7">
        <v>9.7852459999999972</v>
      </c>
    </row>
    <row r="45" spans="1:6" x14ac:dyDescent="0.25">
      <c r="A45" s="3">
        <v>40391</v>
      </c>
      <c r="B45" s="7">
        <v>7.92</v>
      </c>
      <c r="C45" s="7">
        <v>11.67</v>
      </c>
      <c r="D45" s="7">
        <v>9.8401232000000007</v>
      </c>
    </row>
    <row r="46" spans="1:6" x14ac:dyDescent="0.25">
      <c r="A46" s="3">
        <v>40422</v>
      </c>
      <c r="B46" s="7">
        <v>7.91</v>
      </c>
      <c r="C46" s="7">
        <v>11.689999999999998</v>
      </c>
      <c r="D46" s="7">
        <v>9.5431689000000013</v>
      </c>
    </row>
    <row r="47" spans="1:6" x14ac:dyDescent="0.25">
      <c r="A47" s="3">
        <v>40452</v>
      </c>
      <c r="B47" s="7">
        <v>7.9</v>
      </c>
      <c r="C47" s="7">
        <v>11.704999999999997</v>
      </c>
      <c r="D47" s="7">
        <v>9.4715781000000021</v>
      </c>
    </row>
    <row r="48" spans="1:6" x14ac:dyDescent="0.25">
      <c r="A48" s="3">
        <v>40483</v>
      </c>
      <c r="B48" s="7">
        <v>7.95</v>
      </c>
      <c r="C48" s="7">
        <v>11.695</v>
      </c>
      <c r="D48" s="7">
        <v>9.4950237000000008</v>
      </c>
    </row>
    <row r="49" spans="1:4" x14ac:dyDescent="0.25">
      <c r="A49" s="3">
        <v>40513</v>
      </c>
      <c r="B49" s="7">
        <v>8</v>
      </c>
      <c r="C49" s="7">
        <v>11.819857199999998</v>
      </c>
      <c r="D49" s="7">
        <v>9.5505076000000031</v>
      </c>
    </row>
    <row r="50" spans="1:4" x14ac:dyDescent="0.25">
      <c r="A50" s="3">
        <v>40544</v>
      </c>
      <c r="B50" s="7">
        <v>8.4</v>
      </c>
      <c r="C50" s="7">
        <v>12.087999999999996</v>
      </c>
      <c r="D50" s="7">
        <v>9.9090073000000061</v>
      </c>
    </row>
    <row r="51" spans="1:4" x14ac:dyDescent="0.25">
      <c r="A51" s="3">
        <v>40575</v>
      </c>
      <c r="B51" s="7">
        <v>8.7799999999999994</v>
      </c>
      <c r="C51" s="7">
        <v>12.276999999999999</v>
      </c>
      <c r="D51" s="7">
        <v>9.3270720000000011</v>
      </c>
    </row>
    <row r="52" spans="1:4" x14ac:dyDescent="0.25">
      <c r="A52" s="3">
        <v>40603</v>
      </c>
      <c r="B52" s="7">
        <v>8.4700000000000006</v>
      </c>
      <c r="C52" s="7">
        <v>12.157999999999999</v>
      </c>
      <c r="D52" s="7">
        <v>8.3234163999999993</v>
      </c>
    </row>
    <row r="53" spans="1:4" x14ac:dyDescent="0.25">
      <c r="A53" s="3">
        <v>40634</v>
      </c>
      <c r="B53" s="7">
        <v>8.56</v>
      </c>
      <c r="C53" s="7">
        <v>12.202999999999998</v>
      </c>
      <c r="D53" s="7">
        <v>8.260786300000003</v>
      </c>
    </row>
    <row r="54" spans="1:4" x14ac:dyDescent="0.25">
      <c r="A54" s="3">
        <v>40664</v>
      </c>
      <c r="B54" s="7">
        <v>8.65</v>
      </c>
      <c r="C54" s="7">
        <v>12.325999999999999</v>
      </c>
      <c r="D54" s="7">
        <v>8.0773463000000021</v>
      </c>
    </row>
    <row r="55" spans="1:4" x14ac:dyDescent="0.25">
      <c r="A55" s="3">
        <v>40695</v>
      </c>
      <c r="B55" s="7">
        <v>9.5</v>
      </c>
      <c r="C55" s="7">
        <v>12.454000000000001</v>
      </c>
      <c r="D55" s="7">
        <v>8.2261610000000012</v>
      </c>
    </row>
    <row r="56" spans="1:4" x14ac:dyDescent="0.25">
      <c r="A56" s="3">
        <v>40725</v>
      </c>
      <c r="B56" s="7">
        <v>9.35</v>
      </c>
      <c r="C56" s="7">
        <v>12.267999999999999</v>
      </c>
      <c r="D56" s="7">
        <v>8.2076941000000012</v>
      </c>
    </row>
    <row r="57" spans="1:4" x14ac:dyDescent="0.25">
      <c r="A57" s="3">
        <v>40756</v>
      </c>
      <c r="B57" s="7">
        <v>9.5</v>
      </c>
      <c r="C57" s="7">
        <v>12.323500000000003</v>
      </c>
      <c r="D57" s="7">
        <v>8.2218658999999974</v>
      </c>
    </row>
    <row r="58" spans="1:4" x14ac:dyDescent="0.25">
      <c r="A58" s="3">
        <v>40787</v>
      </c>
      <c r="B58" s="7">
        <v>9.1</v>
      </c>
      <c r="C58" s="7">
        <v>12.595000000000001</v>
      </c>
      <c r="D58" s="7">
        <v>7.9962167000000015</v>
      </c>
    </row>
    <row r="59" spans="1:4" x14ac:dyDescent="0.25">
      <c r="A59" s="3">
        <v>40817</v>
      </c>
      <c r="B59" s="7">
        <v>9.1</v>
      </c>
      <c r="C59" s="7">
        <v>12.568999999999997</v>
      </c>
      <c r="D59" s="7">
        <v>8.2600470000000001</v>
      </c>
    </row>
    <row r="60" spans="1:4" x14ac:dyDescent="0.25">
      <c r="A60" s="3">
        <v>40848</v>
      </c>
      <c r="B60" s="7">
        <v>9.6999999999999993</v>
      </c>
      <c r="C60" s="7">
        <v>12.608999999999998</v>
      </c>
      <c r="D60" s="7">
        <v>8.3803860000000014</v>
      </c>
    </row>
    <row r="61" spans="1:4" x14ac:dyDescent="0.25">
      <c r="A61" s="3">
        <v>40878</v>
      </c>
      <c r="B61" s="7">
        <v>9.6</v>
      </c>
      <c r="C61" s="7">
        <v>12.4587375</v>
      </c>
      <c r="D61" s="7">
        <v>8.5748813000000013</v>
      </c>
    </row>
    <row r="62" spans="1:4" x14ac:dyDescent="0.25">
      <c r="A62" s="3">
        <v>40909</v>
      </c>
      <c r="B62" s="7">
        <v>9.5850000000000009</v>
      </c>
      <c r="C62" s="7">
        <v>12.375</v>
      </c>
      <c r="D62" s="7">
        <v>9.100042000000002</v>
      </c>
    </row>
    <row r="63" spans="1:4" x14ac:dyDescent="0.25">
      <c r="A63" s="3">
        <v>40940</v>
      </c>
      <c r="B63" s="7">
        <v>9.5749999999999993</v>
      </c>
      <c r="C63" s="7">
        <v>12.454999999999998</v>
      </c>
      <c r="D63" s="7">
        <v>9.324678200000001</v>
      </c>
    </row>
    <row r="64" spans="1:4" x14ac:dyDescent="0.25">
      <c r="A64" s="3">
        <v>40969</v>
      </c>
      <c r="B64" s="7">
        <v>9.64</v>
      </c>
      <c r="C64" s="7">
        <v>12.390999999999998</v>
      </c>
      <c r="D64" s="7">
        <v>9.4853341000000029</v>
      </c>
    </row>
    <row r="65" spans="1:4" x14ac:dyDescent="0.25">
      <c r="A65" s="3">
        <v>41000</v>
      </c>
      <c r="B65" s="7">
        <v>9.8000000000000007</v>
      </c>
      <c r="C65" s="7">
        <v>12.52</v>
      </c>
      <c r="D65" s="7">
        <v>9.4850096000000015</v>
      </c>
    </row>
    <row r="66" spans="1:4" x14ac:dyDescent="0.25">
      <c r="A66" s="3">
        <v>41030</v>
      </c>
      <c r="B66" s="7">
        <v>9.5250000000000004</v>
      </c>
      <c r="C66" s="7">
        <v>12.549999999999999</v>
      </c>
      <c r="D66" s="7">
        <v>9.5847043000000021</v>
      </c>
    </row>
    <row r="67" spans="1:4" x14ac:dyDescent="0.25">
      <c r="A67" s="3">
        <v>41061</v>
      </c>
      <c r="B67" s="7">
        <v>9.8249999999999993</v>
      </c>
      <c r="C67" s="7">
        <v>12.304789599999999</v>
      </c>
      <c r="D67" s="7">
        <v>9.4947809000000021</v>
      </c>
    </row>
    <row r="68" spans="1:4" x14ac:dyDescent="0.25">
      <c r="A68" s="3">
        <v>41091</v>
      </c>
      <c r="B68" s="7">
        <v>9.5350000000000001</v>
      </c>
      <c r="C68" s="7">
        <v>12.334999999999997</v>
      </c>
      <c r="D68" s="7">
        <v>9.5953916000000028</v>
      </c>
    </row>
    <row r="69" spans="1:4" x14ac:dyDescent="0.25">
      <c r="A69" s="3">
        <v>41122</v>
      </c>
      <c r="B69" s="7">
        <v>9.5</v>
      </c>
      <c r="C69" s="7">
        <v>12.345000000000002</v>
      </c>
      <c r="D69" s="7">
        <v>9.7790055999999979</v>
      </c>
    </row>
    <row r="70" spans="1:4" x14ac:dyDescent="0.25">
      <c r="A70" s="3">
        <v>41153</v>
      </c>
      <c r="B70" s="7">
        <v>9.5</v>
      </c>
      <c r="C70" s="7">
        <v>12.254999999999999</v>
      </c>
      <c r="D70" s="7">
        <v>9.5576226999999996</v>
      </c>
    </row>
    <row r="71" spans="1:4" x14ac:dyDescent="0.25">
      <c r="A71" s="3">
        <v>41183</v>
      </c>
      <c r="B71" s="7">
        <v>9.49</v>
      </c>
      <c r="C71" s="7">
        <v>12.354999999999999</v>
      </c>
      <c r="D71" s="7">
        <v>9.2430000000000021</v>
      </c>
    </row>
    <row r="72" spans="1:4" x14ac:dyDescent="0.25">
      <c r="A72" s="3">
        <v>41214</v>
      </c>
      <c r="B72" s="7">
        <v>9.3000000000000007</v>
      </c>
      <c r="C72" s="7">
        <v>12.285</v>
      </c>
      <c r="D72" s="7">
        <v>9.1950000000000003</v>
      </c>
    </row>
    <row r="73" spans="1:4" x14ac:dyDescent="0.25">
      <c r="A73" s="3">
        <v>41244</v>
      </c>
      <c r="B73" s="7">
        <v>8.89</v>
      </c>
      <c r="C73" s="7">
        <v>12.11</v>
      </c>
      <c r="D73" s="7">
        <v>9.3550000000000004</v>
      </c>
    </row>
    <row r="74" spans="1:4" x14ac:dyDescent="0.25">
      <c r="A74" s="3">
        <v>41275</v>
      </c>
      <c r="B74" s="7">
        <v>8.89</v>
      </c>
      <c r="C74" s="7">
        <v>12.155000000000001</v>
      </c>
      <c r="D74" s="7">
        <v>9.3349999999999973</v>
      </c>
    </row>
    <row r="75" spans="1:4" x14ac:dyDescent="0.25">
      <c r="A75" s="3">
        <v>41306</v>
      </c>
      <c r="B75" s="7">
        <v>8.99</v>
      </c>
      <c r="C75" s="7">
        <v>12.379999999999997</v>
      </c>
      <c r="D75" s="7">
        <v>9.1250000000000036</v>
      </c>
    </row>
    <row r="76" spans="1:4" x14ac:dyDescent="0.25">
      <c r="A76" s="3">
        <v>41334</v>
      </c>
      <c r="B76" s="7">
        <v>9.0399999999999991</v>
      </c>
      <c r="C76" s="7">
        <v>12.280000000000001</v>
      </c>
      <c r="D76" s="7">
        <v>9.2349999999999994</v>
      </c>
    </row>
    <row r="77" spans="1:4" x14ac:dyDescent="0.25">
      <c r="A77" s="3">
        <v>41365</v>
      </c>
      <c r="B77" s="7">
        <v>9.0500000000000007</v>
      </c>
      <c r="C77" s="7">
        <v>12.469999999999995</v>
      </c>
      <c r="D77" s="7">
        <v>9.3400000000000034</v>
      </c>
    </row>
    <row r="78" spans="1:4" x14ac:dyDescent="0.25">
      <c r="A78" s="3">
        <v>41395</v>
      </c>
      <c r="B78" s="7">
        <v>9.39</v>
      </c>
      <c r="C78" s="7">
        <v>12.454999999999998</v>
      </c>
      <c r="D78" s="7">
        <v>9.2800000000000011</v>
      </c>
    </row>
    <row r="79" spans="1:4" x14ac:dyDescent="0.25">
      <c r="A79" s="3">
        <v>41426</v>
      </c>
      <c r="B79" s="7">
        <v>9.39</v>
      </c>
      <c r="C79" s="7">
        <v>12.375</v>
      </c>
      <c r="D79" s="7">
        <v>9.0300000000000011</v>
      </c>
    </row>
    <row r="80" spans="1:4" x14ac:dyDescent="0.25">
      <c r="A80" s="3">
        <v>41456</v>
      </c>
      <c r="B80" s="7">
        <v>9.74</v>
      </c>
      <c r="C80" s="7">
        <v>12.344999999999997</v>
      </c>
      <c r="D80" s="7">
        <v>8.855000000000004</v>
      </c>
    </row>
    <row r="81" spans="1:4" x14ac:dyDescent="0.25">
      <c r="A81" s="3">
        <v>41487</v>
      </c>
      <c r="B81" s="7">
        <v>9.93</v>
      </c>
      <c r="C81" s="7">
        <v>12.5</v>
      </c>
      <c r="D81" s="7">
        <v>8.39</v>
      </c>
    </row>
    <row r="82" spans="1:4" x14ac:dyDescent="0.25">
      <c r="A82" s="3">
        <v>41518</v>
      </c>
      <c r="B82" s="7">
        <v>9.86</v>
      </c>
      <c r="C82" s="7">
        <v>11.979999999999997</v>
      </c>
      <c r="D82" s="7">
        <v>8.2200000000000024</v>
      </c>
    </row>
    <row r="83" spans="1:4" x14ac:dyDescent="0.25">
      <c r="A83" s="3">
        <v>41548</v>
      </c>
      <c r="B83" s="7">
        <v>9.49</v>
      </c>
      <c r="C83" s="7">
        <v>12.249999999999998</v>
      </c>
      <c r="D83" s="7">
        <v>8.2200000000000024</v>
      </c>
    </row>
    <row r="84" spans="1:4" x14ac:dyDescent="0.25">
      <c r="A84" s="3">
        <v>41579</v>
      </c>
      <c r="B84" s="7">
        <v>9.4849999999999994</v>
      </c>
      <c r="C84" s="7">
        <v>12.224999999999998</v>
      </c>
      <c r="D84" s="7">
        <v>7.8400000000000034</v>
      </c>
    </row>
    <row r="85" spans="1:4" x14ac:dyDescent="0.25">
      <c r="A85" s="3">
        <v>41609</v>
      </c>
      <c r="B85" s="7">
        <v>9.56</v>
      </c>
      <c r="C85" s="7">
        <v>12.44</v>
      </c>
      <c r="D85" s="7">
        <v>7.9149999999999991</v>
      </c>
    </row>
    <row r="86" spans="1:4" x14ac:dyDescent="0.25">
      <c r="A86" s="3">
        <v>41640</v>
      </c>
      <c r="B86" s="7">
        <v>9.5</v>
      </c>
      <c r="C86" s="7">
        <v>12.369999999999997</v>
      </c>
      <c r="D86" s="7">
        <v>8.1600000000000037</v>
      </c>
    </row>
    <row r="87" spans="1:4" x14ac:dyDescent="0.25">
      <c r="A87" s="3">
        <v>41671</v>
      </c>
      <c r="B87" s="7">
        <v>9.59</v>
      </c>
      <c r="C87" s="7">
        <v>12.939999999999998</v>
      </c>
      <c r="D87" s="7">
        <v>7.9750000000000014</v>
      </c>
    </row>
    <row r="88" spans="1:4" x14ac:dyDescent="0.25">
      <c r="A88" s="3">
        <v>41699</v>
      </c>
      <c r="B88" s="7">
        <v>9.3049999999999997</v>
      </c>
      <c r="C88" s="7">
        <v>12.540000000000003</v>
      </c>
      <c r="D88" s="7">
        <v>7.6799999999999962</v>
      </c>
    </row>
    <row r="89" spans="1:4" x14ac:dyDescent="0.25">
      <c r="A89" s="3">
        <v>41730</v>
      </c>
      <c r="B89" s="7">
        <v>9.4</v>
      </c>
      <c r="C89" s="7">
        <v>12.539999999999997</v>
      </c>
      <c r="D89" s="7">
        <v>7.8950000000000031</v>
      </c>
    </row>
    <row r="90" spans="1:4" x14ac:dyDescent="0.25">
      <c r="A90" s="3">
        <v>41760</v>
      </c>
      <c r="B90" s="7">
        <v>9.5250000000000004</v>
      </c>
      <c r="C90" s="7">
        <v>12.74</v>
      </c>
      <c r="D90" s="7">
        <v>7.9450000000000003</v>
      </c>
    </row>
    <row r="91" spans="1:4" x14ac:dyDescent="0.25">
      <c r="A91" s="3">
        <v>41791</v>
      </c>
      <c r="B91" s="7">
        <v>9.58</v>
      </c>
      <c r="C91" s="7">
        <v>12.604999999999999</v>
      </c>
      <c r="D91" s="7">
        <v>8</v>
      </c>
    </row>
    <row r="92" spans="1:4" x14ac:dyDescent="0.25">
      <c r="A92" s="3">
        <v>41821</v>
      </c>
      <c r="B92" s="7">
        <v>9.8149999999999995</v>
      </c>
      <c r="C92" s="7">
        <v>12.449999999999998</v>
      </c>
      <c r="D92" s="7">
        <v>8.2200000000000024</v>
      </c>
    </row>
    <row r="93" spans="1:4" x14ac:dyDescent="0.25">
      <c r="A93" s="3">
        <v>41852</v>
      </c>
      <c r="B93" s="7">
        <v>9.5</v>
      </c>
      <c r="C93" s="7">
        <v>12.530000000000001</v>
      </c>
      <c r="D93" s="7">
        <v>8.3049999999999997</v>
      </c>
    </row>
    <row r="94" spans="1:4" x14ac:dyDescent="0.25">
      <c r="A94" s="3">
        <v>41883</v>
      </c>
      <c r="B94" s="7">
        <v>9.5299999999999994</v>
      </c>
      <c r="C94" s="7">
        <v>12.694999999999999</v>
      </c>
      <c r="D94" s="7">
        <v>8.5550000000000033</v>
      </c>
    </row>
    <row r="95" spans="1:4" x14ac:dyDescent="0.25">
      <c r="A95" s="3">
        <v>41913</v>
      </c>
      <c r="B95" s="7">
        <v>9.56</v>
      </c>
      <c r="C95" s="7">
        <v>12.44</v>
      </c>
      <c r="D95" s="7">
        <v>8.629999999999999</v>
      </c>
    </row>
    <row r="96" spans="1:4" x14ac:dyDescent="0.25">
      <c r="A96" s="3">
        <v>41944</v>
      </c>
      <c r="B96" s="7">
        <v>9.51</v>
      </c>
      <c r="C96" s="7">
        <v>12.475</v>
      </c>
      <c r="D96" s="7">
        <v>8.39</v>
      </c>
    </row>
    <row r="97" spans="1:4" x14ac:dyDescent="0.25">
      <c r="A97" s="3">
        <v>41974</v>
      </c>
      <c r="B97" s="7">
        <v>9.52</v>
      </c>
      <c r="C97" s="7">
        <v>12.895000000000003</v>
      </c>
      <c r="D97" s="7">
        <v>8.1199999999999974</v>
      </c>
    </row>
    <row r="98" spans="1:4" x14ac:dyDescent="0.25">
      <c r="A98" s="3">
        <v>42005</v>
      </c>
      <c r="B98" s="7">
        <v>9.59</v>
      </c>
      <c r="C98" s="7">
        <v>12.670000000000002</v>
      </c>
      <c r="D98" s="7">
        <v>8.0299999999999976</v>
      </c>
    </row>
    <row r="99" spans="1:4" x14ac:dyDescent="0.25">
      <c r="A99" s="3">
        <v>42036</v>
      </c>
      <c r="B99" s="7">
        <v>9.61</v>
      </c>
      <c r="C99" s="7">
        <v>12.569999999999997</v>
      </c>
      <c r="D99" s="7">
        <v>7.9150000000000027</v>
      </c>
    </row>
    <row r="100" spans="1:4" x14ac:dyDescent="0.25">
      <c r="A100" s="3">
        <v>42064</v>
      </c>
      <c r="B100" s="7">
        <v>10.09</v>
      </c>
      <c r="C100" s="7">
        <v>12.91</v>
      </c>
      <c r="D100" s="7">
        <v>8.0399999999999991</v>
      </c>
    </row>
    <row r="101" spans="1:4" x14ac:dyDescent="0.25">
      <c r="A101" s="3">
        <v>42095</v>
      </c>
      <c r="B101" s="7">
        <v>10.125</v>
      </c>
      <c r="C101" s="7">
        <v>13.045000000000002</v>
      </c>
      <c r="D101" s="7">
        <v>8.1499999999999986</v>
      </c>
    </row>
    <row r="102" spans="1:4" x14ac:dyDescent="0.25">
      <c r="A102" s="3">
        <v>42125</v>
      </c>
      <c r="B102" s="7">
        <v>10.265000000000001</v>
      </c>
      <c r="C102" s="7">
        <v>13.025000000000002</v>
      </c>
      <c r="D102" s="7">
        <v>8.0799999999999983</v>
      </c>
    </row>
    <row r="103" spans="1:4" x14ac:dyDescent="0.25">
      <c r="A103" s="3">
        <v>42156</v>
      </c>
      <c r="B103">
        <v>10.33</v>
      </c>
      <c r="C103">
        <v>13.24</v>
      </c>
      <c r="D103">
        <v>8.14</v>
      </c>
    </row>
    <row r="104" spans="1:4" x14ac:dyDescent="0.25">
      <c r="A104" s="3"/>
    </row>
    <row r="105" spans="1:4" x14ac:dyDescent="0.25">
      <c r="A105" s="3"/>
    </row>
    <row r="106" spans="1:4" x14ac:dyDescent="0.25">
      <c r="A106" s="3"/>
    </row>
    <row r="107" spans="1:4" x14ac:dyDescent="0.25">
      <c r="A107" s="3"/>
    </row>
    <row r="108" spans="1:4" x14ac:dyDescent="0.25">
      <c r="A108" s="3"/>
    </row>
    <row r="109" spans="1:4" x14ac:dyDescent="0.25">
      <c r="A109" s="3"/>
    </row>
    <row r="110" spans="1:4" x14ac:dyDescent="0.25">
      <c r="A110" s="3"/>
    </row>
    <row r="111" spans="1:4" x14ac:dyDescent="0.25">
      <c r="A111" s="3"/>
    </row>
    <row r="112" spans="1:4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2"/>
  <sheetViews>
    <sheetView zoomScale="70" zoomScaleNormal="70" workbookViewId="0">
      <selection activeCell="E39" sqref="E39"/>
    </sheetView>
  </sheetViews>
  <sheetFormatPr defaultRowHeight="15" x14ac:dyDescent="0.25"/>
  <sheetData>
    <row r="1" spans="1:5" x14ac:dyDescent="0.25">
      <c r="B1" t="s">
        <v>105</v>
      </c>
      <c r="C1" t="s">
        <v>116</v>
      </c>
      <c r="E1" t="s">
        <v>175</v>
      </c>
    </row>
    <row r="2" spans="1:5" x14ac:dyDescent="0.25">
      <c r="A2" s="3">
        <v>39083</v>
      </c>
      <c r="B2" s="15">
        <v>940.79</v>
      </c>
      <c r="C2" s="15">
        <v>912.55599999999993</v>
      </c>
    </row>
    <row r="3" spans="1:5" x14ac:dyDescent="0.25">
      <c r="A3" s="3">
        <v>39114</v>
      </c>
      <c r="B3" s="15">
        <v>951.15899999999999</v>
      </c>
      <c r="C3" s="15">
        <v>924.05799999999999</v>
      </c>
    </row>
    <row r="4" spans="1:5" x14ac:dyDescent="0.25">
      <c r="A4" s="3">
        <v>39142</v>
      </c>
      <c r="B4" s="15">
        <v>961.04700000000003</v>
      </c>
      <c r="C4" s="15">
        <v>950.51700000000005</v>
      </c>
    </row>
    <row r="5" spans="1:5" x14ac:dyDescent="0.25">
      <c r="A5" s="3">
        <v>39173</v>
      </c>
      <c r="B5" s="15">
        <v>982.96100000000001</v>
      </c>
      <c r="C5" s="15">
        <v>948.21260000000007</v>
      </c>
    </row>
    <row r="6" spans="1:5" x14ac:dyDescent="0.25">
      <c r="A6" s="3">
        <v>39203</v>
      </c>
      <c r="B6" s="15">
        <v>1001.703</v>
      </c>
      <c r="C6" s="15">
        <v>954.37659999999994</v>
      </c>
    </row>
    <row r="7" spans="1:5" x14ac:dyDescent="0.25">
      <c r="A7" s="3">
        <v>39234</v>
      </c>
      <c r="B7" s="15">
        <v>990.82</v>
      </c>
      <c r="C7" s="15">
        <v>950.72680000000003</v>
      </c>
    </row>
    <row r="8" spans="1:5" x14ac:dyDescent="0.25">
      <c r="A8" s="3">
        <v>39264</v>
      </c>
      <c r="B8" s="15">
        <v>982.88400000000001</v>
      </c>
      <c r="C8" s="15">
        <v>945.95040000000006</v>
      </c>
    </row>
    <row r="9" spans="1:5" x14ac:dyDescent="0.25">
      <c r="A9" s="3">
        <v>39295</v>
      </c>
      <c r="B9" s="15">
        <v>944.89</v>
      </c>
      <c r="C9" s="15">
        <v>923.42700000000002</v>
      </c>
    </row>
    <row r="10" spans="1:5" x14ac:dyDescent="0.25">
      <c r="A10" s="3">
        <v>39326</v>
      </c>
      <c r="B10" s="15">
        <v>932.12</v>
      </c>
      <c r="C10" s="15">
        <v>917.64520000000016</v>
      </c>
    </row>
    <row r="11" spans="1:5" x14ac:dyDescent="0.25">
      <c r="A11" s="3">
        <v>39356</v>
      </c>
      <c r="B11" s="15">
        <v>946.40700000000004</v>
      </c>
      <c r="C11" s="15">
        <v>939.15820000000008</v>
      </c>
    </row>
    <row r="12" spans="1:5" x14ac:dyDescent="0.25">
      <c r="A12" s="3">
        <v>39387</v>
      </c>
      <c r="B12" s="15">
        <v>928.03</v>
      </c>
      <c r="C12" s="15">
        <v>935.98440000000005</v>
      </c>
    </row>
    <row r="13" spans="1:5" x14ac:dyDescent="0.25">
      <c r="A13" s="3">
        <v>39417</v>
      </c>
      <c r="B13" s="15">
        <v>907.803</v>
      </c>
      <c r="C13" s="15">
        <v>908.22059999999999</v>
      </c>
    </row>
    <row r="14" spans="1:5" x14ac:dyDescent="0.25">
      <c r="A14" s="3">
        <v>39448</v>
      </c>
      <c r="B14" s="15">
        <v>931.32299999999998</v>
      </c>
      <c r="C14" s="15">
        <v>911.08380000000011</v>
      </c>
    </row>
    <row r="15" spans="1:5" x14ac:dyDescent="0.25">
      <c r="A15" s="3">
        <v>39479</v>
      </c>
      <c r="B15" s="15">
        <v>929.51700000000005</v>
      </c>
      <c r="C15" s="15">
        <v>924.15</v>
      </c>
    </row>
    <row r="16" spans="1:5" x14ac:dyDescent="0.25">
      <c r="A16" s="3">
        <v>39508</v>
      </c>
      <c r="B16" s="15">
        <v>942.84199999999998</v>
      </c>
      <c r="C16" s="15">
        <v>952.81499999999994</v>
      </c>
    </row>
    <row r="17" spans="1:3" x14ac:dyDescent="0.25">
      <c r="A17" s="3">
        <v>39539</v>
      </c>
      <c r="B17" s="15">
        <v>946.36300000000006</v>
      </c>
      <c r="C17" s="15">
        <v>958.10400000000004</v>
      </c>
    </row>
    <row r="18" spans="1:3" x14ac:dyDescent="0.25">
      <c r="A18" s="3">
        <v>39569</v>
      </c>
      <c r="B18" s="15">
        <v>935.45100000000002</v>
      </c>
      <c r="C18" s="15">
        <v>968.94419999999991</v>
      </c>
    </row>
    <row r="19" spans="1:3" x14ac:dyDescent="0.25">
      <c r="A19" s="3">
        <v>39600</v>
      </c>
      <c r="B19" s="15">
        <v>935.06799999999998</v>
      </c>
      <c r="C19" s="15">
        <v>961.41940000000011</v>
      </c>
    </row>
    <row r="20" spans="1:3" x14ac:dyDescent="0.25">
      <c r="A20" s="3">
        <v>39630</v>
      </c>
      <c r="B20" s="15">
        <v>947.42</v>
      </c>
      <c r="C20" s="15">
        <v>958.63580000000002</v>
      </c>
    </row>
    <row r="21" spans="1:3" x14ac:dyDescent="0.25">
      <c r="A21" s="3">
        <v>39661</v>
      </c>
      <c r="B21" s="15">
        <v>926.197</v>
      </c>
      <c r="C21" s="15">
        <v>931.49940000000004</v>
      </c>
    </row>
    <row r="22" spans="1:3" x14ac:dyDescent="0.25">
      <c r="A22" s="3">
        <v>39692</v>
      </c>
      <c r="B22" s="15">
        <v>944.60699999999997</v>
      </c>
      <c r="C22" s="15">
        <v>931.03420000000006</v>
      </c>
    </row>
    <row r="23" spans="1:3" x14ac:dyDescent="0.25">
      <c r="A23" s="3">
        <v>39722</v>
      </c>
      <c r="B23" s="15">
        <v>955.24800000000005</v>
      </c>
      <c r="C23" s="15">
        <v>946.33839999999998</v>
      </c>
    </row>
    <row r="24" spans="1:3" x14ac:dyDescent="0.25">
      <c r="A24" s="3">
        <v>39753</v>
      </c>
      <c r="B24" s="15">
        <v>958.60799999999995</v>
      </c>
      <c r="C24" s="15">
        <v>944.75959999999998</v>
      </c>
    </row>
    <row r="25" spans="1:3" x14ac:dyDescent="0.25">
      <c r="A25" s="3">
        <v>39783</v>
      </c>
      <c r="B25" s="15">
        <v>967.33500000000004</v>
      </c>
      <c r="C25" s="15">
        <v>918.39240000000007</v>
      </c>
    </row>
    <row r="26" spans="1:3" x14ac:dyDescent="0.25">
      <c r="A26" s="3">
        <v>39814</v>
      </c>
      <c r="B26" s="15">
        <v>1005.745</v>
      </c>
      <c r="C26" s="15">
        <v>922.66419999999994</v>
      </c>
    </row>
    <row r="27" spans="1:3" x14ac:dyDescent="0.25">
      <c r="A27" s="3">
        <v>39845</v>
      </c>
      <c r="B27" s="15">
        <v>1010.683</v>
      </c>
      <c r="C27" s="15">
        <v>938.68320000000006</v>
      </c>
    </row>
    <row r="28" spans="1:3" x14ac:dyDescent="0.25">
      <c r="A28" s="3">
        <v>39873</v>
      </c>
      <c r="B28" s="15">
        <v>1027.769</v>
      </c>
      <c r="C28" s="15">
        <v>955.61680000000001</v>
      </c>
    </row>
    <row r="29" spans="1:3" x14ac:dyDescent="0.25">
      <c r="A29" s="3">
        <v>39904</v>
      </c>
      <c r="B29" s="15">
        <v>1019.542</v>
      </c>
      <c r="C29" s="15">
        <v>963.08400000000006</v>
      </c>
    </row>
    <row r="30" spans="1:3" x14ac:dyDescent="0.25">
      <c r="A30" s="3">
        <v>39934</v>
      </c>
      <c r="B30" s="15">
        <v>990.20100000000002</v>
      </c>
      <c r="C30" s="15">
        <v>974.06079999999997</v>
      </c>
    </row>
    <row r="31" spans="1:3" x14ac:dyDescent="0.25">
      <c r="A31" s="3">
        <v>39965</v>
      </c>
      <c r="B31" s="15">
        <v>1005.6849999999999</v>
      </c>
      <c r="C31" s="15">
        <v>963.48360000000014</v>
      </c>
    </row>
    <row r="32" spans="1:3" x14ac:dyDescent="0.25">
      <c r="A32" s="3">
        <v>39995</v>
      </c>
      <c r="B32" s="15">
        <v>998.19500000000005</v>
      </c>
      <c r="C32" s="15">
        <v>961.61320000000001</v>
      </c>
    </row>
    <row r="33" spans="1:5" x14ac:dyDescent="0.25">
      <c r="A33" s="3">
        <v>40026</v>
      </c>
      <c r="B33" s="15">
        <v>975.53</v>
      </c>
      <c r="C33" s="15">
        <v>935.74</v>
      </c>
    </row>
    <row r="34" spans="1:5" x14ac:dyDescent="0.25">
      <c r="A34" s="3">
        <v>40057</v>
      </c>
      <c r="B34" s="15">
        <v>972.78599999999994</v>
      </c>
      <c r="C34" s="15">
        <v>938.27859999999998</v>
      </c>
    </row>
    <row r="35" spans="1:5" x14ac:dyDescent="0.25">
      <c r="A35" s="3">
        <v>40087</v>
      </c>
      <c r="B35" s="15">
        <v>967.8</v>
      </c>
      <c r="C35" s="15">
        <v>953.6450000000001</v>
      </c>
    </row>
    <row r="36" spans="1:5" x14ac:dyDescent="0.25">
      <c r="A36" s="3">
        <v>40118</v>
      </c>
      <c r="B36" s="15">
        <v>990.47199999999998</v>
      </c>
      <c r="C36" s="15">
        <v>956.98360000000014</v>
      </c>
    </row>
    <row r="37" spans="1:5" x14ac:dyDescent="0.25">
      <c r="A37" s="3">
        <v>40148</v>
      </c>
      <c r="B37" s="15">
        <v>957.95</v>
      </c>
      <c r="C37" s="15">
        <v>935.12400000000002</v>
      </c>
    </row>
    <row r="38" spans="1:5" x14ac:dyDescent="0.25">
      <c r="A38" s="3">
        <v>40179</v>
      </c>
      <c r="B38" s="15">
        <v>981.98099999999999</v>
      </c>
      <c r="C38" s="15">
        <v>947.10979999999995</v>
      </c>
      <c r="E38" t="s">
        <v>61</v>
      </c>
    </row>
    <row r="39" spans="1:5" x14ac:dyDescent="0.25">
      <c r="A39" s="3">
        <v>40210</v>
      </c>
      <c r="B39" s="15">
        <v>992.33900000000006</v>
      </c>
      <c r="C39" s="15">
        <v>958.40159999999992</v>
      </c>
    </row>
    <row r="40" spans="1:5" x14ac:dyDescent="0.25">
      <c r="A40" s="3">
        <v>40238</v>
      </c>
      <c r="B40" s="15">
        <v>1009.9829999999999</v>
      </c>
      <c r="C40" s="15">
        <v>973.47160000000008</v>
      </c>
    </row>
    <row r="41" spans="1:5" x14ac:dyDescent="0.25">
      <c r="A41" s="3">
        <v>40269</v>
      </c>
      <c r="B41" s="15">
        <v>1044.5170000000001</v>
      </c>
      <c r="C41" s="15">
        <v>978.63840000000005</v>
      </c>
    </row>
    <row r="42" spans="1:5" x14ac:dyDescent="0.25">
      <c r="A42" s="3">
        <v>40299</v>
      </c>
      <c r="B42" s="15">
        <v>1033.5170000000001</v>
      </c>
      <c r="C42" s="15">
        <v>982.77659999999992</v>
      </c>
    </row>
    <row r="43" spans="1:5" x14ac:dyDescent="0.25">
      <c r="A43" s="3">
        <v>40330</v>
      </c>
      <c r="B43" s="15">
        <v>1025.223</v>
      </c>
      <c r="C43" s="15">
        <v>976.18999999999994</v>
      </c>
    </row>
    <row r="44" spans="1:5" x14ac:dyDescent="0.25">
      <c r="A44" s="3">
        <v>40360</v>
      </c>
      <c r="B44" s="15">
        <v>1015.502</v>
      </c>
      <c r="C44" s="15">
        <v>976.12059999999985</v>
      </c>
    </row>
    <row r="45" spans="1:5" x14ac:dyDescent="0.25">
      <c r="A45" s="3">
        <v>40391</v>
      </c>
      <c r="B45" s="15">
        <v>1028.3409999999999</v>
      </c>
      <c r="C45" s="15">
        <v>952.0838</v>
      </c>
    </row>
    <row r="46" spans="1:5" x14ac:dyDescent="0.25">
      <c r="A46" s="3">
        <v>40422</v>
      </c>
      <c r="B46" s="15">
        <v>994.87300000000005</v>
      </c>
      <c r="C46" s="15">
        <v>952.89639999999997</v>
      </c>
    </row>
    <row r="47" spans="1:5" x14ac:dyDescent="0.25">
      <c r="A47" s="3">
        <v>40452</v>
      </c>
      <c r="B47" s="15">
        <v>1026.8019999999999</v>
      </c>
      <c r="C47" s="15">
        <v>963.77359999999987</v>
      </c>
    </row>
    <row r="48" spans="1:5" x14ac:dyDescent="0.25">
      <c r="A48" s="3">
        <v>40483</v>
      </c>
      <c r="B48" s="15">
        <v>1004.734</v>
      </c>
      <c r="C48" s="15">
        <v>963.45439999999996</v>
      </c>
    </row>
    <row r="49" spans="1:3" x14ac:dyDescent="0.25">
      <c r="A49" s="3">
        <v>40513</v>
      </c>
      <c r="B49" s="15">
        <v>974.16399999999999</v>
      </c>
      <c r="C49" s="15">
        <v>946.89020000000005</v>
      </c>
    </row>
    <row r="50" spans="1:3" x14ac:dyDescent="0.25">
      <c r="A50" s="3">
        <v>40544</v>
      </c>
      <c r="B50" s="15">
        <v>987.03899999999999</v>
      </c>
      <c r="C50" s="15">
        <v>960.61479999999995</v>
      </c>
    </row>
    <row r="51" spans="1:3" x14ac:dyDescent="0.25">
      <c r="A51" s="3">
        <v>40575</v>
      </c>
      <c r="B51" s="15">
        <v>981.38199999999995</v>
      </c>
      <c r="C51" s="15">
        <v>970.61800000000005</v>
      </c>
    </row>
    <row r="52" spans="1:3" x14ac:dyDescent="0.25">
      <c r="A52" s="3">
        <v>40603</v>
      </c>
      <c r="B52" s="15">
        <v>994.99800000000005</v>
      </c>
      <c r="C52" s="15">
        <v>984.57260000000008</v>
      </c>
    </row>
    <row r="53" spans="1:3" x14ac:dyDescent="0.25">
      <c r="A53" s="3">
        <v>40634</v>
      </c>
      <c r="B53" s="15">
        <v>1010.235</v>
      </c>
      <c r="C53" s="15">
        <v>995.36180000000024</v>
      </c>
    </row>
    <row r="54" spans="1:3" x14ac:dyDescent="0.25">
      <c r="A54" s="3">
        <v>40664</v>
      </c>
      <c r="B54" s="15">
        <v>1008.49</v>
      </c>
      <c r="C54" s="15">
        <v>992.22059999999999</v>
      </c>
    </row>
    <row r="55" spans="1:3" x14ac:dyDescent="0.25">
      <c r="A55" s="3">
        <v>40695</v>
      </c>
      <c r="B55" s="15">
        <v>993.97</v>
      </c>
      <c r="C55" s="15">
        <v>987.95799999999997</v>
      </c>
    </row>
    <row r="56" spans="1:3" x14ac:dyDescent="0.25">
      <c r="A56" s="3">
        <v>40725</v>
      </c>
      <c r="B56" s="15">
        <v>978.42700000000002</v>
      </c>
      <c r="C56" s="15">
        <v>986.8134</v>
      </c>
    </row>
    <row r="57" spans="1:3" x14ac:dyDescent="0.25">
      <c r="A57" s="3">
        <v>40756</v>
      </c>
      <c r="B57" s="15">
        <v>966.12900000000002</v>
      </c>
      <c r="C57" s="15">
        <v>969.2518</v>
      </c>
    </row>
    <row r="58" spans="1:3" x14ac:dyDescent="0.25">
      <c r="A58" s="3">
        <v>40787</v>
      </c>
      <c r="B58" s="15">
        <v>949.10900000000004</v>
      </c>
      <c r="C58" s="15">
        <v>962.88199999999995</v>
      </c>
    </row>
    <row r="59" spans="1:3" x14ac:dyDescent="0.25">
      <c r="A59" s="3">
        <v>40817</v>
      </c>
      <c r="B59" s="15">
        <v>945.60400000000004</v>
      </c>
      <c r="C59" s="15">
        <v>976.6268</v>
      </c>
    </row>
    <row r="60" spans="1:3" x14ac:dyDescent="0.25">
      <c r="A60" s="3">
        <v>40848</v>
      </c>
      <c r="B60" s="15">
        <v>951.64800000000002</v>
      </c>
      <c r="C60" s="15">
        <v>973.75540000000001</v>
      </c>
    </row>
    <row r="61" spans="1:3" x14ac:dyDescent="0.25">
      <c r="A61" s="3">
        <v>40878</v>
      </c>
      <c r="B61" s="15">
        <v>925.66600000000005</v>
      </c>
      <c r="C61" s="15">
        <v>952.50980000000004</v>
      </c>
    </row>
    <row r="62" spans="1:3" x14ac:dyDescent="0.25">
      <c r="A62" s="3">
        <v>40909</v>
      </c>
      <c r="B62" s="15">
        <v>945.99699999999996</v>
      </c>
      <c r="C62" s="15">
        <v>969.37559999999996</v>
      </c>
    </row>
    <row r="63" spans="1:3" x14ac:dyDescent="0.25">
      <c r="A63" s="3">
        <v>40940</v>
      </c>
      <c r="B63" s="15">
        <v>968.10799999999995</v>
      </c>
      <c r="C63" s="15">
        <v>973.01599999999996</v>
      </c>
    </row>
    <row r="64" spans="1:3" x14ac:dyDescent="0.25">
      <c r="A64" s="3">
        <v>40969</v>
      </c>
      <c r="B64" s="15">
        <v>995.30600000000004</v>
      </c>
      <c r="C64" s="15">
        <v>987.32780000000002</v>
      </c>
    </row>
    <row r="65" spans="1:3" x14ac:dyDescent="0.25">
      <c r="A65" s="3">
        <v>41000</v>
      </c>
      <c r="B65" s="15">
        <v>1020.187</v>
      </c>
      <c r="C65" s="15">
        <v>1000.7236</v>
      </c>
    </row>
    <row r="66" spans="1:3" x14ac:dyDescent="0.25">
      <c r="A66" s="3">
        <v>41030</v>
      </c>
      <c r="B66" s="15">
        <v>1031.0150000000001</v>
      </c>
      <c r="C66" s="15">
        <v>993.87239999999997</v>
      </c>
    </row>
    <row r="67" spans="1:3" x14ac:dyDescent="0.25">
      <c r="A67" s="3">
        <v>41061</v>
      </c>
      <c r="B67" s="15">
        <v>1032.7629999999999</v>
      </c>
      <c r="C67" s="15">
        <v>990.15319999999997</v>
      </c>
    </row>
    <row r="68" spans="1:3" x14ac:dyDescent="0.25">
      <c r="A68" s="3">
        <v>41091</v>
      </c>
      <c r="B68" s="15">
        <v>1020.208</v>
      </c>
      <c r="C68" s="15">
        <v>984.48559999999998</v>
      </c>
    </row>
    <row r="69" spans="1:3" x14ac:dyDescent="0.25">
      <c r="A69" s="3">
        <v>41122</v>
      </c>
      <c r="B69" s="15">
        <v>1010.125</v>
      </c>
      <c r="C69" s="15">
        <v>968.21740000000011</v>
      </c>
    </row>
    <row r="70" spans="1:3" x14ac:dyDescent="0.25">
      <c r="A70" s="3">
        <v>41153</v>
      </c>
      <c r="B70" s="15">
        <v>1015.69</v>
      </c>
      <c r="C70" s="15">
        <v>958.69899999999996</v>
      </c>
    </row>
    <row r="71" spans="1:3" x14ac:dyDescent="0.25">
      <c r="A71" s="3">
        <v>41183</v>
      </c>
      <c r="B71" s="15">
        <v>1011.192</v>
      </c>
      <c r="C71" s="15">
        <v>968.37220000000002</v>
      </c>
    </row>
    <row r="72" spans="1:3" x14ac:dyDescent="0.25">
      <c r="A72" s="3">
        <v>41214</v>
      </c>
      <c r="B72" s="15">
        <v>1021.18</v>
      </c>
      <c r="C72" s="15">
        <v>966.69839999999999</v>
      </c>
    </row>
    <row r="73" spans="1:3" x14ac:dyDescent="0.25">
      <c r="A73" s="3">
        <v>41244</v>
      </c>
      <c r="B73" s="15">
        <v>987.625</v>
      </c>
      <c r="C73" s="15">
        <v>946.58359999999993</v>
      </c>
    </row>
    <row r="74" spans="1:3" x14ac:dyDescent="0.25">
      <c r="A74" s="3">
        <v>41275</v>
      </c>
      <c r="B74" s="15">
        <v>993.529</v>
      </c>
      <c r="C74" s="15">
        <v>970.41700000000003</v>
      </c>
    </row>
    <row r="75" spans="1:3" x14ac:dyDescent="0.25">
      <c r="A75" s="3">
        <v>41306</v>
      </c>
      <c r="B75" s="15">
        <v>995.57</v>
      </c>
      <c r="C75" s="15">
        <v>976.40579999999989</v>
      </c>
    </row>
    <row r="76" spans="1:3" x14ac:dyDescent="0.25">
      <c r="A76" s="3">
        <v>41334</v>
      </c>
      <c r="B76" s="15">
        <v>1024.6089999999999</v>
      </c>
      <c r="C76" s="15">
        <v>994.17960000000005</v>
      </c>
    </row>
    <row r="77" spans="1:3" x14ac:dyDescent="0.25">
      <c r="A77" s="3">
        <v>41365</v>
      </c>
      <c r="B77" s="15">
        <v>1032.1849999999999</v>
      </c>
      <c r="C77" s="15">
        <v>1008.1688</v>
      </c>
    </row>
    <row r="78" spans="1:3" x14ac:dyDescent="0.25">
      <c r="A78" s="3">
        <v>41395</v>
      </c>
      <c r="B78" s="15">
        <v>1034.932</v>
      </c>
      <c r="C78" s="15">
        <v>999.73479999999995</v>
      </c>
    </row>
    <row r="79" spans="1:3" x14ac:dyDescent="0.25">
      <c r="A79" s="3">
        <v>41426</v>
      </c>
      <c r="B79" s="15">
        <v>1011.28</v>
      </c>
      <c r="C79" s="15">
        <v>998.54179999999997</v>
      </c>
    </row>
    <row r="80" spans="1:3" x14ac:dyDescent="0.25">
      <c r="A80" s="3">
        <v>41456</v>
      </c>
      <c r="B80" s="15">
        <v>1002.499</v>
      </c>
      <c r="C80" s="15">
        <v>991.95039999999995</v>
      </c>
    </row>
    <row r="81" spans="1:3" x14ac:dyDescent="0.25">
      <c r="A81" s="3">
        <v>41487</v>
      </c>
      <c r="B81" s="15">
        <v>980.43100000000004</v>
      </c>
      <c r="C81" s="15">
        <v>981.26440000000002</v>
      </c>
    </row>
    <row r="82" spans="1:3" x14ac:dyDescent="0.25">
      <c r="A82" s="3">
        <v>41518</v>
      </c>
      <c r="B82" s="15">
        <v>1010.077</v>
      </c>
      <c r="C82" s="15">
        <v>975.41300000000012</v>
      </c>
    </row>
    <row r="83" spans="1:3" x14ac:dyDescent="0.25">
      <c r="A83" s="3">
        <v>41548</v>
      </c>
      <c r="B83" s="15">
        <v>1026.9179999999999</v>
      </c>
      <c r="C83" s="15">
        <v>981.32920000000013</v>
      </c>
    </row>
    <row r="84" spans="1:3" x14ac:dyDescent="0.25">
      <c r="A84" s="3">
        <v>41579</v>
      </c>
      <c r="B84" s="15">
        <v>1005.842</v>
      </c>
      <c r="C84" s="15">
        <v>985.32839999999999</v>
      </c>
    </row>
    <row r="85" spans="1:3" x14ac:dyDescent="0.25">
      <c r="A85" s="3">
        <v>41609</v>
      </c>
      <c r="B85" s="15">
        <v>971.83299999999997</v>
      </c>
      <c r="C85" s="15">
        <v>962.548</v>
      </c>
    </row>
    <row r="86" spans="1:3" x14ac:dyDescent="0.25">
      <c r="A86" s="3">
        <v>41640</v>
      </c>
      <c r="B86" s="15">
        <v>971.16700000000003</v>
      </c>
      <c r="C86" s="15">
        <v>982.8581999999999</v>
      </c>
    </row>
    <row r="87" spans="1:3" x14ac:dyDescent="0.25">
      <c r="A87" s="3">
        <v>41671</v>
      </c>
      <c r="B87" s="15">
        <v>992.57299999999998</v>
      </c>
      <c r="C87" s="15">
        <v>989.61640000000011</v>
      </c>
    </row>
    <row r="88" spans="1:3" x14ac:dyDescent="0.25">
      <c r="A88" s="3">
        <v>41699</v>
      </c>
      <c r="B88" s="15">
        <v>1024.1500000000001</v>
      </c>
      <c r="C88" s="15">
        <v>1010.533</v>
      </c>
    </row>
    <row r="89" spans="1:3" x14ac:dyDescent="0.25">
      <c r="A89" s="3">
        <v>41730</v>
      </c>
      <c r="B89" s="15">
        <v>1018.317</v>
      </c>
      <c r="C89" s="15">
        <v>1025.3332</v>
      </c>
    </row>
    <row r="90" spans="1:3" x14ac:dyDescent="0.25">
      <c r="A90" s="3">
        <v>41760</v>
      </c>
      <c r="B90" s="15">
        <v>1037.6189999999999</v>
      </c>
      <c r="C90" s="15">
        <v>1019.631</v>
      </c>
    </row>
    <row r="91" spans="1:3" x14ac:dyDescent="0.25">
      <c r="A91" s="3">
        <v>41791</v>
      </c>
      <c r="B91" s="15">
        <v>1032.3720000000001</v>
      </c>
      <c r="C91" s="15">
        <v>1013.7842000000001</v>
      </c>
    </row>
    <row r="92" spans="1:3" x14ac:dyDescent="0.25">
      <c r="A92" s="3">
        <v>41821</v>
      </c>
      <c r="B92" s="15">
        <v>1014.048</v>
      </c>
      <c r="C92" s="15">
        <v>1002.9662000000001</v>
      </c>
    </row>
    <row r="93" spans="1:3" x14ac:dyDescent="0.25">
      <c r="A93" s="3">
        <v>41852</v>
      </c>
      <c r="B93" s="15">
        <v>1002.2089999999999</v>
      </c>
      <c r="C93" s="15">
        <v>992.11119999999994</v>
      </c>
    </row>
    <row r="94" spans="1:3" x14ac:dyDescent="0.25">
      <c r="A94" s="3">
        <v>41883</v>
      </c>
      <c r="B94" s="15">
        <v>1005.33</v>
      </c>
      <c r="C94" s="15">
        <v>988.50699999999995</v>
      </c>
    </row>
    <row r="95" spans="1:3" x14ac:dyDescent="0.25">
      <c r="A95" s="3">
        <v>41913</v>
      </c>
      <c r="B95" s="15">
        <v>1037.518</v>
      </c>
      <c r="C95" s="15">
        <v>995.66319999999996</v>
      </c>
    </row>
    <row r="96" spans="1:3" x14ac:dyDescent="0.25">
      <c r="A96" s="3">
        <v>41944</v>
      </c>
      <c r="B96" s="15">
        <v>1024.653</v>
      </c>
      <c r="C96" s="15">
        <v>994.77520000000004</v>
      </c>
    </row>
    <row r="97" spans="1:3" x14ac:dyDescent="0.25">
      <c r="A97" s="3">
        <v>41974</v>
      </c>
      <c r="B97" s="15">
        <v>1044.9839999999999</v>
      </c>
      <c r="C97" s="15">
        <v>963.44760000000008</v>
      </c>
    </row>
    <row r="98" spans="1:3" x14ac:dyDescent="0.25">
      <c r="A98" s="3">
        <v>42005</v>
      </c>
      <c r="B98" s="15">
        <v>1057.521</v>
      </c>
      <c r="C98" s="15">
        <v>975.94259999999997</v>
      </c>
    </row>
    <row r="99" spans="1:3" x14ac:dyDescent="0.25">
      <c r="A99" s="3">
        <v>42036</v>
      </c>
      <c r="B99" s="15">
        <v>1095.991</v>
      </c>
      <c r="C99" s="15">
        <v>985.99440000000016</v>
      </c>
    </row>
    <row r="100" spans="1:3" x14ac:dyDescent="0.25">
      <c r="A100" s="3">
        <v>42064</v>
      </c>
      <c r="B100" s="15">
        <v>1150.0540000000001</v>
      </c>
      <c r="C100" s="15">
        <v>1009.8092</v>
      </c>
    </row>
    <row r="101" spans="1:3" x14ac:dyDescent="0.25">
      <c r="A101" s="3">
        <v>42095</v>
      </c>
      <c r="B101" s="15">
        <v>1156.26</v>
      </c>
      <c r="C101" s="15">
        <v>1025.0881999999999</v>
      </c>
    </row>
    <row r="102" spans="1:3" x14ac:dyDescent="0.25">
      <c r="A102" s="3">
        <v>42125</v>
      </c>
      <c r="B102" s="15">
        <v>1166.4079999999999</v>
      </c>
      <c r="C102">
        <v>1029.1145999999999</v>
      </c>
    </row>
    <row r="103" spans="1:3" x14ac:dyDescent="0.25">
      <c r="A103" s="3"/>
    </row>
    <row r="104" spans="1:3" x14ac:dyDescent="0.25">
      <c r="A104" s="3"/>
    </row>
    <row r="105" spans="1:3" x14ac:dyDescent="0.25">
      <c r="A105" s="3"/>
    </row>
    <row r="106" spans="1:3" x14ac:dyDescent="0.25">
      <c r="A106" s="3"/>
    </row>
    <row r="107" spans="1:3" x14ac:dyDescent="0.25">
      <c r="A107" s="3"/>
    </row>
    <row r="108" spans="1:3" x14ac:dyDescent="0.25">
      <c r="A108" s="3"/>
    </row>
    <row r="109" spans="1:3" x14ac:dyDescent="0.25">
      <c r="A109" s="3"/>
    </row>
    <row r="110" spans="1:3" x14ac:dyDescent="0.25">
      <c r="A110" s="3"/>
    </row>
    <row r="111" spans="1:3" x14ac:dyDescent="0.25">
      <c r="A111" s="3"/>
    </row>
    <row r="112" spans="1:3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zoomScale="70" zoomScaleNormal="70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K50" sqref="K50"/>
    </sheetView>
  </sheetViews>
  <sheetFormatPr defaultRowHeight="15" x14ac:dyDescent="0.25"/>
  <sheetData>
    <row r="1" spans="1:7" x14ac:dyDescent="0.25">
      <c r="B1" s="2" t="s">
        <v>34</v>
      </c>
      <c r="C1" s="2" t="s">
        <v>30</v>
      </c>
      <c r="D1" s="2" t="s">
        <v>107</v>
      </c>
      <c r="E1" s="2" t="s">
        <v>108</v>
      </c>
      <c r="G1" t="s">
        <v>106</v>
      </c>
    </row>
    <row r="2" spans="1:7" x14ac:dyDescent="0.25">
      <c r="A2" s="16">
        <v>1970</v>
      </c>
      <c r="B2" s="8">
        <v>165.91999999999899</v>
      </c>
      <c r="C2" s="8">
        <v>881.82757569023295</v>
      </c>
      <c r="D2" s="8">
        <v>119.58526337995397</v>
      </c>
      <c r="E2" s="8">
        <v>312.15766910289398</v>
      </c>
    </row>
    <row r="3" spans="1:7" x14ac:dyDescent="0.25">
      <c r="A3" s="16">
        <v>1971</v>
      </c>
      <c r="B3" s="8">
        <v>191.30500000000001</v>
      </c>
      <c r="C3" s="8">
        <v>835.83906317188701</v>
      </c>
      <c r="D3" s="8">
        <v>124.81203132022699</v>
      </c>
      <c r="E3" s="8">
        <v>318.46991520970602</v>
      </c>
    </row>
    <row r="4" spans="1:7" x14ac:dyDescent="0.25">
      <c r="A4" s="16">
        <v>1972</v>
      </c>
      <c r="B4" s="8">
        <v>202.315</v>
      </c>
      <c r="C4" s="8">
        <v>828.27947094988599</v>
      </c>
      <c r="D4" s="8">
        <v>127.76387401758791</v>
      </c>
      <c r="E4" s="8">
        <v>327.00114574376602</v>
      </c>
    </row>
    <row r="5" spans="1:7" x14ac:dyDescent="0.25">
      <c r="A5" s="16">
        <v>1973</v>
      </c>
      <c r="B5" s="8">
        <v>204.965</v>
      </c>
      <c r="C5" s="8">
        <v>862.93008028844395</v>
      </c>
      <c r="D5" s="8">
        <v>131.81272320928304</v>
      </c>
      <c r="E5" s="8">
        <v>330.87669652240299</v>
      </c>
    </row>
    <row r="6" spans="1:7" x14ac:dyDescent="0.25">
      <c r="A6" s="16">
        <v>1974</v>
      </c>
      <c r="B6" s="8">
        <v>202.8</v>
      </c>
      <c r="C6" s="8">
        <v>855.99415246742603</v>
      </c>
      <c r="D6" s="8">
        <v>140.65015750393104</v>
      </c>
      <c r="E6" s="8">
        <v>332.50105975924299</v>
      </c>
    </row>
    <row r="7" spans="1:7" x14ac:dyDescent="0.25">
      <c r="A7" s="16">
        <v>1975</v>
      </c>
      <c r="B7" s="8">
        <v>228.565</v>
      </c>
      <c r="C7" s="8">
        <v>841.65907891778704</v>
      </c>
      <c r="D7" s="8">
        <v>149.87591750423303</v>
      </c>
      <c r="E7" s="8">
        <v>341.96549823254003</v>
      </c>
    </row>
    <row r="8" spans="1:7" x14ac:dyDescent="0.25">
      <c r="A8" s="16">
        <v>1976</v>
      </c>
      <c r="B8" s="8">
        <v>234.15</v>
      </c>
      <c r="C8" s="8">
        <v>888.02717817875703</v>
      </c>
      <c r="D8" s="8">
        <v>155.63856709635598</v>
      </c>
      <c r="E8" s="8">
        <v>341.59525071707702</v>
      </c>
    </row>
    <row r="9" spans="1:7" x14ac:dyDescent="0.25">
      <c r="A9" s="16">
        <v>1977</v>
      </c>
      <c r="B9" s="8">
        <v>257.56999999999903</v>
      </c>
      <c r="C9" s="8">
        <v>902.82072244862695</v>
      </c>
      <c r="D9" s="8">
        <v>162.00751304401405</v>
      </c>
      <c r="E9" s="8">
        <v>347.73125725214999</v>
      </c>
    </row>
    <row r="10" spans="1:7" x14ac:dyDescent="0.25">
      <c r="A10" s="16">
        <v>1978</v>
      </c>
      <c r="B10" s="8">
        <v>282.81999999999903</v>
      </c>
      <c r="C10" s="8">
        <v>895.106137983689</v>
      </c>
      <c r="D10" s="8">
        <v>163.82460579446797</v>
      </c>
      <c r="E10" s="8">
        <v>345.62688075533401</v>
      </c>
    </row>
    <row r="11" spans="1:7" x14ac:dyDescent="0.25">
      <c r="A11" s="16">
        <v>1979</v>
      </c>
      <c r="B11" s="8">
        <v>292.57999999999902</v>
      </c>
      <c r="C11" s="8">
        <v>951.36622078484504</v>
      </c>
      <c r="D11" s="8">
        <v>174.93504243688494</v>
      </c>
      <c r="E11" s="8">
        <v>348.12859109898102</v>
      </c>
    </row>
    <row r="12" spans="1:7" x14ac:dyDescent="0.25">
      <c r="A12" s="16">
        <v>1980</v>
      </c>
      <c r="B12" s="8">
        <v>304.62984999999901</v>
      </c>
      <c r="C12" s="8">
        <v>983.99882367824102</v>
      </c>
      <c r="D12" s="8">
        <v>183.86001142633484</v>
      </c>
      <c r="E12" s="8">
        <v>337.53140536925503</v>
      </c>
    </row>
    <row r="13" spans="1:7" x14ac:dyDescent="0.25">
      <c r="A13" s="16">
        <v>1981</v>
      </c>
      <c r="B13" s="8">
        <v>302.52578299999902</v>
      </c>
      <c r="C13" s="8">
        <v>994.09215375776398</v>
      </c>
      <c r="D13" s="8">
        <v>201.74127523178305</v>
      </c>
      <c r="E13" s="8">
        <v>335.38984378351398</v>
      </c>
    </row>
    <row r="14" spans="1:7" x14ac:dyDescent="0.25">
      <c r="A14" s="16">
        <v>1982</v>
      </c>
      <c r="B14" s="8">
        <v>320.20365299999901</v>
      </c>
      <c r="C14" s="8">
        <v>981.94036992713495</v>
      </c>
      <c r="D14" s="8">
        <v>212.14122882519911</v>
      </c>
      <c r="E14" s="8">
        <v>340.526832631947</v>
      </c>
    </row>
    <row r="15" spans="1:7" x14ac:dyDescent="0.25">
      <c r="A15" s="16">
        <v>1983</v>
      </c>
      <c r="B15" s="8">
        <v>343.01175999999901</v>
      </c>
      <c r="C15" s="8">
        <v>1003.50224903948</v>
      </c>
      <c r="D15" s="8">
        <v>225.3776459835189</v>
      </c>
      <c r="E15" s="8">
        <v>341.400364064082</v>
      </c>
    </row>
    <row r="16" spans="1:7" x14ac:dyDescent="0.25">
      <c r="A16" s="16">
        <v>1984</v>
      </c>
      <c r="B16" s="8">
        <v>373.73498399999897</v>
      </c>
      <c r="C16" s="8">
        <v>1046.40201304431</v>
      </c>
      <c r="D16" s="8">
        <v>239.38590434639087</v>
      </c>
      <c r="E16" s="8">
        <v>338.17817790254998</v>
      </c>
    </row>
    <row r="17" spans="1:5" x14ac:dyDescent="0.25">
      <c r="A17" s="16">
        <v>1985</v>
      </c>
      <c r="B17" s="8">
        <v>406.87469199999902</v>
      </c>
      <c r="C17" s="8">
        <v>1089.9939705296499</v>
      </c>
      <c r="D17" s="8">
        <v>246.95821774471807</v>
      </c>
      <c r="E17" s="8">
        <v>333.02978774209299</v>
      </c>
    </row>
    <row r="18" spans="1:5" x14ac:dyDescent="0.25">
      <c r="A18" s="16">
        <v>1986</v>
      </c>
      <c r="B18" s="8">
        <v>428.99009999999998</v>
      </c>
      <c r="C18" s="8">
        <v>1075.58639837532</v>
      </c>
      <c r="D18" s="8">
        <v>257.54540250017124</v>
      </c>
      <c r="E18" s="8">
        <v>341.624945798569</v>
      </c>
    </row>
    <row r="19" spans="1:5" x14ac:dyDescent="0.25">
      <c r="A19" s="16">
        <v>1987</v>
      </c>
      <c r="B19" s="8">
        <v>462.09508799999901</v>
      </c>
      <c r="C19" s="8">
        <v>1103.1384359404101</v>
      </c>
      <c r="D19" s="8">
        <v>272.16228009982609</v>
      </c>
      <c r="E19" s="8">
        <v>345.209717286905</v>
      </c>
    </row>
    <row r="20" spans="1:5" x14ac:dyDescent="0.25">
      <c r="A20" s="16">
        <v>1988</v>
      </c>
      <c r="B20" s="8">
        <v>495.39501899999902</v>
      </c>
      <c r="C20" s="8">
        <v>1127.74993896254</v>
      </c>
      <c r="D20" s="8">
        <v>287.28435868110091</v>
      </c>
      <c r="E20" s="8">
        <v>337.76989671487001</v>
      </c>
    </row>
    <row r="21" spans="1:5" x14ac:dyDescent="0.25">
      <c r="A21" s="16">
        <v>1989</v>
      </c>
      <c r="B21" s="8">
        <v>516.36741799999902</v>
      </c>
      <c r="C21" s="8">
        <v>1134.3002873333701</v>
      </c>
      <c r="D21" s="8">
        <v>292.81379303070986</v>
      </c>
      <c r="E21" s="8">
        <v>323.14064227680097</v>
      </c>
    </row>
    <row r="22" spans="1:5" x14ac:dyDescent="0.25">
      <c r="A22" s="16">
        <v>1990</v>
      </c>
      <c r="B22" s="8">
        <v>524.67980199999897</v>
      </c>
      <c r="C22" s="8">
        <v>1108.5807491272101</v>
      </c>
      <c r="D22" s="8">
        <v>282.88057830544102</v>
      </c>
      <c r="E22" s="8">
        <v>317.16288942696002</v>
      </c>
    </row>
    <row r="23" spans="1:5" x14ac:dyDescent="0.25">
      <c r="A23" s="16">
        <v>1991</v>
      </c>
      <c r="B23" s="8">
        <v>550.98854099999903</v>
      </c>
      <c r="C23" s="8">
        <v>1089.4109690569001</v>
      </c>
      <c r="D23" s="8">
        <v>286.83518200610098</v>
      </c>
      <c r="E23" s="8">
        <v>286.02117928252</v>
      </c>
    </row>
    <row r="24" spans="1:5" x14ac:dyDescent="0.25">
      <c r="A24" s="16">
        <v>1992</v>
      </c>
      <c r="B24" s="8">
        <v>576.15532999999903</v>
      </c>
      <c r="C24" s="8">
        <v>1057.9116179763901</v>
      </c>
      <c r="D24" s="8">
        <v>292.59775050090172</v>
      </c>
      <c r="E24" s="8">
        <v>273.92158048418901</v>
      </c>
    </row>
    <row r="25" spans="1:5" x14ac:dyDescent="0.25">
      <c r="A25" s="16">
        <v>1993</v>
      </c>
      <c r="B25" s="8">
        <v>604.06089699999904</v>
      </c>
      <c r="C25" s="8">
        <v>1053.0717229291499</v>
      </c>
      <c r="D25" s="8">
        <v>299.98811223249209</v>
      </c>
      <c r="E25" s="8">
        <v>244.728767199999</v>
      </c>
    </row>
    <row r="26" spans="1:5" x14ac:dyDescent="0.25">
      <c r="A26" s="16">
        <v>1994</v>
      </c>
      <c r="B26" s="8">
        <v>640.429249999999</v>
      </c>
      <c r="C26" s="8">
        <v>1056.71861999713</v>
      </c>
      <c r="D26" s="8">
        <v>299.86717300443206</v>
      </c>
      <c r="E26" s="8">
        <v>213.888787299999</v>
      </c>
    </row>
    <row r="27" spans="1:5" x14ac:dyDescent="0.25">
      <c r="A27" s="16">
        <v>1995</v>
      </c>
      <c r="B27" s="8">
        <v>681.18257200000005</v>
      </c>
      <c r="C27" s="8">
        <v>1063.28848081771</v>
      </c>
      <c r="D27" s="8">
        <v>316.23858723657099</v>
      </c>
      <c r="E27" s="8">
        <v>197.00183959999899</v>
      </c>
    </row>
    <row r="28" spans="1:5" x14ac:dyDescent="0.25">
      <c r="A28" s="16">
        <v>1996</v>
      </c>
      <c r="B28" s="8">
        <v>692.65273999999897</v>
      </c>
      <c r="C28" s="8">
        <v>1097.36847678396</v>
      </c>
      <c r="D28" s="8">
        <v>328.09361515040189</v>
      </c>
      <c r="E28" s="8">
        <v>184.62839237999901</v>
      </c>
    </row>
    <row r="29" spans="1:5" x14ac:dyDescent="0.25">
      <c r="A29" s="16">
        <v>1997</v>
      </c>
      <c r="B29" s="8">
        <v>675.61008200000003</v>
      </c>
      <c r="C29" s="8">
        <v>1104.97570469058</v>
      </c>
      <c r="D29" s="8">
        <v>337.38655726191121</v>
      </c>
      <c r="E29" s="8">
        <v>177.27590059999901</v>
      </c>
    </row>
    <row r="30" spans="1:5" x14ac:dyDescent="0.25">
      <c r="A30" s="16">
        <v>1998</v>
      </c>
      <c r="B30" s="8">
        <v>672.45574199999999</v>
      </c>
      <c r="C30" s="8">
        <v>1102.3849349872301</v>
      </c>
      <c r="D30" s="8">
        <v>336.19437044947688</v>
      </c>
      <c r="E30" s="8">
        <v>168.27324687042301</v>
      </c>
    </row>
    <row r="31" spans="1:5" x14ac:dyDescent="0.25">
      <c r="A31" s="16">
        <v>1999</v>
      </c>
      <c r="B31" s="8">
        <v>690.10424799999896</v>
      </c>
      <c r="C31" s="8">
        <v>1088.71773066278</v>
      </c>
      <c r="D31" s="8">
        <v>336.9884171661958</v>
      </c>
      <c r="E31" s="8">
        <v>165.990454466225</v>
      </c>
    </row>
    <row r="32" spans="1:5" x14ac:dyDescent="0.25">
      <c r="A32" s="16">
        <v>2000</v>
      </c>
      <c r="B32" s="8">
        <v>699.89242999999999</v>
      </c>
      <c r="C32" s="8">
        <v>1136.4248308328999</v>
      </c>
      <c r="D32" s="8">
        <v>359.27224857614829</v>
      </c>
      <c r="E32" s="8">
        <v>173.84116714945199</v>
      </c>
    </row>
    <row r="33" spans="1:7" x14ac:dyDescent="0.25">
      <c r="A33" s="16">
        <v>2001</v>
      </c>
      <c r="B33" s="8">
        <v>735.39337</v>
      </c>
      <c r="C33" s="8">
        <v>1127.8341579211501</v>
      </c>
      <c r="D33" s="8">
        <v>372.28008143120871</v>
      </c>
      <c r="E33" s="8">
        <v>170.78412907956101</v>
      </c>
    </row>
    <row r="34" spans="1:7" x14ac:dyDescent="0.25">
      <c r="A34" s="16">
        <v>2002</v>
      </c>
      <c r="B34" s="8">
        <v>808.25571500000001</v>
      </c>
      <c r="C34" s="8">
        <v>1141.0566960716401</v>
      </c>
      <c r="D34" s="8">
        <v>379.65875524329169</v>
      </c>
      <c r="E34" s="8">
        <v>170.780749000398</v>
      </c>
    </row>
    <row r="35" spans="1:7" x14ac:dyDescent="0.25">
      <c r="A35" s="16">
        <v>2003</v>
      </c>
      <c r="B35" s="8">
        <v>963.19181200000003</v>
      </c>
      <c r="C35" s="8">
        <v>1169.79656965399</v>
      </c>
      <c r="D35" s="8">
        <v>409.71405225500018</v>
      </c>
      <c r="E35" s="8">
        <v>175.48444559852999</v>
      </c>
    </row>
    <row r="36" spans="1:7" x14ac:dyDescent="0.25">
      <c r="A36" s="16">
        <v>2004</v>
      </c>
      <c r="B36" s="8">
        <v>1125.0186839999999</v>
      </c>
      <c r="C36" s="8">
        <v>1179.06955933175</v>
      </c>
      <c r="D36" s="8">
        <v>438.47218415006398</v>
      </c>
      <c r="E36" s="8">
        <v>171.954024927826</v>
      </c>
    </row>
    <row r="37" spans="1:7" x14ac:dyDescent="0.25">
      <c r="A37" s="16">
        <v>2005</v>
      </c>
      <c r="B37" s="8">
        <v>1318.2332919999899</v>
      </c>
      <c r="C37" s="8">
        <v>1187.6651271523299</v>
      </c>
      <c r="D37" s="8">
        <v>450.99183600252036</v>
      </c>
      <c r="E37" s="8">
        <v>165.46378465059999</v>
      </c>
    </row>
    <row r="38" spans="1:7" x14ac:dyDescent="0.25">
      <c r="A38" s="16">
        <v>2006</v>
      </c>
      <c r="B38" s="8">
        <v>1445.5293810000001</v>
      </c>
      <c r="C38" s="8">
        <v>1193.6769686786399</v>
      </c>
      <c r="D38" s="8">
        <v>465.74233533050756</v>
      </c>
      <c r="E38" s="8">
        <v>173.00722933004201</v>
      </c>
      <c r="G38" t="s">
        <v>112</v>
      </c>
    </row>
    <row r="39" spans="1:7" x14ac:dyDescent="0.25">
      <c r="A39" s="16">
        <v>2007</v>
      </c>
      <c r="B39" s="8">
        <v>1573.1089374999899</v>
      </c>
      <c r="C39" s="8">
        <v>1215.7869187670599</v>
      </c>
      <c r="D39" s="8">
        <v>496.29819416841417</v>
      </c>
      <c r="E39" s="8">
        <v>172.258514470146</v>
      </c>
    </row>
    <row r="40" spans="1:7" x14ac:dyDescent="0.25">
      <c r="A40" s="16">
        <v>2008</v>
      </c>
      <c r="B40" s="8">
        <v>1598.52200562499</v>
      </c>
      <c r="C40" s="8">
        <v>1188.4233293761699</v>
      </c>
      <c r="D40" s="8">
        <v>530.43305648174203</v>
      </c>
      <c r="E40" s="8">
        <v>182.754596032168</v>
      </c>
    </row>
    <row r="41" spans="1:7" x14ac:dyDescent="0.25">
      <c r="A41" s="16">
        <v>2009</v>
      </c>
      <c r="B41" s="8">
        <v>1679.0253269999901</v>
      </c>
      <c r="C41" s="8">
        <v>1061.4979836290699</v>
      </c>
      <c r="D41" s="8">
        <v>544.55617912199602</v>
      </c>
      <c r="E41" s="8">
        <v>166.77713855202401</v>
      </c>
    </row>
    <row r="42" spans="1:7" x14ac:dyDescent="0.25">
      <c r="A42" s="16">
        <v>2010</v>
      </c>
      <c r="B42" s="8">
        <v>1740.8368599999999</v>
      </c>
      <c r="C42" s="8">
        <v>1130.02898328111</v>
      </c>
      <c r="D42" s="8">
        <v>572.72437148042911</v>
      </c>
      <c r="E42" s="8">
        <v>167.59424967260099</v>
      </c>
    </row>
    <row r="43" spans="1:7" x14ac:dyDescent="0.25">
      <c r="A43" s="16">
        <v>2011</v>
      </c>
      <c r="B43" s="8">
        <v>1895.969922</v>
      </c>
      <c r="C43" s="8">
        <v>1109.5374181745001</v>
      </c>
      <c r="D43" s="8">
        <v>595.07751870163395</v>
      </c>
      <c r="E43" s="8">
        <v>176.768796098606</v>
      </c>
    </row>
    <row r="44" spans="1:7" x14ac:dyDescent="0.25">
      <c r="A44" s="16">
        <v>2012</v>
      </c>
      <c r="B44" s="8">
        <v>1922.4863700000001</v>
      </c>
      <c r="C44" s="8">
        <v>1061.5193373265499</v>
      </c>
      <c r="D44" s="8">
        <v>629.48324735976371</v>
      </c>
      <c r="E44" s="8">
        <v>185.30901987850601</v>
      </c>
    </row>
    <row r="45" spans="1:7" x14ac:dyDescent="0.25">
      <c r="A45" s="16">
        <v>2013</v>
      </c>
      <c r="B45" s="8">
        <v>1961.23019399999</v>
      </c>
      <c r="C45" s="8">
        <v>1069.0588621879599</v>
      </c>
      <c r="D45" s="8">
        <v>658.87444555368154</v>
      </c>
      <c r="E45" s="8">
        <v>177.81806968818901</v>
      </c>
    </row>
    <row r="46" spans="1:7" x14ac:dyDescent="0.25">
      <c r="A46" s="16">
        <v>2014</v>
      </c>
      <c r="B46" s="8">
        <v>1962.35466</v>
      </c>
      <c r="C46" s="8">
        <v>1052.52122832597</v>
      </c>
      <c r="D46" s="8">
        <v>704.38056438830085</v>
      </c>
      <c r="E46" s="8">
        <v>162.56781344535901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18</vt:lpstr>
      <vt:lpstr>19</vt:lpstr>
      <vt:lpstr>20</vt:lpstr>
      <vt:lpstr>21</vt:lpstr>
      <vt:lpstr>22</vt:lpstr>
      <vt:lpstr>23</vt:lpstr>
      <vt:lpstr>24</vt:lpstr>
      <vt:lpstr>F1</vt:lpstr>
      <vt:lpstr>F2</vt:lpstr>
      <vt:lpstr>F3</vt:lpstr>
      <vt:lpstr>F4</vt:lpstr>
      <vt:lpstr>F5</vt:lpstr>
      <vt:lpstr>F6</vt:lpstr>
      <vt:lpstr>F7</vt:lpstr>
      <vt:lpstr>F8,F9</vt:lpstr>
      <vt:lpstr>F10</vt:lpstr>
      <vt:lpstr>F11</vt:lpstr>
      <vt:lpstr>F12</vt:lpstr>
      <vt:lpstr>F13</vt:lpstr>
      <vt:lpstr>F14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Xinghao Gong</dc:creator>
  <cp:lastModifiedBy>Graeme B. Littler</cp:lastModifiedBy>
  <cp:lastPrinted>2015-04-19T20:39:04Z</cp:lastPrinted>
  <dcterms:created xsi:type="dcterms:W3CDTF">2015-04-06T19:52:00Z</dcterms:created>
  <dcterms:modified xsi:type="dcterms:W3CDTF">2018-06-28T15:27:48Z</dcterms:modified>
</cp:coreProperties>
</file>