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R:\Commodities\2020a\Balancesheet\Web charts\"/>
    </mc:Choice>
  </mc:AlternateContent>
  <xr:revisionPtr revIDLastSave="0" documentId="13_ncr:1_{EDA74548-0AC5-4ED8-8441-87793EF3E189}" xr6:coauthVersionLast="44" xr6:coauthVersionMax="44" xr10:uidLastSave="{00000000-0000-0000-0000-000000000000}"/>
  <bookViews>
    <workbookView xWindow="48120" yWindow="1905" windowWidth="16095" windowHeight="11505" xr2:uid="{00000000-000D-0000-FFFF-FFFF00000000}"/>
  </bookViews>
  <sheets>
    <sheet name="A.1" sheetId="2" r:id="rId1"/>
  </sheets>
  <externalReferences>
    <externalReference r:id="rId2"/>
  </externalReferences>
  <definedNames>
    <definedName name="change" localSheetId="0">'[1]2 Pct'!#REF!</definedName>
    <definedName name="change">'[1]2 Pct'!#REF!</definedName>
    <definedName name="_xlnm.Print_Area" localSheetId="0">A.1!$B$1:$V$129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6" i="2" l="1"/>
  <c r="O66" i="2"/>
  <c r="P66" i="2"/>
  <c r="Q66" i="2"/>
  <c r="R66" i="2"/>
  <c r="V67" i="2" l="1"/>
  <c r="U67" i="2"/>
  <c r="T67" i="2"/>
  <c r="R67" i="2"/>
  <c r="Q67" i="2"/>
  <c r="P67" i="2"/>
  <c r="O67" i="2"/>
  <c r="N67" i="2"/>
  <c r="L67" i="2"/>
  <c r="K67" i="2"/>
  <c r="V66" i="2"/>
  <c r="U66" i="2"/>
  <c r="T66" i="2"/>
</calcChain>
</file>

<file path=xl/sharedStrings.xml><?xml version="1.0" encoding="utf-8"?>
<sst xmlns="http://schemas.openxmlformats.org/spreadsheetml/2006/main" count="258" uniqueCount="135">
  <si>
    <t>Commodity</t>
  </si>
  <si>
    <t>Unit</t>
  </si>
  <si>
    <t>Energy</t>
  </si>
  <si>
    <t/>
  </si>
  <si>
    <t>$/mt</t>
  </si>
  <si>
    <t>$/bbl</t>
  </si>
  <si>
    <t>$/mmbtu</t>
  </si>
  <si>
    <t>Natural gas, US</t>
  </si>
  <si>
    <t>Non Energy Commodities</t>
  </si>
  <si>
    <t>Agriculture</t>
  </si>
  <si>
    <t>Beverages</t>
  </si>
  <si>
    <t>Cocoa</t>
  </si>
  <si>
    <t>Coffee, Arabica</t>
  </si>
  <si>
    <t>Food</t>
  </si>
  <si>
    <t>Grains</t>
  </si>
  <si>
    <t>Maize</t>
  </si>
  <si>
    <t>Other Food</t>
  </si>
  <si>
    <t>Meat, beef</t>
  </si>
  <si>
    <t>Oranges</t>
  </si>
  <si>
    <t>Raw Materials</t>
  </si>
  <si>
    <t>Timber</t>
  </si>
  <si>
    <t>$/cum</t>
  </si>
  <si>
    <t>Other Raw Materials</t>
  </si>
  <si>
    <t>Fertilizers</t>
  </si>
  <si>
    <t>Metals and Minerals</t>
  </si>
  <si>
    <t xml:space="preserve">Aluminum </t>
  </si>
  <si>
    <t>Copper</t>
  </si>
  <si>
    <t>Iron ore</t>
  </si>
  <si>
    <t>$/dmt</t>
  </si>
  <si>
    <t>Lead</t>
  </si>
  <si>
    <t>Nickel</t>
  </si>
  <si>
    <t>Tin</t>
  </si>
  <si>
    <t>Zinc</t>
  </si>
  <si>
    <t>Precious Metals</t>
  </si>
  <si>
    <t>Gold</t>
  </si>
  <si>
    <t>$/toz</t>
  </si>
  <si>
    <t>Platinum</t>
  </si>
  <si>
    <t>Silver</t>
  </si>
  <si>
    <t>Sugar, World</t>
  </si>
  <si>
    <t>$/kg</t>
  </si>
  <si>
    <t>Oils and Meals</t>
  </si>
  <si>
    <t>Coffee, Robusta</t>
  </si>
  <si>
    <t>Jan-Dec</t>
  </si>
  <si>
    <t>Jan-Mar</t>
  </si>
  <si>
    <t>Apr-Jun</t>
  </si>
  <si>
    <t>Jul-Sep</t>
  </si>
  <si>
    <t>Oct-Dec</t>
  </si>
  <si>
    <t>Jan</t>
  </si>
  <si>
    <t>Feb</t>
  </si>
  <si>
    <t>Mar</t>
  </si>
  <si>
    <t>2018Q1</t>
  </si>
  <si>
    <t>2018Q2</t>
  </si>
  <si>
    <t>2018Q3</t>
  </si>
  <si>
    <t>2018Q4</t>
  </si>
  <si>
    <t>2019Q1</t>
  </si>
  <si>
    <t>2019M01</t>
  </si>
  <si>
    <t>2019M02</t>
  </si>
  <si>
    <t>2019M03</t>
  </si>
  <si>
    <t>Crude oil, average</t>
  </si>
  <si>
    <t>Crude oil, Brent</t>
  </si>
  <si>
    <t>Crude oil, Dubai</t>
  </si>
  <si>
    <t>Crude oil, WTI</t>
  </si>
  <si>
    <t>Natural gas, Index</t>
  </si>
  <si>
    <t>2010=100</t>
  </si>
  <si>
    <t>Tea, average</t>
  </si>
  <si>
    <t>Rice, Thailand 5%</t>
  </si>
  <si>
    <t>Rice, Thailand 25%</t>
  </si>
  <si>
    <t xml:space="preserve">Rice, Thailand A1 </t>
  </si>
  <si>
    <t xml:space="preserve">Rice, Vietnam 5% </t>
  </si>
  <si>
    <t>Meat, sheep</t>
  </si>
  <si>
    <t>Shrimp **</t>
  </si>
  <si>
    <t xml:space="preserve">Sugar, EU </t>
  </si>
  <si>
    <t>Plywood</t>
  </si>
  <si>
    <t>¢/sheets</t>
  </si>
  <si>
    <t>Woodpulp</t>
  </si>
  <si>
    <t>Cotton</t>
  </si>
  <si>
    <t>Rubber, RSS3</t>
  </si>
  <si>
    <t>Rubber, TSR20</t>
  </si>
  <si>
    <t>World Bank commodity price indices for low and middle income countries (2010=100)</t>
  </si>
  <si>
    <t xml:space="preserve">Energy   </t>
  </si>
  <si>
    <t xml:space="preserve">Non Energy Commodities   </t>
  </si>
  <si>
    <t xml:space="preserve">Agriculture   </t>
  </si>
  <si>
    <t xml:space="preserve">Beverages   </t>
  </si>
  <si>
    <t xml:space="preserve">Food   </t>
  </si>
  <si>
    <t xml:space="preserve">Oils and Meals   </t>
  </si>
  <si>
    <t xml:space="preserve">Grains   </t>
  </si>
  <si>
    <t xml:space="preserve">Other Food   </t>
  </si>
  <si>
    <t xml:space="preserve">Raw Materials   </t>
  </si>
  <si>
    <t xml:space="preserve">Timber   </t>
  </si>
  <si>
    <t xml:space="preserve">Other Raw Materials   </t>
  </si>
  <si>
    <t xml:space="preserve">Fertilizers   </t>
  </si>
  <si>
    <t>Base Metals</t>
  </si>
  <si>
    <t>Table A.1 Commodity prices</t>
  </si>
  <si>
    <t>Q1</t>
  </si>
  <si>
    <t>Q2</t>
  </si>
  <si>
    <t>Q3</t>
  </si>
  <si>
    <t>Q4</t>
  </si>
  <si>
    <t>**</t>
  </si>
  <si>
    <t>Coal, Australia</t>
  </si>
  <si>
    <t>Coal, South Africa</t>
  </si>
  <si>
    <t>Natural gas, Europe</t>
  </si>
  <si>
    <t>Coconut oil</t>
  </si>
  <si>
    <t>Fishmeal</t>
  </si>
  <si>
    <t>Groundnuts</t>
  </si>
  <si>
    <t>Groundnut oil</t>
  </si>
  <si>
    <t>Palm oil</t>
  </si>
  <si>
    <t>Palmkernel oil</t>
  </si>
  <si>
    <t>Soybean meal</t>
  </si>
  <si>
    <t>Soybean oil</t>
  </si>
  <si>
    <t>Soybeans</t>
  </si>
  <si>
    <t>Barley</t>
  </si>
  <si>
    <t>Sorghum</t>
  </si>
  <si>
    <t>Bananas, EU</t>
  </si>
  <si>
    <t>Meat, chicken</t>
  </si>
  <si>
    <t>DAP</t>
  </si>
  <si>
    <t>Phosphate rock</t>
  </si>
  <si>
    <t>Potassium chloride</t>
  </si>
  <si>
    <t>TSP</t>
  </si>
  <si>
    <t>Urea, E. Europe</t>
  </si>
  <si>
    <t>*</t>
  </si>
  <si>
    <t>***</t>
  </si>
  <si>
    <t>****</t>
  </si>
  <si>
    <t>Liquefied natural gas, Japan</t>
  </si>
  <si>
    <t xml:space="preserve">Tea, Colombo </t>
  </si>
  <si>
    <t xml:space="preserve">Tea, Kolkata </t>
  </si>
  <si>
    <t xml:space="preserve">Tea, Mombasa </t>
  </si>
  <si>
    <t>Wheat, U.S., HRW</t>
  </si>
  <si>
    <t>Wheat, U.S., SRW</t>
  </si>
  <si>
    <t>Bananas, U.S.</t>
  </si>
  <si>
    <t xml:space="preserve">Sugar, U.S. </t>
  </si>
  <si>
    <t>Logs, Africa</t>
  </si>
  <si>
    <t>Logs, S.E. Asia</t>
  </si>
  <si>
    <t>Sawnwood, Africa</t>
  </si>
  <si>
    <t>Sawnwood, S.E. Asia</t>
  </si>
  <si>
    <t xml:space="preserve"> …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</si>
</sst>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[$-409]d\-mmm\-yyyy;@"/>
    <numFmt numFmtId="168" formatCode="[$-409]mmm\-yy;@"/>
    <numFmt numFmtId="169" formatCode="_(* #,##0.00_);_(* \(#,##0.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6.5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b/>
      <u/>
      <sz val="16"/>
      <name val="Arial"/>
      <family val="2"/>
    </font>
    <font>
      <sz val="15"/>
      <name val="Arial"/>
      <family val="2"/>
    </font>
    <font>
      <b/>
      <u/>
      <sz val="14"/>
      <name val="Arial"/>
      <family val="2"/>
    </font>
    <font>
      <u/>
      <sz val="14"/>
      <name val="Arial"/>
      <family val="2"/>
    </font>
    <font>
      <sz val="12"/>
      <name val="Arial"/>
      <family val="2"/>
    </font>
    <font>
      <u/>
      <sz val="6.5"/>
      <name val="Arial"/>
      <family val="2"/>
    </font>
    <font>
      <u/>
      <sz val="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E9D3"/>
        <bgColor indexed="64"/>
      </patternFill>
    </fill>
    <fill>
      <patternFill patternType="solid">
        <fgColor rgb="FFF78D2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/>
      <bottom style="medium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medium">
        <color theme="4" tint="-0.499984740745262"/>
      </top>
      <bottom/>
      <diagonal/>
    </border>
    <border>
      <left/>
      <right/>
      <top style="medium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17">
    <xf numFmtId="0" fontId="0" fillId="0" borderId="0" xfId="0"/>
    <xf numFmtId="0" fontId="3" fillId="0" borderId="0" xfId="0" applyNumberFormat="1" applyFont="1" applyAlignment="1">
      <alignment horizontal="center"/>
    </xf>
    <xf numFmtId="0" fontId="4" fillId="0" borderId="0" xfId="0" applyFont="1"/>
    <xf numFmtId="0" fontId="7" fillId="0" borderId="0" xfId="0" applyNumberFormat="1" applyFont="1"/>
    <xf numFmtId="0" fontId="4" fillId="0" borderId="0" xfId="0" applyNumberFormat="1" applyFont="1"/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/>
    <xf numFmtId="166" fontId="4" fillId="0" borderId="0" xfId="0" applyNumberFormat="1" applyFont="1"/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/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4" fillId="2" borderId="2" xfId="3" applyFont="1" applyFill="1" applyBorder="1" applyAlignment="1">
      <alignment vertical="center"/>
    </xf>
    <xf numFmtId="0" fontId="12" fillId="2" borderId="0" xfId="3" applyFont="1" applyFill="1" applyBorder="1"/>
    <xf numFmtId="0" fontId="12" fillId="2" borderId="0" xfId="3" applyFont="1" applyFill="1" applyBorder="1" applyAlignment="1">
      <alignment horizontal="center"/>
    </xf>
    <xf numFmtId="0" fontId="14" fillId="2" borderId="0" xfId="3" applyFont="1" applyFill="1" applyBorder="1" applyAlignment="1">
      <alignment horizontal="center"/>
    </xf>
    <xf numFmtId="0" fontId="5" fillId="2" borderId="5" xfId="3" applyFont="1" applyFill="1" applyBorder="1" applyAlignment="1">
      <alignment vertical="center"/>
    </xf>
    <xf numFmtId="0" fontId="5" fillId="2" borderId="6" xfId="3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6" xfId="0" applyNumberFormat="1" applyFont="1" applyBorder="1" applyAlignment="1">
      <alignment horizontal="left" vertical="center"/>
    </xf>
    <xf numFmtId="0" fontId="15" fillId="0" borderId="6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4" fillId="4" borderId="0" xfId="3" applyFont="1" applyFill="1" applyAlignment="1">
      <alignment vertical="center"/>
    </xf>
    <xf numFmtId="0" fontId="4" fillId="4" borderId="0" xfId="0" applyNumberFormat="1" applyFont="1" applyFill="1" applyAlignment="1">
      <alignment vertical="center"/>
    </xf>
    <xf numFmtId="164" fontId="4" fillId="4" borderId="0" xfId="1" applyNumberFormat="1" applyFont="1" applyFill="1" applyAlignment="1">
      <alignment horizontal="right" vertical="center"/>
    </xf>
    <xf numFmtId="2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4" fillId="0" borderId="0" xfId="3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164" fontId="4" fillId="0" borderId="0" xfId="1" applyNumberFormat="1" applyFont="1" applyFill="1" applyAlignment="1">
      <alignment horizontal="right" vertical="center"/>
    </xf>
    <xf numFmtId="39" fontId="4" fillId="0" borderId="0" xfId="1" applyNumberFormat="1" applyFont="1" applyFill="1" applyAlignment="1">
      <alignment horizontal="right" vertical="center"/>
    </xf>
    <xf numFmtId="39" fontId="4" fillId="4" borderId="0" xfId="1" applyNumberFormat="1" applyFont="1" applyFill="1" applyAlignment="1">
      <alignment horizontal="right" vertical="center"/>
    </xf>
    <xf numFmtId="0" fontId="4" fillId="0" borderId="0" xfId="0" applyNumberFormat="1" applyFont="1" applyAlignment="1">
      <alignment vertical="center"/>
    </xf>
    <xf numFmtId="164" fontId="4" fillId="0" borderId="0" xfId="1" applyNumberFormat="1" applyFont="1" applyAlignment="1">
      <alignment horizontal="right" vertical="center"/>
    </xf>
    <xf numFmtId="0" fontId="16" fillId="0" borderId="0" xfId="0" applyNumberFormat="1" applyFont="1" applyAlignment="1">
      <alignment vertical="center"/>
    </xf>
    <xf numFmtId="0" fontId="5" fillId="2" borderId="0" xfId="3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15" fillId="0" borderId="0" xfId="0" applyNumberFormat="1" applyFont="1" applyAlignment="1">
      <alignment vertical="center"/>
    </xf>
    <xf numFmtId="0" fontId="4" fillId="2" borderId="0" xfId="3" applyFont="1" applyFill="1" applyAlignment="1">
      <alignment vertical="center"/>
    </xf>
    <xf numFmtId="43" fontId="4" fillId="4" borderId="0" xfId="1" applyNumberFormat="1" applyFont="1" applyFill="1" applyAlignment="1">
      <alignment horizontal="right" vertical="center"/>
    </xf>
    <xf numFmtId="164" fontId="4" fillId="3" borderId="0" xfId="1" applyNumberFormat="1" applyFont="1" applyFill="1" applyAlignment="1">
      <alignment horizontal="right" vertical="center"/>
    </xf>
    <xf numFmtId="43" fontId="4" fillId="3" borderId="0" xfId="1" applyNumberFormat="1" applyFont="1" applyFill="1" applyAlignment="1">
      <alignment horizontal="right" vertical="center"/>
    </xf>
    <xf numFmtId="165" fontId="4" fillId="4" borderId="0" xfId="1" applyNumberFormat="1" applyFont="1" applyFill="1" applyAlignment="1">
      <alignment horizontal="right" vertical="center"/>
    </xf>
    <xf numFmtId="165" fontId="4" fillId="0" borderId="0" xfId="1" applyNumberFormat="1" applyFont="1" applyFill="1" applyAlignment="1">
      <alignment horizontal="right" vertical="center"/>
    </xf>
    <xf numFmtId="2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169" fontId="4" fillId="4" borderId="0" xfId="1" applyNumberFormat="1" applyFont="1" applyFill="1" applyAlignment="1">
      <alignment horizontal="right" vertical="center"/>
    </xf>
    <xf numFmtId="169" fontId="4" fillId="3" borderId="0" xfId="1" applyNumberFormat="1" applyFont="1" applyFill="1" applyAlignment="1">
      <alignment horizontal="right" vertical="center"/>
    </xf>
    <xf numFmtId="164" fontId="4" fillId="3" borderId="0" xfId="1" applyNumberFormat="1" applyFont="1" applyFill="1" applyAlignment="1">
      <alignment vertical="center"/>
    </xf>
    <xf numFmtId="164" fontId="4" fillId="3" borderId="0" xfId="2" applyNumberFormat="1" applyFont="1" applyFill="1" applyAlignment="1">
      <alignment vertical="center"/>
    </xf>
    <xf numFmtId="2" fontId="7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horizontal="right" vertical="center"/>
    </xf>
    <xf numFmtId="165" fontId="4" fillId="3" borderId="0" xfId="1" applyNumberFormat="1" applyFont="1" applyFill="1" applyAlignment="1">
      <alignment horizontal="right" vertical="center"/>
    </xf>
    <xf numFmtId="0" fontId="4" fillId="3" borderId="0" xfId="0" applyNumberFormat="1" applyFont="1" applyFill="1" applyAlignment="1">
      <alignment vertical="center"/>
    </xf>
    <xf numFmtId="0" fontId="4" fillId="3" borderId="0" xfId="3" applyFont="1" applyFill="1" applyAlignment="1">
      <alignment vertical="center"/>
    </xf>
    <xf numFmtId="2" fontId="7" fillId="3" borderId="0" xfId="0" applyNumberFormat="1" applyFont="1" applyFill="1" applyAlignment="1">
      <alignment vertical="center"/>
    </xf>
    <xf numFmtId="0" fontId="7" fillId="3" borderId="0" xfId="0" applyNumberFormat="1" applyFont="1" applyFill="1" applyAlignment="1">
      <alignment vertical="center"/>
    </xf>
    <xf numFmtId="0" fontId="17" fillId="2" borderId="0" xfId="3" applyFont="1" applyFill="1" applyBorder="1"/>
    <xf numFmtId="2" fontId="7" fillId="0" borderId="0" xfId="0" applyNumberFormat="1" applyFont="1"/>
    <xf numFmtId="0" fontId="4" fillId="2" borderId="0" xfId="3" applyFont="1" applyFill="1" applyAlignment="1">
      <alignment horizontal="left"/>
    </xf>
    <xf numFmtId="166" fontId="4" fillId="0" borderId="0" xfId="0" applyNumberFormat="1" applyFont="1" applyAlignment="1">
      <alignment horizontal="left"/>
    </xf>
    <xf numFmtId="0" fontId="4" fillId="2" borderId="0" xfId="3" applyFont="1" applyFill="1" applyAlignment="1">
      <alignment horizontal="left" vertical="center"/>
    </xf>
    <xf numFmtId="166" fontId="4" fillId="0" borderId="0" xfId="0" applyNumberFormat="1" applyFont="1" applyAlignment="1">
      <alignment horizontal="center"/>
    </xf>
    <xf numFmtId="0" fontId="16" fillId="0" borderId="0" xfId="0" applyNumberFormat="1" applyFont="1"/>
    <xf numFmtId="0" fontId="4" fillId="0" borderId="0" xfId="0" applyNumberFormat="1" applyFont="1" applyAlignment="1">
      <alignment horizontal="center"/>
    </xf>
    <xf numFmtId="0" fontId="18" fillId="0" borderId="0" xfId="0" applyNumberFormat="1" applyFont="1"/>
    <xf numFmtId="0" fontId="17" fillId="2" borderId="0" xfId="3" applyFont="1" applyFill="1" applyBorder="1" applyAlignment="1">
      <alignment horizontal="right"/>
    </xf>
    <xf numFmtId="0" fontId="4" fillId="2" borderId="0" xfId="3" applyFont="1" applyFill="1" applyBorder="1"/>
    <xf numFmtId="0" fontId="19" fillId="0" borderId="0" xfId="0" applyNumberFormat="1" applyFont="1"/>
    <xf numFmtId="0" fontId="9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3" fillId="5" borderId="0" xfId="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right" vertical="center"/>
    </xf>
    <xf numFmtId="0" fontId="3" fillId="5" borderId="0" xfId="0" applyNumberFormat="1" applyFont="1" applyFill="1" applyBorder="1" applyAlignment="1">
      <alignment horizontal="left" vertical="center"/>
    </xf>
    <xf numFmtId="0" fontId="13" fillId="5" borderId="0" xfId="0" applyNumberFormat="1" applyFont="1" applyFill="1" applyBorder="1" applyAlignment="1">
      <alignment horizontal="center" vertical="center"/>
    </xf>
    <xf numFmtId="168" fontId="5" fillId="5" borderId="0" xfId="3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2" fillId="5" borderId="1" xfId="3" applyFont="1" applyFill="1" applyBorder="1" applyAlignment="1">
      <alignment vertical="center"/>
    </xf>
    <xf numFmtId="0" fontId="3" fillId="5" borderId="2" xfId="3" applyFont="1" applyFill="1" applyBorder="1" applyAlignment="1">
      <alignment vertical="center"/>
    </xf>
    <xf numFmtId="0" fontId="3" fillId="5" borderId="0" xfId="3" applyFont="1" applyFill="1" applyBorder="1" applyAlignment="1">
      <alignment horizontal="center" vertical="center"/>
    </xf>
    <xf numFmtId="0" fontId="5" fillId="5" borderId="2" xfId="3" applyFont="1" applyFill="1" applyBorder="1" applyAlignment="1">
      <alignment vertical="center"/>
    </xf>
    <xf numFmtId="0" fontId="5" fillId="5" borderId="0" xfId="3" applyFont="1" applyFill="1" applyBorder="1" applyAlignment="1">
      <alignment horizontal="center" vertical="center"/>
    </xf>
    <xf numFmtId="0" fontId="5" fillId="5" borderId="1" xfId="3" applyFont="1" applyFill="1" applyBorder="1" applyAlignment="1">
      <alignment horizontal="center" vertical="center"/>
    </xf>
    <xf numFmtId="0" fontId="5" fillId="5" borderId="2" xfId="3" applyFont="1" applyFill="1" applyBorder="1" applyAlignment="1">
      <alignment horizontal="center" vertical="center"/>
    </xf>
    <xf numFmtId="0" fontId="5" fillId="5" borderId="3" xfId="3" applyFont="1" applyFill="1" applyBorder="1" applyAlignment="1">
      <alignment horizontal="center" vertical="center"/>
    </xf>
    <xf numFmtId="166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4" fillId="2" borderId="0" xfId="3" applyFont="1" applyFill="1" applyBorder="1" applyAlignment="1">
      <alignment vertical="center"/>
    </xf>
    <xf numFmtId="0" fontId="17" fillId="2" borderId="0" xfId="3" applyFont="1" applyFill="1" applyBorder="1" applyAlignment="1">
      <alignment horizontal="right" vertical="center"/>
    </xf>
    <xf numFmtId="0" fontId="5" fillId="5" borderId="0" xfId="0" applyNumberFormat="1" applyFont="1" applyFill="1" applyAlignment="1">
      <alignment horizontal="center" vertical="center"/>
    </xf>
    <xf numFmtId="0" fontId="5" fillId="5" borderId="0" xfId="0" applyNumberFormat="1" applyFont="1" applyFill="1" applyAlignment="1">
      <alignment horizontal="left" vertical="center"/>
    </xf>
    <xf numFmtId="0" fontId="15" fillId="5" borderId="0" xfId="0" applyNumberFormat="1" applyFont="1" applyFill="1" applyAlignment="1">
      <alignment horizontal="center" vertical="center"/>
    </xf>
    <xf numFmtId="0" fontId="5" fillId="5" borderId="0" xfId="0" applyFont="1" applyFill="1" applyAlignment="1">
      <alignment horizontal="right" vertical="center"/>
    </xf>
    <xf numFmtId="1" fontId="5" fillId="5" borderId="0" xfId="3" applyNumberFormat="1" applyFont="1" applyFill="1" applyBorder="1" applyAlignment="1">
      <alignment horizontal="center" vertical="center"/>
    </xf>
    <xf numFmtId="168" fontId="5" fillId="5" borderId="0" xfId="3" applyNumberFormat="1" applyFont="1" applyFill="1" applyBorder="1" applyAlignment="1">
      <alignment horizontal="right" vertical="center"/>
    </xf>
    <xf numFmtId="0" fontId="4" fillId="0" borderId="7" xfId="0" applyNumberFormat="1" applyFont="1" applyBorder="1" applyAlignment="1">
      <alignment vertical="center"/>
    </xf>
    <xf numFmtId="0" fontId="4" fillId="2" borderId="7" xfId="3" applyFont="1" applyFill="1" applyBorder="1" applyAlignment="1">
      <alignment vertical="center"/>
    </xf>
    <xf numFmtId="164" fontId="4" fillId="3" borderId="7" xfId="1" applyNumberFormat="1" applyFont="1" applyFill="1" applyBorder="1" applyAlignment="1">
      <alignment horizontal="right" vertical="center"/>
    </xf>
    <xf numFmtId="169" fontId="4" fillId="3" borderId="7" xfId="1" applyNumberFormat="1" applyFont="1" applyFill="1" applyBorder="1" applyAlignment="1">
      <alignment horizontal="right" vertical="center"/>
    </xf>
    <xf numFmtId="43" fontId="4" fillId="0" borderId="0" xfId="1" applyNumberFormat="1" applyFont="1" applyFill="1" applyAlignment="1">
      <alignment horizontal="right" vertical="center"/>
    </xf>
    <xf numFmtId="0" fontId="1" fillId="0" borderId="0" xfId="0" applyFont="1" applyAlignment="1">
      <alignment wrapText="1"/>
    </xf>
    <xf numFmtId="0" fontId="14" fillId="2" borderId="4" xfId="3" applyFont="1" applyFill="1" applyBorder="1" applyAlignment="1">
      <alignment horizontal="center"/>
    </xf>
    <xf numFmtId="0" fontId="14" fillId="2" borderId="0" xfId="3" applyFont="1" applyFill="1" applyBorder="1" applyAlignment="1">
      <alignment horizontal="center"/>
    </xf>
    <xf numFmtId="167" fontId="3" fillId="2" borderId="0" xfId="3" applyNumberFormat="1" applyFont="1" applyFill="1" applyBorder="1" applyAlignment="1">
      <alignment horizontal="right" vertical="center"/>
    </xf>
    <xf numFmtId="0" fontId="2" fillId="0" borderId="0" xfId="0" applyNumberFormat="1" applyFont="1" applyAlignment="1">
      <alignment wrapText="1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colors>
    <mruColors>
      <color rgb="FFF78D28"/>
      <color rgb="FFE26B0A"/>
      <color rgb="FFFA80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43391</xdr:colOff>
      <xdr:row>120</xdr:row>
      <xdr:rowOff>47623</xdr:rowOff>
    </xdr:from>
    <xdr:to>
      <xdr:col>21</xdr:col>
      <xdr:colOff>704851</xdr:colOff>
      <xdr:row>123</xdr:row>
      <xdr:rowOff>219807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FDCF740-F307-4C01-9E8F-C06C6588AA7F}"/>
            </a:ext>
          </a:extLst>
        </xdr:cNvPr>
        <xdr:cNvSpPr txBox="1"/>
      </xdr:nvSpPr>
      <xdr:spPr>
        <a:xfrm>
          <a:off x="43391" y="31055161"/>
          <a:ext cx="11534614" cy="9195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See Appendix C. </a:t>
          </a:r>
        </a:p>
        <a:p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(*) Included in the energy index, (**) Included in the non-energy index, (***) Included in the precious metals</a:t>
          </a:r>
          <a:r>
            <a:rPr lang="en-US" sz="12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index, </a:t>
          </a:r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(****) Metals and Minerals exluding iron ore.</a:t>
          </a:r>
        </a:p>
        <a:p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Monthly updates posted at www.worldbank.org/commodities.</a:t>
          </a:r>
        </a:p>
        <a:p>
          <a:endParaRPr lang="en-US" sz="12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2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_Pinksheet/Out%20(TemplateFile)/PINK_OUTPU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VPINK"/>
      <sheetName val="2 Pct"/>
      <sheetName val="3 CMR PINK"/>
      <sheetName val="4 CMR Tall Chart"/>
      <sheetName val="5 CMR Pet-Met Chart"/>
      <sheetName val="6 CMR Agr Chart"/>
      <sheetName val="7 CMR Indx chart"/>
      <sheetName val="8 CMR 24 charts"/>
      <sheetName val="annual"/>
      <sheetName val="monthly"/>
      <sheetName val="quarterly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2345"/>
      </a:accent1>
      <a:accent2>
        <a:srgbClr val="EB1C2D"/>
      </a:accent2>
      <a:accent3>
        <a:srgbClr val="F78D28"/>
      </a:accent3>
      <a:accent4>
        <a:srgbClr val="FDB714"/>
      </a:accent4>
      <a:accent5>
        <a:srgbClr val="00AB51"/>
      </a:accent5>
      <a:accent6>
        <a:srgbClr val="00ADE4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CA547-6335-43DD-94FD-B1462DBBAB2B}">
  <dimension ref="B1:AA129"/>
  <sheetViews>
    <sheetView showGridLines="0" tabSelected="1" topLeftCell="B1" zoomScale="70" zoomScaleNormal="70" zoomScaleSheetLayoutView="70" zoomScalePageLayoutView="55" workbookViewId="0">
      <selection activeCell="B1" sqref="B1"/>
    </sheetView>
  </sheetViews>
  <sheetFormatPr defaultColWidth="12.5703125" defaultRowHeight="6.75" customHeight="1" x14ac:dyDescent="0.15"/>
  <cols>
    <col min="1" max="1" width="0" style="3" hidden="1" customWidth="1"/>
    <col min="2" max="4" width="1.7109375" style="3" customWidth="1"/>
    <col min="5" max="5" width="3.42578125" style="3" customWidth="1"/>
    <col min="6" max="6" width="27.7109375" style="3" customWidth="1"/>
    <col min="7" max="7" width="1.42578125" style="10" customWidth="1"/>
    <col min="8" max="8" width="13" style="11" customWidth="1"/>
    <col min="9" max="9" width="4.7109375" style="77" customWidth="1"/>
    <col min="10" max="10" width="1.42578125" style="10" customWidth="1"/>
    <col min="11" max="12" width="12" style="10" customWidth="1"/>
    <col min="13" max="13" width="1.42578125" style="10" customWidth="1"/>
    <col min="14" max="18" width="11.7109375" style="10" customWidth="1"/>
    <col min="19" max="19" width="1.42578125" style="10" customWidth="1"/>
    <col min="20" max="22" width="11.28515625" style="10" customWidth="1"/>
    <col min="23" max="24" width="12.5703125" style="3" customWidth="1"/>
    <col min="25" max="25" width="9" style="3" customWidth="1"/>
    <col min="26" max="262" width="12.5703125" style="3"/>
    <col min="263" max="263" width="18.7109375" style="3" customWidth="1"/>
    <col min="264" max="264" width="1.5703125" style="3" customWidth="1"/>
    <col min="265" max="265" width="5.7109375" style="3" customWidth="1"/>
    <col min="266" max="268" width="5.85546875" style="3" customWidth="1"/>
    <col min="269" max="269" width="1.7109375" style="3" customWidth="1"/>
    <col min="270" max="274" width="5.85546875" style="3" customWidth="1"/>
    <col min="275" max="275" width="1.7109375" style="3" customWidth="1"/>
    <col min="276" max="278" width="5.85546875" style="3" customWidth="1"/>
    <col min="279" max="280" width="12.5703125" style="3" customWidth="1"/>
    <col min="281" max="281" width="11.28515625" style="3" customWidth="1"/>
    <col min="282" max="518" width="12.5703125" style="3"/>
    <col min="519" max="519" width="18.7109375" style="3" customWidth="1"/>
    <col min="520" max="520" width="1.5703125" style="3" customWidth="1"/>
    <col min="521" max="521" width="5.7109375" style="3" customWidth="1"/>
    <col min="522" max="524" width="5.85546875" style="3" customWidth="1"/>
    <col min="525" max="525" width="1.7109375" style="3" customWidth="1"/>
    <col min="526" max="530" width="5.85546875" style="3" customWidth="1"/>
    <col min="531" max="531" width="1.7109375" style="3" customWidth="1"/>
    <col min="532" max="534" width="5.85546875" style="3" customWidth="1"/>
    <col min="535" max="536" width="12.5703125" style="3" customWidth="1"/>
    <col min="537" max="537" width="11.28515625" style="3" customWidth="1"/>
    <col min="538" max="774" width="12.5703125" style="3"/>
    <col min="775" max="775" width="18.7109375" style="3" customWidth="1"/>
    <col min="776" max="776" width="1.5703125" style="3" customWidth="1"/>
    <col min="777" max="777" width="5.7109375" style="3" customWidth="1"/>
    <col min="778" max="780" width="5.85546875" style="3" customWidth="1"/>
    <col min="781" max="781" width="1.7109375" style="3" customWidth="1"/>
    <col min="782" max="786" width="5.85546875" style="3" customWidth="1"/>
    <col min="787" max="787" width="1.7109375" style="3" customWidth="1"/>
    <col min="788" max="790" width="5.85546875" style="3" customWidth="1"/>
    <col min="791" max="792" width="12.5703125" style="3" customWidth="1"/>
    <col min="793" max="793" width="11.28515625" style="3" customWidth="1"/>
    <col min="794" max="1030" width="12.5703125" style="3"/>
    <col min="1031" max="1031" width="18.7109375" style="3" customWidth="1"/>
    <col min="1032" max="1032" width="1.5703125" style="3" customWidth="1"/>
    <col min="1033" max="1033" width="5.7109375" style="3" customWidth="1"/>
    <col min="1034" max="1036" width="5.85546875" style="3" customWidth="1"/>
    <col min="1037" max="1037" width="1.7109375" style="3" customWidth="1"/>
    <col min="1038" max="1042" width="5.85546875" style="3" customWidth="1"/>
    <col min="1043" max="1043" width="1.7109375" style="3" customWidth="1"/>
    <col min="1044" max="1046" width="5.85546875" style="3" customWidth="1"/>
    <col min="1047" max="1048" width="12.5703125" style="3" customWidth="1"/>
    <col min="1049" max="1049" width="11.28515625" style="3" customWidth="1"/>
    <col min="1050" max="1286" width="12.5703125" style="3"/>
    <col min="1287" max="1287" width="18.7109375" style="3" customWidth="1"/>
    <col min="1288" max="1288" width="1.5703125" style="3" customWidth="1"/>
    <col min="1289" max="1289" width="5.7109375" style="3" customWidth="1"/>
    <col min="1290" max="1292" width="5.85546875" style="3" customWidth="1"/>
    <col min="1293" max="1293" width="1.7109375" style="3" customWidth="1"/>
    <col min="1294" max="1298" width="5.85546875" style="3" customWidth="1"/>
    <col min="1299" max="1299" width="1.7109375" style="3" customWidth="1"/>
    <col min="1300" max="1302" width="5.85546875" style="3" customWidth="1"/>
    <col min="1303" max="1304" width="12.5703125" style="3" customWidth="1"/>
    <col min="1305" max="1305" width="11.28515625" style="3" customWidth="1"/>
    <col min="1306" max="1542" width="12.5703125" style="3"/>
    <col min="1543" max="1543" width="18.7109375" style="3" customWidth="1"/>
    <col min="1544" max="1544" width="1.5703125" style="3" customWidth="1"/>
    <col min="1545" max="1545" width="5.7109375" style="3" customWidth="1"/>
    <col min="1546" max="1548" width="5.85546875" style="3" customWidth="1"/>
    <col min="1549" max="1549" width="1.7109375" style="3" customWidth="1"/>
    <col min="1550" max="1554" width="5.85546875" style="3" customWidth="1"/>
    <col min="1555" max="1555" width="1.7109375" style="3" customWidth="1"/>
    <col min="1556" max="1558" width="5.85546875" style="3" customWidth="1"/>
    <col min="1559" max="1560" width="12.5703125" style="3" customWidth="1"/>
    <col min="1561" max="1561" width="11.28515625" style="3" customWidth="1"/>
    <col min="1562" max="1798" width="12.5703125" style="3"/>
    <col min="1799" max="1799" width="18.7109375" style="3" customWidth="1"/>
    <col min="1800" max="1800" width="1.5703125" style="3" customWidth="1"/>
    <col min="1801" max="1801" width="5.7109375" style="3" customWidth="1"/>
    <col min="1802" max="1804" width="5.85546875" style="3" customWidth="1"/>
    <col min="1805" max="1805" width="1.7109375" style="3" customWidth="1"/>
    <col min="1806" max="1810" width="5.85546875" style="3" customWidth="1"/>
    <col min="1811" max="1811" width="1.7109375" style="3" customWidth="1"/>
    <col min="1812" max="1814" width="5.85546875" style="3" customWidth="1"/>
    <col min="1815" max="1816" width="12.5703125" style="3" customWidth="1"/>
    <col min="1817" max="1817" width="11.28515625" style="3" customWidth="1"/>
    <col min="1818" max="2054" width="12.5703125" style="3"/>
    <col min="2055" max="2055" width="18.7109375" style="3" customWidth="1"/>
    <col min="2056" max="2056" width="1.5703125" style="3" customWidth="1"/>
    <col min="2057" max="2057" width="5.7109375" style="3" customWidth="1"/>
    <col min="2058" max="2060" width="5.85546875" style="3" customWidth="1"/>
    <col min="2061" max="2061" width="1.7109375" style="3" customWidth="1"/>
    <col min="2062" max="2066" width="5.85546875" style="3" customWidth="1"/>
    <col min="2067" max="2067" width="1.7109375" style="3" customWidth="1"/>
    <col min="2068" max="2070" width="5.85546875" style="3" customWidth="1"/>
    <col min="2071" max="2072" width="12.5703125" style="3" customWidth="1"/>
    <col min="2073" max="2073" width="11.28515625" style="3" customWidth="1"/>
    <col min="2074" max="2310" width="12.5703125" style="3"/>
    <col min="2311" max="2311" width="18.7109375" style="3" customWidth="1"/>
    <col min="2312" max="2312" width="1.5703125" style="3" customWidth="1"/>
    <col min="2313" max="2313" width="5.7109375" style="3" customWidth="1"/>
    <col min="2314" max="2316" width="5.85546875" style="3" customWidth="1"/>
    <col min="2317" max="2317" width="1.7109375" style="3" customWidth="1"/>
    <col min="2318" max="2322" width="5.85546875" style="3" customWidth="1"/>
    <col min="2323" max="2323" width="1.7109375" style="3" customWidth="1"/>
    <col min="2324" max="2326" width="5.85546875" style="3" customWidth="1"/>
    <col min="2327" max="2328" width="12.5703125" style="3" customWidth="1"/>
    <col min="2329" max="2329" width="11.28515625" style="3" customWidth="1"/>
    <col min="2330" max="2566" width="12.5703125" style="3"/>
    <col min="2567" max="2567" width="18.7109375" style="3" customWidth="1"/>
    <col min="2568" max="2568" width="1.5703125" style="3" customWidth="1"/>
    <col min="2569" max="2569" width="5.7109375" style="3" customWidth="1"/>
    <col min="2570" max="2572" width="5.85546875" style="3" customWidth="1"/>
    <col min="2573" max="2573" width="1.7109375" style="3" customWidth="1"/>
    <col min="2574" max="2578" width="5.85546875" style="3" customWidth="1"/>
    <col min="2579" max="2579" width="1.7109375" style="3" customWidth="1"/>
    <col min="2580" max="2582" width="5.85546875" style="3" customWidth="1"/>
    <col min="2583" max="2584" width="12.5703125" style="3" customWidth="1"/>
    <col min="2585" max="2585" width="11.28515625" style="3" customWidth="1"/>
    <col min="2586" max="2822" width="12.5703125" style="3"/>
    <col min="2823" max="2823" width="18.7109375" style="3" customWidth="1"/>
    <col min="2824" max="2824" width="1.5703125" style="3" customWidth="1"/>
    <col min="2825" max="2825" width="5.7109375" style="3" customWidth="1"/>
    <col min="2826" max="2828" width="5.85546875" style="3" customWidth="1"/>
    <col min="2829" max="2829" width="1.7109375" style="3" customWidth="1"/>
    <col min="2830" max="2834" width="5.85546875" style="3" customWidth="1"/>
    <col min="2835" max="2835" width="1.7109375" style="3" customWidth="1"/>
    <col min="2836" max="2838" width="5.85546875" style="3" customWidth="1"/>
    <col min="2839" max="2840" width="12.5703125" style="3" customWidth="1"/>
    <col min="2841" max="2841" width="11.28515625" style="3" customWidth="1"/>
    <col min="2842" max="3078" width="12.5703125" style="3"/>
    <col min="3079" max="3079" width="18.7109375" style="3" customWidth="1"/>
    <col min="3080" max="3080" width="1.5703125" style="3" customWidth="1"/>
    <col min="3081" max="3081" width="5.7109375" style="3" customWidth="1"/>
    <col min="3082" max="3084" width="5.85546875" style="3" customWidth="1"/>
    <col min="3085" max="3085" width="1.7109375" style="3" customWidth="1"/>
    <col min="3086" max="3090" width="5.85546875" style="3" customWidth="1"/>
    <col min="3091" max="3091" width="1.7109375" style="3" customWidth="1"/>
    <col min="3092" max="3094" width="5.85546875" style="3" customWidth="1"/>
    <col min="3095" max="3096" width="12.5703125" style="3" customWidth="1"/>
    <col min="3097" max="3097" width="11.28515625" style="3" customWidth="1"/>
    <col min="3098" max="3334" width="12.5703125" style="3"/>
    <col min="3335" max="3335" width="18.7109375" style="3" customWidth="1"/>
    <col min="3336" max="3336" width="1.5703125" style="3" customWidth="1"/>
    <col min="3337" max="3337" width="5.7109375" style="3" customWidth="1"/>
    <col min="3338" max="3340" width="5.85546875" style="3" customWidth="1"/>
    <col min="3341" max="3341" width="1.7109375" style="3" customWidth="1"/>
    <col min="3342" max="3346" width="5.85546875" style="3" customWidth="1"/>
    <col min="3347" max="3347" width="1.7109375" style="3" customWidth="1"/>
    <col min="3348" max="3350" width="5.85546875" style="3" customWidth="1"/>
    <col min="3351" max="3352" width="12.5703125" style="3" customWidth="1"/>
    <col min="3353" max="3353" width="11.28515625" style="3" customWidth="1"/>
    <col min="3354" max="3590" width="12.5703125" style="3"/>
    <col min="3591" max="3591" width="18.7109375" style="3" customWidth="1"/>
    <col min="3592" max="3592" width="1.5703125" style="3" customWidth="1"/>
    <col min="3593" max="3593" width="5.7109375" style="3" customWidth="1"/>
    <col min="3594" max="3596" width="5.85546875" style="3" customWidth="1"/>
    <col min="3597" max="3597" width="1.7109375" style="3" customWidth="1"/>
    <col min="3598" max="3602" width="5.85546875" style="3" customWidth="1"/>
    <col min="3603" max="3603" width="1.7109375" style="3" customWidth="1"/>
    <col min="3604" max="3606" width="5.85546875" style="3" customWidth="1"/>
    <col min="3607" max="3608" width="12.5703125" style="3" customWidth="1"/>
    <col min="3609" max="3609" width="11.28515625" style="3" customWidth="1"/>
    <col min="3610" max="3846" width="12.5703125" style="3"/>
    <col min="3847" max="3847" width="18.7109375" style="3" customWidth="1"/>
    <col min="3848" max="3848" width="1.5703125" style="3" customWidth="1"/>
    <col min="3849" max="3849" width="5.7109375" style="3" customWidth="1"/>
    <col min="3850" max="3852" width="5.85546875" style="3" customWidth="1"/>
    <col min="3853" max="3853" width="1.7109375" style="3" customWidth="1"/>
    <col min="3854" max="3858" width="5.85546875" style="3" customWidth="1"/>
    <col min="3859" max="3859" width="1.7109375" style="3" customWidth="1"/>
    <col min="3860" max="3862" width="5.85546875" style="3" customWidth="1"/>
    <col min="3863" max="3864" width="12.5703125" style="3" customWidth="1"/>
    <col min="3865" max="3865" width="11.28515625" style="3" customWidth="1"/>
    <col min="3866" max="4102" width="12.5703125" style="3"/>
    <col min="4103" max="4103" width="18.7109375" style="3" customWidth="1"/>
    <col min="4104" max="4104" width="1.5703125" style="3" customWidth="1"/>
    <col min="4105" max="4105" width="5.7109375" style="3" customWidth="1"/>
    <col min="4106" max="4108" width="5.85546875" style="3" customWidth="1"/>
    <col min="4109" max="4109" width="1.7109375" style="3" customWidth="1"/>
    <col min="4110" max="4114" width="5.85546875" style="3" customWidth="1"/>
    <col min="4115" max="4115" width="1.7109375" style="3" customWidth="1"/>
    <col min="4116" max="4118" width="5.85546875" style="3" customWidth="1"/>
    <col min="4119" max="4120" width="12.5703125" style="3" customWidth="1"/>
    <col min="4121" max="4121" width="11.28515625" style="3" customWidth="1"/>
    <col min="4122" max="4358" width="12.5703125" style="3"/>
    <col min="4359" max="4359" width="18.7109375" style="3" customWidth="1"/>
    <col min="4360" max="4360" width="1.5703125" style="3" customWidth="1"/>
    <col min="4361" max="4361" width="5.7109375" style="3" customWidth="1"/>
    <col min="4362" max="4364" width="5.85546875" style="3" customWidth="1"/>
    <col min="4365" max="4365" width="1.7109375" style="3" customWidth="1"/>
    <col min="4366" max="4370" width="5.85546875" style="3" customWidth="1"/>
    <col min="4371" max="4371" width="1.7109375" style="3" customWidth="1"/>
    <col min="4372" max="4374" width="5.85546875" style="3" customWidth="1"/>
    <col min="4375" max="4376" width="12.5703125" style="3" customWidth="1"/>
    <col min="4377" max="4377" width="11.28515625" style="3" customWidth="1"/>
    <col min="4378" max="4614" width="12.5703125" style="3"/>
    <col min="4615" max="4615" width="18.7109375" style="3" customWidth="1"/>
    <col min="4616" max="4616" width="1.5703125" style="3" customWidth="1"/>
    <col min="4617" max="4617" width="5.7109375" style="3" customWidth="1"/>
    <col min="4618" max="4620" width="5.85546875" style="3" customWidth="1"/>
    <col min="4621" max="4621" width="1.7109375" style="3" customWidth="1"/>
    <col min="4622" max="4626" width="5.85546875" style="3" customWidth="1"/>
    <col min="4627" max="4627" width="1.7109375" style="3" customWidth="1"/>
    <col min="4628" max="4630" width="5.85546875" style="3" customWidth="1"/>
    <col min="4631" max="4632" width="12.5703125" style="3" customWidth="1"/>
    <col min="4633" max="4633" width="11.28515625" style="3" customWidth="1"/>
    <col min="4634" max="4870" width="12.5703125" style="3"/>
    <col min="4871" max="4871" width="18.7109375" style="3" customWidth="1"/>
    <col min="4872" max="4872" width="1.5703125" style="3" customWidth="1"/>
    <col min="4873" max="4873" width="5.7109375" style="3" customWidth="1"/>
    <col min="4874" max="4876" width="5.85546875" style="3" customWidth="1"/>
    <col min="4877" max="4877" width="1.7109375" style="3" customWidth="1"/>
    <col min="4878" max="4882" width="5.85546875" style="3" customWidth="1"/>
    <col min="4883" max="4883" width="1.7109375" style="3" customWidth="1"/>
    <col min="4884" max="4886" width="5.85546875" style="3" customWidth="1"/>
    <col min="4887" max="4888" width="12.5703125" style="3" customWidth="1"/>
    <col min="4889" max="4889" width="11.28515625" style="3" customWidth="1"/>
    <col min="4890" max="5126" width="12.5703125" style="3"/>
    <col min="5127" max="5127" width="18.7109375" style="3" customWidth="1"/>
    <col min="5128" max="5128" width="1.5703125" style="3" customWidth="1"/>
    <col min="5129" max="5129" width="5.7109375" style="3" customWidth="1"/>
    <col min="5130" max="5132" width="5.85546875" style="3" customWidth="1"/>
    <col min="5133" max="5133" width="1.7109375" style="3" customWidth="1"/>
    <col min="5134" max="5138" width="5.85546875" style="3" customWidth="1"/>
    <col min="5139" max="5139" width="1.7109375" style="3" customWidth="1"/>
    <col min="5140" max="5142" width="5.85546875" style="3" customWidth="1"/>
    <col min="5143" max="5144" width="12.5703125" style="3" customWidth="1"/>
    <col min="5145" max="5145" width="11.28515625" style="3" customWidth="1"/>
    <col min="5146" max="5382" width="12.5703125" style="3"/>
    <col min="5383" max="5383" width="18.7109375" style="3" customWidth="1"/>
    <col min="5384" max="5384" width="1.5703125" style="3" customWidth="1"/>
    <col min="5385" max="5385" width="5.7109375" style="3" customWidth="1"/>
    <col min="5386" max="5388" width="5.85546875" style="3" customWidth="1"/>
    <col min="5389" max="5389" width="1.7109375" style="3" customWidth="1"/>
    <col min="5390" max="5394" width="5.85546875" style="3" customWidth="1"/>
    <col min="5395" max="5395" width="1.7109375" style="3" customWidth="1"/>
    <col min="5396" max="5398" width="5.85546875" style="3" customWidth="1"/>
    <col min="5399" max="5400" width="12.5703125" style="3" customWidth="1"/>
    <col min="5401" max="5401" width="11.28515625" style="3" customWidth="1"/>
    <col min="5402" max="5638" width="12.5703125" style="3"/>
    <col min="5639" max="5639" width="18.7109375" style="3" customWidth="1"/>
    <col min="5640" max="5640" width="1.5703125" style="3" customWidth="1"/>
    <col min="5641" max="5641" width="5.7109375" style="3" customWidth="1"/>
    <col min="5642" max="5644" width="5.85546875" style="3" customWidth="1"/>
    <col min="5645" max="5645" width="1.7109375" style="3" customWidth="1"/>
    <col min="5646" max="5650" width="5.85546875" style="3" customWidth="1"/>
    <col min="5651" max="5651" width="1.7109375" style="3" customWidth="1"/>
    <col min="5652" max="5654" width="5.85546875" style="3" customWidth="1"/>
    <col min="5655" max="5656" width="12.5703125" style="3" customWidth="1"/>
    <col min="5657" max="5657" width="11.28515625" style="3" customWidth="1"/>
    <col min="5658" max="5894" width="12.5703125" style="3"/>
    <col min="5895" max="5895" width="18.7109375" style="3" customWidth="1"/>
    <col min="5896" max="5896" width="1.5703125" style="3" customWidth="1"/>
    <col min="5897" max="5897" width="5.7109375" style="3" customWidth="1"/>
    <col min="5898" max="5900" width="5.85546875" style="3" customWidth="1"/>
    <col min="5901" max="5901" width="1.7109375" style="3" customWidth="1"/>
    <col min="5902" max="5906" width="5.85546875" style="3" customWidth="1"/>
    <col min="5907" max="5907" width="1.7109375" style="3" customWidth="1"/>
    <col min="5908" max="5910" width="5.85546875" style="3" customWidth="1"/>
    <col min="5911" max="5912" width="12.5703125" style="3" customWidth="1"/>
    <col min="5913" max="5913" width="11.28515625" style="3" customWidth="1"/>
    <col min="5914" max="6150" width="12.5703125" style="3"/>
    <col min="6151" max="6151" width="18.7109375" style="3" customWidth="1"/>
    <col min="6152" max="6152" width="1.5703125" style="3" customWidth="1"/>
    <col min="6153" max="6153" width="5.7109375" style="3" customWidth="1"/>
    <col min="6154" max="6156" width="5.85546875" style="3" customWidth="1"/>
    <col min="6157" max="6157" width="1.7109375" style="3" customWidth="1"/>
    <col min="6158" max="6162" width="5.85546875" style="3" customWidth="1"/>
    <col min="6163" max="6163" width="1.7109375" style="3" customWidth="1"/>
    <col min="6164" max="6166" width="5.85546875" style="3" customWidth="1"/>
    <col min="6167" max="6168" width="12.5703125" style="3" customWidth="1"/>
    <col min="6169" max="6169" width="11.28515625" style="3" customWidth="1"/>
    <col min="6170" max="6406" width="12.5703125" style="3"/>
    <col min="6407" max="6407" width="18.7109375" style="3" customWidth="1"/>
    <col min="6408" max="6408" width="1.5703125" style="3" customWidth="1"/>
    <col min="6409" max="6409" width="5.7109375" style="3" customWidth="1"/>
    <col min="6410" max="6412" width="5.85546875" style="3" customWidth="1"/>
    <col min="6413" max="6413" width="1.7109375" style="3" customWidth="1"/>
    <col min="6414" max="6418" width="5.85546875" style="3" customWidth="1"/>
    <col min="6419" max="6419" width="1.7109375" style="3" customWidth="1"/>
    <col min="6420" max="6422" width="5.85546875" style="3" customWidth="1"/>
    <col min="6423" max="6424" width="12.5703125" style="3" customWidth="1"/>
    <col min="6425" max="6425" width="11.28515625" style="3" customWidth="1"/>
    <col min="6426" max="6662" width="12.5703125" style="3"/>
    <col min="6663" max="6663" width="18.7109375" style="3" customWidth="1"/>
    <col min="6664" max="6664" width="1.5703125" style="3" customWidth="1"/>
    <col min="6665" max="6665" width="5.7109375" style="3" customWidth="1"/>
    <col min="6666" max="6668" width="5.85546875" style="3" customWidth="1"/>
    <col min="6669" max="6669" width="1.7109375" style="3" customWidth="1"/>
    <col min="6670" max="6674" width="5.85546875" style="3" customWidth="1"/>
    <col min="6675" max="6675" width="1.7109375" style="3" customWidth="1"/>
    <col min="6676" max="6678" width="5.85546875" style="3" customWidth="1"/>
    <col min="6679" max="6680" width="12.5703125" style="3" customWidth="1"/>
    <col min="6681" max="6681" width="11.28515625" style="3" customWidth="1"/>
    <col min="6682" max="6918" width="12.5703125" style="3"/>
    <col min="6919" max="6919" width="18.7109375" style="3" customWidth="1"/>
    <col min="6920" max="6920" width="1.5703125" style="3" customWidth="1"/>
    <col min="6921" max="6921" width="5.7109375" style="3" customWidth="1"/>
    <col min="6922" max="6924" width="5.85546875" style="3" customWidth="1"/>
    <col min="6925" max="6925" width="1.7109375" style="3" customWidth="1"/>
    <col min="6926" max="6930" width="5.85546875" style="3" customWidth="1"/>
    <col min="6931" max="6931" width="1.7109375" style="3" customWidth="1"/>
    <col min="6932" max="6934" width="5.85546875" style="3" customWidth="1"/>
    <col min="6935" max="6936" width="12.5703125" style="3" customWidth="1"/>
    <col min="6937" max="6937" width="11.28515625" style="3" customWidth="1"/>
    <col min="6938" max="7174" width="12.5703125" style="3"/>
    <col min="7175" max="7175" width="18.7109375" style="3" customWidth="1"/>
    <col min="7176" max="7176" width="1.5703125" style="3" customWidth="1"/>
    <col min="7177" max="7177" width="5.7109375" style="3" customWidth="1"/>
    <col min="7178" max="7180" width="5.85546875" style="3" customWidth="1"/>
    <col min="7181" max="7181" width="1.7109375" style="3" customWidth="1"/>
    <col min="7182" max="7186" width="5.85546875" style="3" customWidth="1"/>
    <col min="7187" max="7187" width="1.7109375" style="3" customWidth="1"/>
    <col min="7188" max="7190" width="5.85546875" style="3" customWidth="1"/>
    <col min="7191" max="7192" width="12.5703125" style="3" customWidth="1"/>
    <col min="7193" max="7193" width="11.28515625" style="3" customWidth="1"/>
    <col min="7194" max="7430" width="12.5703125" style="3"/>
    <col min="7431" max="7431" width="18.7109375" style="3" customWidth="1"/>
    <col min="7432" max="7432" width="1.5703125" style="3" customWidth="1"/>
    <col min="7433" max="7433" width="5.7109375" style="3" customWidth="1"/>
    <col min="7434" max="7436" width="5.85546875" style="3" customWidth="1"/>
    <col min="7437" max="7437" width="1.7109375" style="3" customWidth="1"/>
    <col min="7438" max="7442" width="5.85546875" style="3" customWidth="1"/>
    <col min="7443" max="7443" width="1.7109375" style="3" customWidth="1"/>
    <col min="7444" max="7446" width="5.85546875" style="3" customWidth="1"/>
    <col min="7447" max="7448" width="12.5703125" style="3" customWidth="1"/>
    <col min="7449" max="7449" width="11.28515625" style="3" customWidth="1"/>
    <col min="7450" max="7686" width="12.5703125" style="3"/>
    <col min="7687" max="7687" width="18.7109375" style="3" customWidth="1"/>
    <col min="7688" max="7688" width="1.5703125" style="3" customWidth="1"/>
    <col min="7689" max="7689" width="5.7109375" style="3" customWidth="1"/>
    <col min="7690" max="7692" width="5.85546875" style="3" customWidth="1"/>
    <col min="7693" max="7693" width="1.7109375" style="3" customWidth="1"/>
    <col min="7694" max="7698" width="5.85546875" style="3" customWidth="1"/>
    <col min="7699" max="7699" width="1.7109375" style="3" customWidth="1"/>
    <col min="7700" max="7702" width="5.85546875" style="3" customWidth="1"/>
    <col min="7703" max="7704" width="12.5703125" style="3" customWidth="1"/>
    <col min="7705" max="7705" width="11.28515625" style="3" customWidth="1"/>
    <col min="7706" max="7942" width="12.5703125" style="3"/>
    <col min="7943" max="7943" width="18.7109375" style="3" customWidth="1"/>
    <col min="7944" max="7944" width="1.5703125" style="3" customWidth="1"/>
    <col min="7945" max="7945" width="5.7109375" style="3" customWidth="1"/>
    <col min="7946" max="7948" width="5.85546875" style="3" customWidth="1"/>
    <col min="7949" max="7949" width="1.7109375" style="3" customWidth="1"/>
    <col min="7950" max="7954" width="5.85546875" style="3" customWidth="1"/>
    <col min="7955" max="7955" width="1.7109375" style="3" customWidth="1"/>
    <col min="7956" max="7958" width="5.85546875" style="3" customWidth="1"/>
    <col min="7959" max="7960" width="12.5703125" style="3" customWidth="1"/>
    <col min="7961" max="7961" width="11.28515625" style="3" customWidth="1"/>
    <col min="7962" max="8198" width="12.5703125" style="3"/>
    <col min="8199" max="8199" width="18.7109375" style="3" customWidth="1"/>
    <col min="8200" max="8200" width="1.5703125" style="3" customWidth="1"/>
    <col min="8201" max="8201" width="5.7109375" style="3" customWidth="1"/>
    <col min="8202" max="8204" width="5.85546875" style="3" customWidth="1"/>
    <col min="8205" max="8205" width="1.7109375" style="3" customWidth="1"/>
    <col min="8206" max="8210" width="5.85546875" style="3" customWidth="1"/>
    <col min="8211" max="8211" width="1.7109375" style="3" customWidth="1"/>
    <col min="8212" max="8214" width="5.85546875" style="3" customWidth="1"/>
    <col min="8215" max="8216" width="12.5703125" style="3" customWidth="1"/>
    <col min="8217" max="8217" width="11.28515625" style="3" customWidth="1"/>
    <col min="8218" max="8454" width="12.5703125" style="3"/>
    <col min="8455" max="8455" width="18.7109375" style="3" customWidth="1"/>
    <col min="8456" max="8456" width="1.5703125" style="3" customWidth="1"/>
    <col min="8457" max="8457" width="5.7109375" style="3" customWidth="1"/>
    <col min="8458" max="8460" width="5.85546875" style="3" customWidth="1"/>
    <col min="8461" max="8461" width="1.7109375" style="3" customWidth="1"/>
    <col min="8462" max="8466" width="5.85546875" style="3" customWidth="1"/>
    <col min="8467" max="8467" width="1.7109375" style="3" customWidth="1"/>
    <col min="8468" max="8470" width="5.85546875" style="3" customWidth="1"/>
    <col min="8471" max="8472" width="12.5703125" style="3" customWidth="1"/>
    <col min="8473" max="8473" width="11.28515625" style="3" customWidth="1"/>
    <col min="8474" max="8710" width="12.5703125" style="3"/>
    <col min="8711" max="8711" width="18.7109375" style="3" customWidth="1"/>
    <col min="8712" max="8712" width="1.5703125" style="3" customWidth="1"/>
    <col min="8713" max="8713" width="5.7109375" style="3" customWidth="1"/>
    <col min="8714" max="8716" width="5.85546875" style="3" customWidth="1"/>
    <col min="8717" max="8717" width="1.7109375" style="3" customWidth="1"/>
    <col min="8718" max="8722" width="5.85546875" style="3" customWidth="1"/>
    <col min="8723" max="8723" width="1.7109375" style="3" customWidth="1"/>
    <col min="8724" max="8726" width="5.85546875" style="3" customWidth="1"/>
    <col min="8727" max="8728" width="12.5703125" style="3" customWidth="1"/>
    <col min="8729" max="8729" width="11.28515625" style="3" customWidth="1"/>
    <col min="8730" max="8966" width="12.5703125" style="3"/>
    <col min="8967" max="8967" width="18.7109375" style="3" customWidth="1"/>
    <col min="8968" max="8968" width="1.5703125" style="3" customWidth="1"/>
    <col min="8969" max="8969" width="5.7109375" style="3" customWidth="1"/>
    <col min="8970" max="8972" width="5.85546875" style="3" customWidth="1"/>
    <col min="8973" max="8973" width="1.7109375" style="3" customWidth="1"/>
    <col min="8974" max="8978" width="5.85546875" style="3" customWidth="1"/>
    <col min="8979" max="8979" width="1.7109375" style="3" customWidth="1"/>
    <col min="8980" max="8982" width="5.85546875" style="3" customWidth="1"/>
    <col min="8983" max="8984" width="12.5703125" style="3" customWidth="1"/>
    <col min="8985" max="8985" width="11.28515625" style="3" customWidth="1"/>
    <col min="8986" max="9222" width="12.5703125" style="3"/>
    <col min="9223" max="9223" width="18.7109375" style="3" customWidth="1"/>
    <col min="9224" max="9224" width="1.5703125" style="3" customWidth="1"/>
    <col min="9225" max="9225" width="5.7109375" style="3" customWidth="1"/>
    <col min="9226" max="9228" width="5.85546875" style="3" customWidth="1"/>
    <col min="9229" max="9229" width="1.7109375" style="3" customWidth="1"/>
    <col min="9230" max="9234" width="5.85546875" style="3" customWidth="1"/>
    <col min="9235" max="9235" width="1.7109375" style="3" customWidth="1"/>
    <col min="9236" max="9238" width="5.85546875" style="3" customWidth="1"/>
    <col min="9239" max="9240" width="12.5703125" style="3" customWidth="1"/>
    <col min="9241" max="9241" width="11.28515625" style="3" customWidth="1"/>
    <col min="9242" max="9478" width="12.5703125" style="3"/>
    <col min="9479" max="9479" width="18.7109375" style="3" customWidth="1"/>
    <col min="9480" max="9480" width="1.5703125" style="3" customWidth="1"/>
    <col min="9481" max="9481" width="5.7109375" style="3" customWidth="1"/>
    <col min="9482" max="9484" width="5.85546875" style="3" customWidth="1"/>
    <col min="9485" max="9485" width="1.7109375" style="3" customWidth="1"/>
    <col min="9486" max="9490" width="5.85546875" style="3" customWidth="1"/>
    <col min="9491" max="9491" width="1.7109375" style="3" customWidth="1"/>
    <col min="9492" max="9494" width="5.85546875" style="3" customWidth="1"/>
    <col min="9495" max="9496" width="12.5703125" style="3" customWidth="1"/>
    <col min="9497" max="9497" width="11.28515625" style="3" customWidth="1"/>
    <col min="9498" max="9734" width="12.5703125" style="3"/>
    <col min="9735" max="9735" width="18.7109375" style="3" customWidth="1"/>
    <col min="9736" max="9736" width="1.5703125" style="3" customWidth="1"/>
    <col min="9737" max="9737" width="5.7109375" style="3" customWidth="1"/>
    <col min="9738" max="9740" width="5.85546875" style="3" customWidth="1"/>
    <col min="9741" max="9741" width="1.7109375" style="3" customWidth="1"/>
    <col min="9742" max="9746" width="5.85546875" style="3" customWidth="1"/>
    <col min="9747" max="9747" width="1.7109375" style="3" customWidth="1"/>
    <col min="9748" max="9750" width="5.85546875" style="3" customWidth="1"/>
    <col min="9751" max="9752" width="12.5703125" style="3" customWidth="1"/>
    <col min="9753" max="9753" width="11.28515625" style="3" customWidth="1"/>
    <col min="9754" max="9990" width="12.5703125" style="3"/>
    <col min="9991" max="9991" width="18.7109375" style="3" customWidth="1"/>
    <col min="9992" max="9992" width="1.5703125" style="3" customWidth="1"/>
    <col min="9993" max="9993" width="5.7109375" style="3" customWidth="1"/>
    <col min="9994" max="9996" width="5.85546875" style="3" customWidth="1"/>
    <col min="9997" max="9997" width="1.7109375" style="3" customWidth="1"/>
    <col min="9998" max="10002" width="5.85546875" style="3" customWidth="1"/>
    <col min="10003" max="10003" width="1.7109375" style="3" customWidth="1"/>
    <col min="10004" max="10006" width="5.85546875" style="3" customWidth="1"/>
    <col min="10007" max="10008" width="12.5703125" style="3" customWidth="1"/>
    <col min="10009" max="10009" width="11.28515625" style="3" customWidth="1"/>
    <col min="10010" max="10246" width="12.5703125" style="3"/>
    <col min="10247" max="10247" width="18.7109375" style="3" customWidth="1"/>
    <col min="10248" max="10248" width="1.5703125" style="3" customWidth="1"/>
    <col min="10249" max="10249" width="5.7109375" style="3" customWidth="1"/>
    <col min="10250" max="10252" width="5.85546875" style="3" customWidth="1"/>
    <col min="10253" max="10253" width="1.7109375" style="3" customWidth="1"/>
    <col min="10254" max="10258" width="5.85546875" style="3" customWidth="1"/>
    <col min="10259" max="10259" width="1.7109375" style="3" customWidth="1"/>
    <col min="10260" max="10262" width="5.85546875" style="3" customWidth="1"/>
    <col min="10263" max="10264" width="12.5703125" style="3" customWidth="1"/>
    <col min="10265" max="10265" width="11.28515625" style="3" customWidth="1"/>
    <col min="10266" max="10502" width="12.5703125" style="3"/>
    <col min="10503" max="10503" width="18.7109375" style="3" customWidth="1"/>
    <col min="10504" max="10504" width="1.5703125" style="3" customWidth="1"/>
    <col min="10505" max="10505" width="5.7109375" style="3" customWidth="1"/>
    <col min="10506" max="10508" width="5.85546875" style="3" customWidth="1"/>
    <col min="10509" max="10509" width="1.7109375" style="3" customWidth="1"/>
    <col min="10510" max="10514" width="5.85546875" style="3" customWidth="1"/>
    <col min="10515" max="10515" width="1.7109375" style="3" customWidth="1"/>
    <col min="10516" max="10518" width="5.85546875" style="3" customWidth="1"/>
    <col min="10519" max="10520" width="12.5703125" style="3" customWidth="1"/>
    <col min="10521" max="10521" width="11.28515625" style="3" customWidth="1"/>
    <col min="10522" max="10758" width="12.5703125" style="3"/>
    <col min="10759" max="10759" width="18.7109375" style="3" customWidth="1"/>
    <col min="10760" max="10760" width="1.5703125" style="3" customWidth="1"/>
    <col min="10761" max="10761" width="5.7109375" style="3" customWidth="1"/>
    <col min="10762" max="10764" width="5.85546875" style="3" customWidth="1"/>
    <col min="10765" max="10765" width="1.7109375" style="3" customWidth="1"/>
    <col min="10766" max="10770" width="5.85546875" style="3" customWidth="1"/>
    <col min="10771" max="10771" width="1.7109375" style="3" customWidth="1"/>
    <col min="10772" max="10774" width="5.85546875" style="3" customWidth="1"/>
    <col min="10775" max="10776" width="12.5703125" style="3" customWidth="1"/>
    <col min="10777" max="10777" width="11.28515625" style="3" customWidth="1"/>
    <col min="10778" max="11014" width="12.5703125" style="3"/>
    <col min="11015" max="11015" width="18.7109375" style="3" customWidth="1"/>
    <col min="11016" max="11016" width="1.5703125" style="3" customWidth="1"/>
    <col min="11017" max="11017" width="5.7109375" style="3" customWidth="1"/>
    <col min="11018" max="11020" width="5.85546875" style="3" customWidth="1"/>
    <col min="11021" max="11021" width="1.7109375" style="3" customWidth="1"/>
    <col min="11022" max="11026" width="5.85546875" style="3" customWidth="1"/>
    <col min="11027" max="11027" width="1.7109375" style="3" customWidth="1"/>
    <col min="11028" max="11030" width="5.85546875" style="3" customWidth="1"/>
    <col min="11031" max="11032" width="12.5703125" style="3" customWidth="1"/>
    <col min="11033" max="11033" width="11.28515625" style="3" customWidth="1"/>
    <col min="11034" max="11270" width="12.5703125" style="3"/>
    <col min="11271" max="11271" width="18.7109375" style="3" customWidth="1"/>
    <col min="11272" max="11272" width="1.5703125" style="3" customWidth="1"/>
    <col min="11273" max="11273" width="5.7109375" style="3" customWidth="1"/>
    <col min="11274" max="11276" width="5.85546875" style="3" customWidth="1"/>
    <col min="11277" max="11277" width="1.7109375" style="3" customWidth="1"/>
    <col min="11278" max="11282" width="5.85546875" style="3" customWidth="1"/>
    <col min="11283" max="11283" width="1.7109375" style="3" customWidth="1"/>
    <col min="11284" max="11286" width="5.85546875" style="3" customWidth="1"/>
    <col min="11287" max="11288" width="12.5703125" style="3" customWidth="1"/>
    <col min="11289" max="11289" width="11.28515625" style="3" customWidth="1"/>
    <col min="11290" max="11526" width="12.5703125" style="3"/>
    <col min="11527" max="11527" width="18.7109375" style="3" customWidth="1"/>
    <col min="11528" max="11528" width="1.5703125" style="3" customWidth="1"/>
    <col min="11529" max="11529" width="5.7109375" style="3" customWidth="1"/>
    <col min="11530" max="11532" width="5.85546875" style="3" customWidth="1"/>
    <col min="11533" max="11533" width="1.7109375" style="3" customWidth="1"/>
    <col min="11534" max="11538" width="5.85546875" style="3" customWidth="1"/>
    <col min="11539" max="11539" width="1.7109375" style="3" customWidth="1"/>
    <col min="11540" max="11542" width="5.85546875" style="3" customWidth="1"/>
    <col min="11543" max="11544" width="12.5703125" style="3" customWidth="1"/>
    <col min="11545" max="11545" width="11.28515625" style="3" customWidth="1"/>
    <col min="11546" max="11782" width="12.5703125" style="3"/>
    <col min="11783" max="11783" width="18.7109375" style="3" customWidth="1"/>
    <col min="11784" max="11784" width="1.5703125" style="3" customWidth="1"/>
    <col min="11785" max="11785" width="5.7109375" style="3" customWidth="1"/>
    <col min="11786" max="11788" width="5.85546875" style="3" customWidth="1"/>
    <col min="11789" max="11789" width="1.7109375" style="3" customWidth="1"/>
    <col min="11790" max="11794" width="5.85546875" style="3" customWidth="1"/>
    <col min="11795" max="11795" width="1.7109375" style="3" customWidth="1"/>
    <col min="11796" max="11798" width="5.85546875" style="3" customWidth="1"/>
    <col min="11799" max="11800" width="12.5703125" style="3" customWidth="1"/>
    <col min="11801" max="11801" width="11.28515625" style="3" customWidth="1"/>
    <col min="11802" max="12038" width="12.5703125" style="3"/>
    <col min="12039" max="12039" width="18.7109375" style="3" customWidth="1"/>
    <col min="12040" max="12040" width="1.5703125" style="3" customWidth="1"/>
    <col min="12041" max="12041" width="5.7109375" style="3" customWidth="1"/>
    <col min="12042" max="12044" width="5.85546875" style="3" customWidth="1"/>
    <col min="12045" max="12045" width="1.7109375" style="3" customWidth="1"/>
    <col min="12046" max="12050" width="5.85546875" style="3" customWidth="1"/>
    <col min="12051" max="12051" width="1.7109375" style="3" customWidth="1"/>
    <col min="12052" max="12054" width="5.85546875" style="3" customWidth="1"/>
    <col min="12055" max="12056" width="12.5703125" style="3" customWidth="1"/>
    <col min="12057" max="12057" width="11.28515625" style="3" customWidth="1"/>
    <col min="12058" max="12294" width="12.5703125" style="3"/>
    <col min="12295" max="12295" width="18.7109375" style="3" customWidth="1"/>
    <col min="12296" max="12296" width="1.5703125" style="3" customWidth="1"/>
    <col min="12297" max="12297" width="5.7109375" style="3" customWidth="1"/>
    <col min="12298" max="12300" width="5.85546875" style="3" customWidth="1"/>
    <col min="12301" max="12301" width="1.7109375" style="3" customWidth="1"/>
    <col min="12302" max="12306" width="5.85546875" style="3" customWidth="1"/>
    <col min="12307" max="12307" width="1.7109375" style="3" customWidth="1"/>
    <col min="12308" max="12310" width="5.85546875" style="3" customWidth="1"/>
    <col min="12311" max="12312" width="12.5703125" style="3" customWidth="1"/>
    <col min="12313" max="12313" width="11.28515625" style="3" customWidth="1"/>
    <col min="12314" max="12550" width="12.5703125" style="3"/>
    <col min="12551" max="12551" width="18.7109375" style="3" customWidth="1"/>
    <col min="12552" max="12552" width="1.5703125" style="3" customWidth="1"/>
    <col min="12553" max="12553" width="5.7109375" style="3" customWidth="1"/>
    <col min="12554" max="12556" width="5.85546875" style="3" customWidth="1"/>
    <col min="12557" max="12557" width="1.7109375" style="3" customWidth="1"/>
    <col min="12558" max="12562" width="5.85546875" style="3" customWidth="1"/>
    <col min="12563" max="12563" width="1.7109375" style="3" customWidth="1"/>
    <col min="12564" max="12566" width="5.85546875" style="3" customWidth="1"/>
    <col min="12567" max="12568" width="12.5703125" style="3" customWidth="1"/>
    <col min="12569" max="12569" width="11.28515625" style="3" customWidth="1"/>
    <col min="12570" max="12806" width="12.5703125" style="3"/>
    <col min="12807" max="12807" width="18.7109375" style="3" customWidth="1"/>
    <col min="12808" max="12808" width="1.5703125" style="3" customWidth="1"/>
    <col min="12809" max="12809" width="5.7109375" style="3" customWidth="1"/>
    <col min="12810" max="12812" width="5.85546875" style="3" customWidth="1"/>
    <col min="12813" max="12813" width="1.7109375" style="3" customWidth="1"/>
    <col min="12814" max="12818" width="5.85546875" style="3" customWidth="1"/>
    <col min="12819" max="12819" width="1.7109375" style="3" customWidth="1"/>
    <col min="12820" max="12822" width="5.85546875" style="3" customWidth="1"/>
    <col min="12823" max="12824" width="12.5703125" style="3" customWidth="1"/>
    <col min="12825" max="12825" width="11.28515625" style="3" customWidth="1"/>
    <col min="12826" max="13062" width="12.5703125" style="3"/>
    <col min="13063" max="13063" width="18.7109375" style="3" customWidth="1"/>
    <col min="13064" max="13064" width="1.5703125" style="3" customWidth="1"/>
    <col min="13065" max="13065" width="5.7109375" style="3" customWidth="1"/>
    <col min="13066" max="13068" width="5.85546875" style="3" customWidth="1"/>
    <col min="13069" max="13069" width="1.7109375" style="3" customWidth="1"/>
    <col min="13070" max="13074" width="5.85546875" style="3" customWidth="1"/>
    <col min="13075" max="13075" width="1.7109375" style="3" customWidth="1"/>
    <col min="13076" max="13078" width="5.85546875" style="3" customWidth="1"/>
    <col min="13079" max="13080" width="12.5703125" style="3" customWidth="1"/>
    <col min="13081" max="13081" width="11.28515625" style="3" customWidth="1"/>
    <col min="13082" max="13318" width="12.5703125" style="3"/>
    <col min="13319" max="13319" width="18.7109375" style="3" customWidth="1"/>
    <col min="13320" max="13320" width="1.5703125" style="3" customWidth="1"/>
    <col min="13321" max="13321" width="5.7109375" style="3" customWidth="1"/>
    <col min="13322" max="13324" width="5.85546875" style="3" customWidth="1"/>
    <col min="13325" max="13325" width="1.7109375" style="3" customWidth="1"/>
    <col min="13326" max="13330" width="5.85546875" style="3" customWidth="1"/>
    <col min="13331" max="13331" width="1.7109375" style="3" customWidth="1"/>
    <col min="13332" max="13334" width="5.85546875" style="3" customWidth="1"/>
    <col min="13335" max="13336" width="12.5703125" style="3" customWidth="1"/>
    <col min="13337" max="13337" width="11.28515625" style="3" customWidth="1"/>
    <col min="13338" max="13574" width="12.5703125" style="3"/>
    <col min="13575" max="13575" width="18.7109375" style="3" customWidth="1"/>
    <col min="13576" max="13576" width="1.5703125" style="3" customWidth="1"/>
    <col min="13577" max="13577" width="5.7109375" style="3" customWidth="1"/>
    <col min="13578" max="13580" width="5.85546875" style="3" customWidth="1"/>
    <col min="13581" max="13581" width="1.7109375" style="3" customWidth="1"/>
    <col min="13582" max="13586" width="5.85546875" style="3" customWidth="1"/>
    <col min="13587" max="13587" width="1.7109375" style="3" customWidth="1"/>
    <col min="13588" max="13590" width="5.85546875" style="3" customWidth="1"/>
    <col min="13591" max="13592" width="12.5703125" style="3" customWidth="1"/>
    <col min="13593" max="13593" width="11.28515625" style="3" customWidth="1"/>
    <col min="13594" max="13830" width="12.5703125" style="3"/>
    <col min="13831" max="13831" width="18.7109375" style="3" customWidth="1"/>
    <col min="13832" max="13832" width="1.5703125" style="3" customWidth="1"/>
    <col min="13833" max="13833" width="5.7109375" style="3" customWidth="1"/>
    <col min="13834" max="13836" width="5.85546875" style="3" customWidth="1"/>
    <col min="13837" max="13837" width="1.7109375" style="3" customWidth="1"/>
    <col min="13838" max="13842" width="5.85546875" style="3" customWidth="1"/>
    <col min="13843" max="13843" width="1.7109375" style="3" customWidth="1"/>
    <col min="13844" max="13846" width="5.85546875" style="3" customWidth="1"/>
    <col min="13847" max="13848" width="12.5703125" style="3" customWidth="1"/>
    <col min="13849" max="13849" width="11.28515625" style="3" customWidth="1"/>
    <col min="13850" max="14086" width="12.5703125" style="3"/>
    <col min="14087" max="14087" width="18.7109375" style="3" customWidth="1"/>
    <col min="14088" max="14088" width="1.5703125" style="3" customWidth="1"/>
    <col min="14089" max="14089" width="5.7109375" style="3" customWidth="1"/>
    <col min="14090" max="14092" width="5.85546875" style="3" customWidth="1"/>
    <col min="14093" max="14093" width="1.7109375" style="3" customWidth="1"/>
    <col min="14094" max="14098" width="5.85546875" style="3" customWidth="1"/>
    <col min="14099" max="14099" width="1.7109375" style="3" customWidth="1"/>
    <col min="14100" max="14102" width="5.85546875" style="3" customWidth="1"/>
    <col min="14103" max="14104" width="12.5703125" style="3" customWidth="1"/>
    <col min="14105" max="14105" width="11.28515625" style="3" customWidth="1"/>
    <col min="14106" max="14342" width="12.5703125" style="3"/>
    <col min="14343" max="14343" width="18.7109375" style="3" customWidth="1"/>
    <col min="14344" max="14344" width="1.5703125" style="3" customWidth="1"/>
    <col min="14345" max="14345" width="5.7109375" style="3" customWidth="1"/>
    <col min="14346" max="14348" width="5.85546875" style="3" customWidth="1"/>
    <col min="14349" max="14349" width="1.7109375" style="3" customWidth="1"/>
    <col min="14350" max="14354" width="5.85546875" style="3" customWidth="1"/>
    <col min="14355" max="14355" width="1.7109375" style="3" customWidth="1"/>
    <col min="14356" max="14358" width="5.85546875" style="3" customWidth="1"/>
    <col min="14359" max="14360" width="12.5703125" style="3" customWidth="1"/>
    <col min="14361" max="14361" width="11.28515625" style="3" customWidth="1"/>
    <col min="14362" max="14598" width="12.5703125" style="3"/>
    <col min="14599" max="14599" width="18.7109375" style="3" customWidth="1"/>
    <col min="14600" max="14600" width="1.5703125" style="3" customWidth="1"/>
    <col min="14601" max="14601" width="5.7109375" style="3" customWidth="1"/>
    <col min="14602" max="14604" width="5.85546875" style="3" customWidth="1"/>
    <col min="14605" max="14605" width="1.7109375" style="3" customWidth="1"/>
    <col min="14606" max="14610" width="5.85546875" style="3" customWidth="1"/>
    <col min="14611" max="14611" width="1.7109375" style="3" customWidth="1"/>
    <col min="14612" max="14614" width="5.85546875" style="3" customWidth="1"/>
    <col min="14615" max="14616" width="12.5703125" style="3" customWidth="1"/>
    <col min="14617" max="14617" width="11.28515625" style="3" customWidth="1"/>
    <col min="14618" max="14854" width="12.5703125" style="3"/>
    <col min="14855" max="14855" width="18.7109375" style="3" customWidth="1"/>
    <col min="14856" max="14856" width="1.5703125" style="3" customWidth="1"/>
    <col min="14857" max="14857" width="5.7109375" style="3" customWidth="1"/>
    <col min="14858" max="14860" width="5.85546875" style="3" customWidth="1"/>
    <col min="14861" max="14861" width="1.7109375" style="3" customWidth="1"/>
    <col min="14862" max="14866" width="5.85546875" style="3" customWidth="1"/>
    <col min="14867" max="14867" width="1.7109375" style="3" customWidth="1"/>
    <col min="14868" max="14870" width="5.85546875" style="3" customWidth="1"/>
    <col min="14871" max="14872" width="12.5703125" style="3" customWidth="1"/>
    <col min="14873" max="14873" width="11.28515625" style="3" customWidth="1"/>
    <col min="14874" max="15110" width="12.5703125" style="3"/>
    <col min="15111" max="15111" width="18.7109375" style="3" customWidth="1"/>
    <col min="15112" max="15112" width="1.5703125" style="3" customWidth="1"/>
    <col min="15113" max="15113" width="5.7109375" style="3" customWidth="1"/>
    <col min="15114" max="15116" width="5.85546875" style="3" customWidth="1"/>
    <col min="15117" max="15117" width="1.7109375" style="3" customWidth="1"/>
    <col min="15118" max="15122" width="5.85546875" style="3" customWidth="1"/>
    <col min="15123" max="15123" width="1.7109375" style="3" customWidth="1"/>
    <col min="15124" max="15126" width="5.85546875" style="3" customWidth="1"/>
    <col min="15127" max="15128" width="12.5703125" style="3" customWidth="1"/>
    <col min="15129" max="15129" width="11.28515625" style="3" customWidth="1"/>
    <col min="15130" max="15366" width="12.5703125" style="3"/>
    <col min="15367" max="15367" width="18.7109375" style="3" customWidth="1"/>
    <col min="15368" max="15368" width="1.5703125" style="3" customWidth="1"/>
    <col min="15369" max="15369" width="5.7109375" style="3" customWidth="1"/>
    <col min="15370" max="15372" width="5.85546875" style="3" customWidth="1"/>
    <col min="15373" max="15373" width="1.7109375" style="3" customWidth="1"/>
    <col min="15374" max="15378" width="5.85546875" style="3" customWidth="1"/>
    <col min="15379" max="15379" width="1.7109375" style="3" customWidth="1"/>
    <col min="15380" max="15382" width="5.85546875" style="3" customWidth="1"/>
    <col min="15383" max="15384" width="12.5703125" style="3" customWidth="1"/>
    <col min="15385" max="15385" width="11.28515625" style="3" customWidth="1"/>
    <col min="15386" max="15622" width="12.5703125" style="3"/>
    <col min="15623" max="15623" width="18.7109375" style="3" customWidth="1"/>
    <col min="15624" max="15624" width="1.5703125" style="3" customWidth="1"/>
    <col min="15625" max="15625" width="5.7109375" style="3" customWidth="1"/>
    <col min="15626" max="15628" width="5.85546875" style="3" customWidth="1"/>
    <col min="15629" max="15629" width="1.7109375" style="3" customWidth="1"/>
    <col min="15630" max="15634" width="5.85546875" style="3" customWidth="1"/>
    <col min="15635" max="15635" width="1.7109375" style="3" customWidth="1"/>
    <col min="15636" max="15638" width="5.85546875" style="3" customWidth="1"/>
    <col min="15639" max="15640" width="12.5703125" style="3" customWidth="1"/>
    <col min="15641" max="15641" width="11.28515625" style="3" customWidth="1"/>
    <col min="15642" max="15878" width="12.5703125" style="3"/>
    <col min="15879" max="15879" width="18.7109375" style="3" customWidth="1"/>
    <col min="15880" max="15880" width="1.5703125" style="3" customWidth="1"/>
    <col min="15881" max="15881" width="5.7109375" style="3" customWidth="1"/>
    <col min="15882" max="15884" width="5.85546875" style="3" customWidth="1"/>
    <col min="15885" max="15885" width="1.7109375" style="3" customWidth="1"/>
    <col min="15886" max="15890" width="5.85546875" style="3" customWidth="1"/>
    <col min="15891" max="15891" width="1.7109375" style="3" customWidth="1"/>
    <col min="15892" max="15894" width="5.85546875" style="3" customWidth="1"/>
    <col min="15895" max="15896" width="12.5703125" style="3" customWidth="1"/>
    <col min="15897" max="15897" width="11.28515625" style="3" customWidth="1"/>
    <col min="15898" max="16134" width="12.5703125" style="3"/>
    <col min="16135" max="16135" width="18.7109375" style="3" customWidth="1"/>
    <col min="16136" max="16136" width="1.5703125" style="3" customWidth="1"/>
    <col min="16137" max="16137" width="5.7109375" style="3" customWidth="1"/>
    <col min="16138" max="16140" width="5.85546875" style="3" customWidth="1"/>
    <col min="16141" max="16141" width="1.7109375" style="3" customWidth="1"/>
    <col min="16142" max="16146" width="5.85546875" style="3" customWidth="1"/>
    <col min="16147" max="16147" width="1.7109375" style="3" customWidth="1"/>
    <col min="16148" max="16150" width="5.85546875" style="3" customWidth="1"/>
    <col min="16151" max="16152" width="12.5703125" style="3" customWidth="1"/>
    <col min="16153" max="16153" width="11.28515625" style="3" customWidth="1"/>
    <col min="16154" max="16384" width="12.5703125" style="3"/>
  </cols>
  <sheetData>
    <row r="1" spans="2:27" s="15" customFormat="1" ht="40.15" customHeight="1" x14ac:dyDescent="0.2">
      <c r="B1" s="78" t="s">
        <v>92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80"/>
      <c r="U1" s="115"/>
      <c r="V1" s="115"/>
      <c r="Z1" s="116"/>
      <c r="AA1" s="112"/>
    </row>
    <row r="2" spans="2:27" s="16" customFormat="1" ht="25.15" customHeight="1" x14ac:dyDescent="0.2">
      <c r="B2" s="81"/>
      <c r="C2" s="81"/>
      <c r="D2" s="81"/>
      <c r="E2" s="81"/>
      <c r="F2" s="81"/>
      <c r="G2" s="82"/>
      <c r="H2" s="83"/>
      <c r="I2" s="84"/>
      <c r="J2" s="82"/>
      <c r="K2" s="85"/>
      <c r="L2" s="85"/>
      <c r="M2" s="86"/>
      <c r="N2" s="85" t="s">
        <v>93</v>
      </c>
      <c r="O2" s="85" t="s">
        <v>94</v>
      </c>
      <c r="P2" s="85" t="s">
        <v>95</v>
      </c>
      <c r="Q2" s="85" t="s">
        <v>96</v>
      </c>
      <c r="R2" s="85" t="s">
        <v>93</v>
      </c>
      <c r="S2" s="85"/>
      <c r="T2" s="85" t="s">
        <v>47</v>
      </c>
      <c r="U2" s="85" t="s">
        <v>48</v>
      </c>
      <c r="V2" s="85" t="s">
        <v>49</v>
      </c>
      <c r="Z2" s="112"/>
      <c r="AA2" s="112"/>
    </row>
    <row r="3" spans="2:27" s="16" customFormat="1" ht="25.15" customHeight="1" thickBot="1" x14ac:dyDescent="0.25">
      <c r="B3" s="87" t="s">
        <v>0</v>
      </c>
      <c r="C3" s="88"/>
      <c r="D3" s="88"/>
      <c r="E3" s="88"/>
      <c r="F3" s="88"/>
      <c r="G3" s="89"/>
      <c r="H3" s="90" t="s">
        <v>1</v>
      </c>
      <c r="I3" s="90"/>
      <c r="J3" s="91"/>
      <c r="K3" s="92">
        <v>2018</v>
      </c>
      <c r="L3" s="92">
        <v>2019</v>
      </c>
      <c r="M3" s="91"/>
      <c r="N3" s="93">
        <v>2019</v>
      </c>
      <c r="O3" s="93">
        <v>2019</v>
      </c>
      <c r="P3" s="93">
        <v>2019</v>
      </c>
      <c r="Q3" s="93">
        <v>2019</v>
      </c>
      <c r="R3" s="93">
        <v>2020</v>
      </c>
      <c r="S3" s="91"/>
      <c r="T3" s="94">
        <v>2020</v>
      </c>
      <c r="U3" s="94">
        <v>2020</v>
      </c>
      <c r="V3" s="94">
        <v>2020</v>
      </c>
    </row>
    <row r="4" spans="2:27" s="1" customFormat="1" ht="22.5" hidden="1" customHeight="1" x14ac:dyDescent="0.3">
      <c r="B4" s="18"/>
      <c r="C4" s="18"/>
      <c r="D4" s="18"/>
      <c r="E4" s="18"/>
      <c r="F4" s="18"/>
      <c r="G4" s="19"/>
      <c r="H4" s="18"/>
      <c r="I4" s="18"/>
      <c r="J4" s="19"/>
      <c r="K4" s="113"/>
      <c r="L4" s="113"/>
      <c r="M4" s="20"/>
      <c r="N4" s="114"/>
      <c r="O4" s="114"/>
      <c r="P4" s="114"/>
      <c r="Q4" s="114"/>
      <c r="R4" s="114"/>
      <c r="S4" s="20"/>
      <c r="T4" s="113"/>
      <c r="U4" s="113"/>
      <c r="V4" s="113"/>
    </row>
    <row r="5" spans="2:27" s="1" customFormat="1" ht="22.5" hidden="1" customHeight="1" x14ac:dyDescent="0.3">
      <c r="B5" s="18"/>
      <c r="C5" s="18"/>
      <c r="D5" s="18"/>
      <c r="E5" s="18"/>
      <c r="F5" s="18"/>
      <c r="G5" s="19"/>
      <c r="H5" s="18"/>
      <c r="I5" s="18"/>
      <c r="J5" s="19"/>
      <c r="K5" s="20" t="s">
        <v>42</v>
      </c>
      <c r="L5" s="20" t="s">
        <v>42</v>
      </c>
      <c r="M5" s="20"/>
      <c r="N5" s="20" t="s">
        <v>43</v>
      </c>
      <c r="O5" s="20" t="s">
        <v>44</v>
      </c>
      <c r="P5" s="20" t="s">
        <v>45</v>
      </c>
      <c r="Q5" s="20" t="s">
        <v>46</v>
      </c>
      <c r="R5" s="20" t="s">
        <v>43</v>
      </c>
      <c r="S5" s="20"/>
      <c r="T5" s="20" t="s">
        <v>47</v>
      </c>
      <c r="U5" s="20" t="s">
        <v>48</v>
      </c>
      <c r="V5" s="20" t="s">
        <v>49</v>
      </c>
    </row>
    <row r="6" spans="2:27" s="1" customFormat="1" ht="22.5" hidden="1" customHeight="1" x14ac:dyDescent="0.3">
      <c r="B6" s="18"/>
      <c r="C6" s="18"/>
      <c r="D6" s="18"/>
      <c r="E6" s="18"/>
      <c r="F6" s="18"/>
      <c r="G6" s="19"/>
      <c r="H6" s="18"/>
      <c r="I6" s="18"/>
      <c r="J6" s="19"/>
      <c r="K6" s="20">
        <v>2017</v>
      </c>
      <c r="L6" s="20">
        <v>2018</v>
      </c>
      <c r="M6" s="20"/>
      <c r="N6" s="20" t="s">
        <v>50</v>
      </c>
      <c r="O6" s="20" t="s">
        <v>51</v>
      </c>
      <c r="P6" s="20" t="s">
        <v>52</v>
      </c>
      <c r="Q6" s="20" t="s">
        <v>53</v>
      </c>
      <c r="R6" s="20" t="s">
        <v>54</v>
      </c>
      <c r="S6" s="20"/>
      <c r="T6" s="20" t="s">
        <v>55</v>
      </c>
      <c r="U6" s="20" t="s">
        <v>56</v>
      </c>
      <c r="V6" s="20" t="s">
        <v>57</v>
      </c>
    </row>
    <row r="7" spans="2:27" s="27" customFormat="1" ht="21" customHeight="1" x14ac:dyDescent="0.2">
      <c r="B7" s="21" t="s">
        <v>2</v>
      </c>
      <c r="C7" s="22"/>
      <c r="D7" s="22"/>
      <c r="E7" s="22"/>
      <c r="F7" s="22"/>
      <c r="G7" s="23"/>
      <c r="H7" s="24"/>
      <c r="I7" s="25"/>
      <c r="J7" s="23"/>
      <c r="K7" s="26"/>
      <c r="L7" s="26"/>
      <c r="M7" s="23"/>
      <c r="N7" s="23"/>
      <c r="O7" s="23"/>
      <c r="P7" s="23"/>
      <c r="Q7" s="23"/>
      <c r="R7" s="23"/>
      <c r="S7" s="23"/>
      <c r="T7" s="26"/>
      <c r="U7" s="26" t="s">
        <v>3</v>
      </c>
      <c r="V7" s="26"/>
    </row>
    <row r="8" spans="2:27" s="32" customFormat="1" ht="21" customHeight="1" x14ac:dyDescent="0.2">
      <c r="B8" s="28" t="s">
        <v>98</v>
      </c>
      <c r="C8" s="29"/>
      <c r="D8" s="28"/>
      <c r="E8" s="29"/>
      <c r="F8" s="28"/>
      <c r="G8" s="30"/>
      <c r="H8" s="28" t="s">
        <v>4</v>
      </c>
      <c r="I8" s="28" t="s">
        <v>119</v>
      </c>
      <c r="J8" s="30"/>
      <c r="K8" s="30">
        <v>107</v>
      </c>
      <c r="L8" s="30">
        <v>77.900000000000006</v>
      </c>
      <c r="M8" s="30"/>
      <c r="N8" s="30">
        <v>95.7</v>
      </c>
      <c r="O8" s="30">
        <v>80.5</v>
      </c>
      <c r="P8" s="30">
        <v>67.900000000000006</v>
      </c>
      <c r="Q8" s="30">
        <v>67.5</v>
      </c>
      <c r="R8" s="30">
        <v>67.8</v>
      </c>
      <c r="S8" s="30"/>
      <c r="T8" s="30">
        <v>69.7</v>
      </c>
      <c r="U8" s="30">
        <v>67.599999999999994</v>
      </c>
      <c r="V8" s="30">
        <v>66.099999999999994</v>
      </c>
      <c r="W8" s="31"/>
      <c r="X8" s="31"/>
    </row>
    <row r="9" spans="2:27" s="32" customFormat="1" ht="21" customHeight="1" x14ac:dyDescent="0.2">
      <c r="B9" s="33" t="s">
        <v>99</v>
      </c>
      <c r="C9" s="34"/>
      <c r="D9" s="33"/>
      <c r="E9" s="34"/>
      <c r="F9" s="33"/>
      <c r="G9" s="35"/>
      <c r="H9" s="33" t="s">
        <v>4</v>
      </c>
      <c r="I9" s="33"/>
      <c r="J9" s="35"/>
      <c r="K9" s="35">
        <v>97.6</v>
      </c>
      <c r="L9" s="35">
        <v>71.900000000000006</v>
      </c>
      <c r="M9" s="35"/>
      <c r="N9" s="35">
        <v>84.8</v>
      </c>
      <c r="O9" s="35">
        <v>68.099999999999994</v>
      </c>
      <c r="P9" s="35">
        <v>62.5</v>
      </c>
      <c r="Q9" s="35">
        <v>72.400000000000006</v>
      </c>
      <c r="R9" s="35">
        <v>76.7</v>
      </c>
      <c r="S9" s="35"/>
      <c r="T9" s="35">
        <v>82.1</v>
      </c>
      <c r="U9" s="35">
        <v>80</v>
      </c>
      <c r="V9" s="35">
        <v>67.900000000000006</v>
      </c>
      <c r="W9" s="31"/>
      <c r="X9" s="31"/>
    </row>
    <row r="10" spans="2:27" s="32" customFormat="1" ht="21" customHeight="1" x14ac:dyDescent="0.2">
      <c r="B10" s="28" t="s">
        <v>58</v>
      </c>
      <c r="C10" s="29"/>
      <c r="D10" s="28"/>
      <c r="E10" s="29"/>
      <c r="F10" s="28"/>
      <c r="G10" s="30"/>
      <c r="H10" s="28" t="s">
        <v>5</v>
      </c>
      <c r="I10" s="28"/>
      <c r="J10" s="30"/>
      <c r="K10" s="30">
        <v>68.3</v>
      </c>
      <c r="L10" s="30">
        <v>61.4</v>
      </c>
      <c r="M10" s="30"/>
      <c r="N10" s="30">
        <v>60.5</v>
      </c>
      <c r="O10" s="30">
        <v>65.099999999999994</v>
      </c>
      <c r="P10" s="30">
        <v>59.7</v>
      </c>
      <c r="Q10" s="30">
        <v>60.3</v>
      </c>
      <c r="R10" s="30">
        <v>49.1</v>
      </c>
      <c r="S10" s="30"/>
      <c r="T10" s="30">
        <v>61.6</v>
      </c>
      <c r="U10" s="30">
        <v>53.3</v>
      </c>
      <c r="V10" s="30">
        <v>32.200000000000003</v>
      </c>
      <c r="W10" s="31"/>
      <c r="X10" s="31"/>
    </row>
    <row r="11" spans="2:27" s="32" customFormat="1" ht="21" customHeight="1" x14ac:dyDescent="0.2">
      <c r="B11" s="33" t="s">
        <v>59</v>
      </c>
      <c r="C11" s="34"/>
      <c r="D11" s="33"/>
      <c r="E11" s="34"/>
      <c r="F11" s="33"/>
      <c r="G11" s="35"/>
      <c r="H11" s="33" t="s">
        <v>5</v>
      </c>
      <c r="I11" s="33" t="s">
        <v>119</v>
      </c>
      <c r="J11" s="35"/>
      <c r="K11" s="35">
        <v>71.099999999999994</v>
      </c>
      <c r="L11" s="35">
        <v>64</v>
      </c>
      <c r="M11" s="35"/>
      <c r="N11" s="35">
        <v>63.3</v>
      </c>
      <c r="O11" s="35">
        <v>68.3</v>
      </c>
      <c r="P11" s="35">
        <v>61.9</v>
      </c>
      <c r="Q11" s="35">
        <v>62.7</v>
      </c>
      <c r="R11" s="35">
        <v>50.5</v>
      </c>
      <c r="S11" s="35"/>
      <c r="T11" s="35">
        <v>63.6</v>
      </c>
      <c r="U11" s="35">
        <v>55</v>
      </c>
      <c r="V11" s="35">
        <v>33</v>
      </c>
      <c r="W11" s="31"/>
      <c r="X11" s="31"/>
    </row>
    <row r="12" spans="2:27" s="32" customFormat="1" ht="21" customHeight="1" x14ac:dyDescent="0.2">
      <c r="B12" s="28" t="s">
        <v>60</v>
      </c>
      <c r="C12" s="29"/>
      <c r="D12" s="28"/>
      <c r="E12" s="29"/>
      <c r="F12" s="28"/>
      <c r="G12" s="30"/>
      <c r="H12" s="28" t="s">
        <v>5</v>
      </c>
      <c r="I12" s="28" t="s">
        <v>119</v>
      </c>
      <c r="J12" s="30"/>
      <c r="K12" s="30">
        <v>69.2</v>
      </c>
      <c r="L12" s="30">
        <v>63.2</v>
      </c>
      <c r="M12" s="30"/>
      <c r="N12" s="30">
        <v>63.4</v>
      </c>
      <c r="O12" s="30">
        <v>67</v>
      </c>
      <c r="P12" s="30">
        <v>60.9</v>
      </c>
      <c r="Q12" s="30">
        <v>61.4</v>
      </c>
      <c r="R12" s="30">
        <v>50.7</v>
      </c>
      <c r="S12" s="30"/>
      <c r="T12" s="30">
        <v>63.8</v>
      </c>
      <c r="U12" s="30">
        <v>54.5</v>
      </c>
      <c r="V12" s="30">
        <v>33.799999999999997</v>
      </c>
      <c r="W12" s="31"/>
      <c r="X12" s="31"/>
    </row>
    <row r="13" spans="2:27" s="32" customFormat="1" ht="21" customHeight="1" x14ac:dyDescent="0.2">
      <c r="B13" s="33" t="s">
        <v>61</v>
      </c>
      <c r="C13" s="34"/>
      <c r="D13" s="33"/>
      <c r="E13" s="34"/>
      <c r="F13" s="33"/>
      <c r="G13" s="35"/>
      <c r="H13" s="33" t="s">
        <v>5</v>
      </c>
      <c r="I13" s="33" t="s">
        <v>119</v>
      </c>
      <c r="J13" s="35"/>
      <c r="K13" s="35">
        <v>64.8</v>
      </c>
      <c r="L13" s="35">
        <v>57</v>
      </c>
      <c r="M13" s="35"/>
      <c r="N13" s="35">
        <v>54.9</v>
      </c>
      <c r="O13" s="35">
        <v>59.8</v>
      </c>
      <c r="P13" s="35">
        <v>56.4</v>
      </c>
      <c r="Q13" s="35">
        <v>56.9</v>
      </c>
      <c r="R13" s="35">
        <v>46</v>
      </c>
      <c r="S13" s="35"/>
      <c r="T13" s="35">
        <v>57.5</v>
      </c>
      <c r="U13" s="35">
        <v>50.5</v>
      </c>
      <c r="V13" s="35">
        <v>29.9</v>
      </c>
      <c r="W13" s="31"/>
      <c r="X13" s="31"/>
    </row>
    <row r="14" spans="2:27" s="32" customFormat="1" ht="21" customHeight="1" x14ac:dyDescent="0.2">
      <c r="B14" s="28" t="s">
        <v>62</v>
      </c>
      <c r="C14" s="29"/>
      <c r="D14" s="28"/>
      <c r="E14" s="29"/>
      <c r="F14" s="28"/>
      <c r="G14" s="30"/>
      <c r="H14" s="28" t="s">
        <v>63</v>
      </c>
      <c r="I14" s="28"/>
      <c r="J14" s="30"/>
      <c r="K14" s="30">
        <v>82.1</v>
      </c>
      <c r="L14" s="30">
        <v>61.1</v>
      </c>
      <c r="M14" s="30"/>
      <c r="N14" s="30">
        <v>72.5</v>
      </c>
      <c r="O14" s="30">
        <v>58.3</v>
      </c>
      <c r="P14" s="30">
        <v>54.3</v>
      </c>
      <c r="Q14" s="30">
        <v>59.5</v>
      </c>
      <c r="R14" s="30">
        <v>44.6</v>
      </c>
      <c r="S14" s="30"/>
      <c r="T14" s="30">
        <v>48.6</v>
      </c>
      <c r="U14" s="30">
        <v>43.8</v>
      </c>
      <c r="V14" s="30">
        <v>41.4</v>
      </c>
      <c r="W14" s="31"/>
      <c r="X14" s="31"/>
    </row>
    <row r="15" spans="2:27" s="32" customFormat="1" ht="21" customHeight="1" x14ac:dyDescent="0.2">
      <c r="B15" s="33" t="s">
        <v>100</v>
      </c>
      <c r="C15" s="34"/>
      <c r="D15" s="33"/>
      <c r="E15" s="34"/>
      <c r="F15" s="33"/>
      <c r="G15" s="35"/>
      <c r="H15" s="33" t="s">
        <v>6</v>
      </c>
      <c r="I15" s="33" t="s">
        <v>119</v>
      </c>
      <c r="J15" s="35"/>
      <c r="K15" s="111">
        <v>7.68</v>
      </c>
      <c r="L15" s="111">
        <v>4.8</v>
      </c>
      <c r="M15" s="36"/>
      <c r="N15" s="36">
        <v>6.15</v>
      </c>
      <c r="O15" s="36">
        <v>4.28</v>
      </c>
      <c r="P15" s="36">
        <v>3.83</v>
      </c>
      <c r="Q15" s="36">
        <v>4.9400000000000004</v>
      </c>
      <c r="R15" s="36">
        <v>3.09</v>
      </c>
      <c r="S15" s="36"/>
      <c r="T15" s="36">
        <v>3.63</v>
      </c>
      <c r="U15" s="36">
        <v>2.91</v>
      </c>
      <c r="V15" s="36">
        <v>2.72</v>
      </c>
      <c r="W15" s="31"/>
      <c r="X15" s="31"/>
    </row>
    <row r="16" spans="2:27" s="32" customFormat="1" ht="21" customHeight="1" x14ac:dyDescent="0.2">
      <c r="B16" s="28" t="s">
        <v>7</v>
      </c>
      <c r="C16" s="29"/>
      <c r="D16" s="28"/>
      <c r="E16" s="29"/>
      <c r="F16" s="28"/>
      <c r="G16" s="30"/>
      <c r="H16" s="28" t="s">
        <v>6</v>
      </c>
      <c r="I16" s="28" t="s">
        <v>119</v>
      </c>
      <c r="J16" s="30"/>
      <c r="K16" s="46">
        <v>3.16</v>
      </c>
      <c r="L16" s="46">
        <v>2.57</v>
      </c>
      <c r="M16" s="37"/>
      <c r="N16" s="37">
        <v>2.91</v>
      </c>
      <c r="O16" s="37">
        <v>2.56</v>
      </c>
      <c r="P16" s="37">
        <v>2.39</v>
      </c>
      <c r="Q16" s="37">
        <v>2.41</v>
      </c>
      <c r="R16" s="37">
        <v>1.91</v>
      </c>
      <c r="S16" s="37"/>
      <c r="T16" s="37">
        <v>2.0299999999999998</v>
      </c>
      <c r="U16" s="37">
        <v>1.92</v>
      </c>
      <c r="V16" s="37">
        <v>1.79</v>
      </c>
      <c r="W16" s="31"/>
      <c r="X16" s="31"/>
    </row>
    <row r="17" spans="2:24" s="32" customFormat="1" ht="21" customHeight="1" x14ac:dyDescent="0.2">
      <c r="B17" s="33" t="s">
        <v>122</v>
      </c>
      <c r="C17" s="34"/>
      <c r="D17" s="33"/>
      <c r="E17" s="34"/>
      <c r="F17" s="33"/>
      <c r="G17" s="35"/>
      <c r="H17" s="33" t="s">
        <v>6</v>
      </c>
      <c r="I17" s="33" t="s">
        <v>119</v>
      </c>
      <c r="J17" s="35"/>
      <c r="K17" s="111">
        <v>10.67</v>
      </c>
      <c r="L17" s="111">
        <v>10.56</v>
      </c>
      <c r="M17" s="36"/>
      <c r="N17" s="36">
        <v>11.7</v>
      </c>
      <c r="O17" s="36">
        <v>10.15</v>
      </c>
      <c r="P17" s="36">
        <v>10.38</v>
      </c>
      <c r="Q17" s="36">
        <v>10.029999999999999</v>
      </c>
      <c r="R17" s="36">
        <v>9.89</v>
      </c>
      <c r="S17" s="36"/>
      <c r="T17" s="36">
        <v>9.89</v>
      </c>
      <c r="U17" s="36">
        <v>9.89</v>
      </c>
      <c r="V17" s="36">
        <v>9.89</v>
      </c>
      <c r="W17" s="31"/>
      <c r="X17" s="31"/>
    </row>
    <row r="18" spans="2:24" s="32" customFormat="1" ht="21" customHeight="1" x14ac:dyDescent="0.2">
      <c r="B18" s="38"/>
      <c r="C18" s="38"/>
      <c r="D18" s="38"/>
      <c r="E18" s="38"/>
      <c r="F18" s="38"/>
      <c r="G18" s="39"/>
      <c r="H18" s="6"/>
      <c r="I18" s="40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1"/>
      <c r="X18" s="31"/>
    </row>
    <row r="19" spans="2:24" s="27" customFormat="1" ht="21" customHeight="1" x14ac:dyDescent="0.2">
      <c r="B19" s="41" t="s">
        <v>8</v>
      </c>
      <c r="C19" s="41"/>
      <c r="D19" s="41"/>
      <c r="E19" s="42"/>
      <c r="F19" s="42"/>
      <c r="G19" s="39"/>
      <c r="H19" s="43"/>
      <c r="I19" s="44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1"/>
      <c r="X19" s="31"/>
    </row>
    <row r="20" spans="2:24" s="27" customFormat="1" ht="21" customHeight="1" x14ac:dyDescent="0.2">
      <c r="B20" s="42"/>
      <c r="C20" s="41" t="s">
        <v>9</v>
      </c>
      <c r="D20" s="41"/>
      <c r="E20" s="42"/>
      <c r="F20" s="42"/>
      <c r="G20" s="39"/>
      <c r="H20" s="43"/>
      <c r="I20" s="44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1"/>
      <c r="X20" s="31"/>
    </row>
    <row r="21" spans="2:24" s="27" customFormat="1" ht="21" customHeight="1" x14ac:dyDescent="0.2">
      <c r="B21" s="42"/>
      <c r="C21" s="41"/>
      <c r="D21" s="41" t="s">
        <v>10</v>
      </c>
      <c r="E21" s="42"/>
      <c r="F21" s="42"/>
      <c r="G21" s="39"/>
      <c r="H21" s="43"/>
      <c r="I21" s="44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1"/>
      <c r="X21" s="31"/>
    </row>
    <row r="22" spans="2:24" s="32" customFormat="1" ht="21" customHeight="1" x14ac:dyDescent="0.2">
      <c r="B22" s="38"/>
      <c r="C22" s="45"/>
      <c r="D22" s="28" t="s">
        <v>11</v>
      </c>
      <c r="E22" s="29"/>
      <c r="F22" s="28"/>
      <c r="G22" s="30"/>
      <c r="H22" s="28" t="s">
        <v>39</v>
      </c>
      <c r="I22" s="28" t="s">
        <v>97</v>
      </c>
      <c r="J22" s="30"/>
      <c r="K22" s="46">
        <v>2.29</v>
      </c>
      <c r="L22" s="46">
        <v>2.34</v>
      </c>
      <c r="M22" s="46"/>
      <c r="N22" s="46">
        <v>2.2400000000000002</v>
      </c>
      <c r="O22" s="46">
        <v>2.35</v>
      </c>
      <c r="P22" s="46">
        <v>2.31</v>
      </c>
      <c r="Q22" s="46">
        <v>2.4700000000000002</v>
      </c>
      <c r="R22" s="46">
        <v>2.5499999999999998</v>
      </c>
      <c r="S22" s="46"/>
      <c r="T22" s="46">
        <v>2.6</v>
      </c>
      <c r="U22" s="46">
        <v>2.72</v>
      </c>
      <c r="V22" s="46">
        <v>2.34</v>
      </c>
      <c r="W22" s="31"/>
      <c r="X22" s="31"/>
    </row>
    <row r="23" spans="2:24" s="32" customFormat="1" ht="21" customHeight="1" x14ac:dyDescent="0.2">
      <c r="B23" s="38"/>
      <c r="C23" s="45"/>
      <c r="D23" s="45" t="s">
        <v>12</v>
      </c>
      <c r="E23" s="38"/>
      <c r="F23" s="45"/>
      <c r="G23" s="47"/>
      <c r="H23" s="45" t="s">
        <v>39</v>
      </c>
      <c r="I23" s="45" t="s">
        <v>97</v>
      </c>
      <c r="J23" s="47"/>
      <c r="K23" s="48">
        <v>2.93</v>
      </c>
      <c r="L23" s="48">
        <v>2.88</v>
      </c>
      <c r="M23" s="48"/>
      <c r="N23" s="48">
        <v>2.8</v>
      </c>
      <c r="O23" s="48">
        <v>2.73</v>
      </c>
      <c r="P23" s="48">
        <v>2.87</v>
      </c>
      <c r="Q23" s="48">
        <v>3.12</v>
      </c>
      <c r="R23" s="48">
        <v>3.13</v>
      </c>
      <c r="S23" s="48"/>
      <c r="T23" s="48">
        <v>3.13</v>
      </c>
      <c r="U23" s="48">
        <v>2.99</v>
      </c>
      <c r="V23" s="48">
        <v>3.26</v>
      </c>
      <c r="W23" s="31"/>
      <c r="X23" s="31"/>
    </row>
    <row r="24" spans="2:24" s="32" customFormat="1" ht="21" customHeight="1" x14ac:dyDescent="0.2">
      <c r="B24" s="38"/>
      <c r="C24" s="45"/>
      <c r="D24" s="28" t="s">
        <v>41</v>
      </c>
      <c r="E24" s="29"/>
      <c r="F24" s="28"/>
      <c r="G24" s="30"/>
      <c r="H24" s="28" t="s">
        <v>39</v>
      </c>
      <c r="I24" s="28" t="s">
        <v>97</v>
      </c>
      <c r="J24" s="30"/>
      <c r="K24" s="46">
        <v>1.87</v>
      </c>
      <c r="L24" s="46">
        <v>1.62</v>
      </c>
      <c r="M24" s="46"/>
      <c r="N24" s="46">
        <v>1.72</v>
      </c>
      <c r="O24" s="46">
        <v>1.61</v>
      </c>
      <c r="P24" s="46">
        <v>1.58</v>
      </c>
      <c r="Q24" s="46">
        <v>1.58</v>
      </c>
      <c r="R24" s="46">
        <v>1.52</v>
      </c>
      <c r="S24" s="46"/>
      <c r="T24" s="46">
        <v>1.56</v>
      </c>
      <c r="U24" s="46">
        <v>1.5</v>
      </c>
      <c r="V24" s="46">
        <v>1.49</v>
      </c>
      <c r="W24" s="31"/>
      <c r="X24" s="31"/>
    </row>
    <row r="25" spans="2:24" s="32" customFormat="1" ht="21" customHeight="1" x14ac:dyDescent="0.2">
      <c r="B25" s="38"/>
      <c r="C25" s="45"/>
      <c r="D25" s="45" t="s">
        <v>64</v>
      </c>
      <c r="E25" s="38"/>
      <c r="F25" s="45"/>
      <c r="G25" s="47"/>
      <c r="H25" s="45" t="s">
        <v>39</v>
      </c>
      <c r="I25" s="45"/>
      <c r="J25" s="47"/>
      <c r="K25" s="48">
        <v>2.85</v>
      </c>
      <c r="L25" s="48">
        <v>2.57</v>
      </c>
      <c r="M25" s="48"/>
      <c r="N25" s="48">
        <v>2.4300000000000002</v>
      </c>
      <c r="O25" s="48">
        <v>2.65</v>
      </c>
      <c r="P25" s="48">
        <v>2.6</v>
      </c>
      <c r="Q25" s="48">
        <v>2.58</v>
      </c>
      <c r="R25" s="48">
        <v>2.35</v>
      </c>
      <c r="S25" s="48"/>
      <c r="T25" s="48">
        <v>2.5099999999999998</v>
      </c>
      <c r="U25" s="48">
        <v>2.35</v>
      </c>
      <c r="V25" s="48">
        <v>2.19</v>
      </c>
      <c r="W25" s="31"/>
      <c r="X25" s="31"/>
    </row>
    <row r="26" spans="2:24" s="32" customFormat="1" ht="21" customHeight="1" x14ac:dyDescent="0.2">
      <c r="B26" s="38"/>
      <c r="C26" s="45"/>
      <c r="D26" s="28" t="s">
        <v>123</v>
      </c>
      <c r="E26" s="29"/>
      <c r="F26" s="28"/>
      <c r="G26" s="30"/>
      <c r="H26" s="28" t="s">
        <v>39</v>
      </c>
      <c r="I26" s="28" t="s">
        <v>97</v>
      </c>
      <c r="J26" s="30"/>
      <c r="K26" s="46">
        <v>3.61</v>
      </c>
      <c r="L26" s="46">
        <v>3.1</v>
      </c>
      <c r="M26" s="46"/>
      <c r="N26" s="46">
        <v>3.29</v>
      </c>
      <c r="O26" s="46">
        <v>3.07</v>
      </c>
      <c r="P26" s="46">
        <v>2.93</v>
      </c>
      <c r="Q26" s="46">
        <v>3.11</v>
      </c>
      <c r="R26" s="46">
        <v>3.29</v>
      </c>
      <c r="S26" s="46"/>
      <c r="T26" s="46">
        <v>3.27</v>
      </c>
      <c r="U26" s="46">
        <v>3.35</v>
      </c>
      <c r="V26" s="46">
        <v>3.26</v>
      </c>
      <c r="W26" s="31"/>
      <c r="X26" s="31"/>
    </row>
    <row r="27" spans="2:24" s="32" customFormat="1" ht="21" customHeight="1" x14ac:dyDescent="0.2">
      <c r="B27" s="38"/>
      <c r="C27" s="45"/>
      <c r="D27" s="45" t="s">
        <v>124</v>
      </c>
      <c r="E27" s="38"/>
      <c r="F27" s="45"/>
      <c r="G27" s="47"/>
      <c r="H27" s="45" t="s">
        <v>39</v>
      </c>
      <c r="I27" s="45" t="s">
        <v>97</v>
      </c>
      <c r="J27" s="47"/>
      <c r="K27" s="48">
        <v>2.36</v>
      </c>
      <c r="L27" s="48">
        <v>2.38</v>
      </c>
      <c r="M27" s="48"/>
      <c r="N27" s="48">
        <v>1.82</v>
      </c>
      <c r="O27" s="48">
        <v>2.6</v>
      </c>
      <c r="P27" s="48">
        <v>2.71</v>
      </c>
      <c r="Q27" s="48">
        <v>2.37</v>
      </c>
      <c r="R27" s="48">
        <v>1.63</v>
      </c>
      <c r="S27" s="48"/>
      <c r="T27" s="48">
        <v>1.97</v>
      </c>
      <c r="U27" s="48">
        <v>1.6</v>
      </c>
      <c r="V27" s="48">
        <v>1.33</v>
      </c>
      <c r="W27" s="31"/>
      <c r="X27" s="31"/>
    </row>
    <row r="28" spans="2:24" s="32" customFormat="1" ht="21" customHeight="1" x14ac:dyDescent="0.2">
      <c r="B28" s="38"/>
      <c r="C28" s="45"/>
      <c r="D28" s="28" t="s">
        <v>125</v>
      </c>
      <c r="E28" s="29"/>
      <c r="F28" s="28"/>
      <c r="G28" s="30"/>
      <c r="H28" s="28" t="s">
        <v>39</v>
      </c>
      <c r="I28" s="28" t="s">
        <v>97</v>
      </c>
      <c r="J28" s="30"/>
      <c r="K28" s="46">
        <v>2.58</v>
      </c>
      <c r="L28" s="46">
        <v>2.23</v>
      </c>
      <c r="M28" s="46"/>
      <c r="N28" s="46">
        <v>2.1800000000000002</v>
      </c>
      <c r="O28" s="46">
        <v>2.2799999999999998</v>
      </c>
      <c r="P28" s="46">
        <v>2.17</v>
      </c>
      <c r="Q28" s="46">
        <v>2.27</v>
      </c>
      <c r="R28" s="46">
        <v>2.13</v>
      </c>
      <c r="S28" s="46"/>
      <c r="T28" s="46">
        <v>2.29</v>
      </c>
      <c r="U28" s="46">
        <v>2.11</v>
      </c>
      <c r="V28" s="46">
        <v>2</v>
      </c>
      <c r="W28" s="31"/>
      <c r="X28" s="31"/>
    </row>
    <row r="29" spans="2:24" s="32" customFormat="1" ht="21" customHeight="1" x14ac:dyDescent="0.2">
      <c r="B29" s="38"/>
      <c r="C29" s="38"/>
      <c r="D29" s="38"/>
      <c r="E29" s="38"/>
      <c r="F29" s="38"/>
      <c r="G29" s="39"/>
      <c r="H29" s="6"/>
      <c r="I29" s="40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1"/>
      <c r="X29" s="31"/>
    </row>
    <row r="30" spans="2:24" s="27" customFormat="1" ht="21" customHeight="1" x14ac:dyDescent="0.2">
      <c r="B30" s="42"/>
      <c r="C30" s="41"/>
      <c r="D30" s="41" t="s">
        <v>13</v>
      </c>
      <c r="E30" s="42"/>
      <c r="F30" s="42"/>
      <c r="G30" s="39"/>
      <c r="H30" s="43"/>
      <c r="I30" s="44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1"/>
      <c r="X30" s="31"/>
    </row>
    <row r="31" spans="2:24" s="27" customFormat="1" ht="21" customHeight="1" x14ac:dyDescent="0.2">
      <c r="B31" s="42"/>
      <c r="C31" s="41"/>
      <c r="D31" s="41"/>
      <c r="E31" s="41" t="s">
        <v>40</v>
      </c>
      <c r="F31" s="41"/>
      <c r="G31" s="39"/>
      <c r="H31" s="43"/>
      <c r="I31" s="44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1"/>
      <c r="X31" s="31"/>
    </row>
    <row r="32" spans="2:24" s="32" customFormat="1" ht="21" customHeight="1" x14ac:dyDescent="0.2">
      <c r="B32" s="38"/>
      <c r="C32" s="45"/>
      <c r="D32" s="45"/>
      <c r="E32" s="28" t="s">
        <v>101</v>
      </c>
      <c r="F32" s="28"/>
      <c r="G32" s="30"/>
      <c r="H32" s="28" t="s">
        <v>4</v>
      </c>
      <c r="I32" s="28" t="s">
        <v>97</v>
      </c>
      <c r="J32" s="30"/>
      <c r="K32" s="49">
        <v>997</v>
      </c>
      <c r="L32" s="49">
        <v>735</v>
      </c>
      <c r="M32" s="49"/>
      <c r="N32" s="49">
        <v>721</v>
      </c>
      <c r="O32" s="49">
        <v>655</v>
      </c>
      <c r="P32" s="49">
        <v>700</v>
      </c>
      <c r="Q32" s="49">
        <v>862</v>
      </c>
      <c r="R32" s="49">
        <v>895</v>
      </c>
      <c r="S32" s="49"/>
      <c r="T32" s="49">
        <v>1004</v>
      </c>
      <c r="U32" s="49">
        <v>844</v>
      </c>
      <c r="V32" s="49">
        <v>836</v>
      </c>
      <c r="W32" s="31"/>
      <c r="X32" s="31"/>
    </row>
    <row r="33" spans="2:24" s="52" customFormat="1" ht="21" customHeight="1" x14ac:dyDescent="0.2">
      <c r="B33" s="34"/>
      <c r="C33" s="33"/>
      <c r="D33" s="33"/>
      <c r="E33" s="33" t="s">
        <v>102</v>
      </c>
      <c r="F33" s="33"/>
      <c r="G33" s="35"/>
      <c r="H33" s="33" t="s">
        <v>4</v>
      </c>
      <c r="I33" s="33"/>
      <c r="J33" s="35"/>
      <c r="K33" s="50">
        <v>1525</v>
      </c>
      <c r="L33" s="50">
        <v>1448</v>
      </c>
      <c r="M33" s="50"/>
      <c r="N33" s="50">
        <v>1478</v>
      </c>
      <c r="O33" s="50">
        <v>1513</v>
      </c>
      <c r="P33" s="50">
        <v>1439</v>
      </c>
      <c r="Q33" s="50">
        <v>1361</v>
      </c>
      <c r="R33" s="50">
        <v>1380</v>
      </c>
      <c r="S33" s="50"/>
      <c r="T33" s="50">
        <v>1374</v>
      </c>
      <c r="U33" s="50">
        <v>1365</v>
      </c>
      <c r="V33" s="50">
        <v>1400</v>
      </c>
      <c r="W33" s="51"/>
      <c r="X33" s="51"/>
    </row>
    <row r="34" spans="2:24" s="32" customFormat="1" ht="21" customHeight="1" x14ac:dyDescent="0.2">
      <c r="B34" s="38"/>
      <c r="C34" s="45"/>
      <c r="D34" s="45"/>
      <c r="E34" s="28" t="s">
        <v>103</v>
      </c>
      <c r="F34" s="28"/>
      <c r="G34" s="30"/>
      <c r="H34" s="28" t="s">
        <v>4</v>
      </c>
      <c r="I34" s="28"/>
      <c r="J34" s="30"/>
      <c r="K34" s="49">
        <v>1320</v>
      </c>
      <c r="L34" s="49">
        <v>1338</v>
      </c>
      <c r="M34" s="49"/>
      <c r="N34" s="49">
        <v>1329</v>
      </c>
      <c r="O34" s="49">
        <v>1315</v>
      </c>
      <c r="P34" s="49">
        <v>1278</v>
      </c>
      <c r="Q34" s="49">
        <v>1429</v>
      </c>
      <c r="R34" s="49">
        <v>1753</v>
      </c>
      <c r="S34" s="49"/>
      <c r="T34" s="49">
        <v>1672</v>
      </c>
      <c r="U34" s="49">
        <v>1719</v>
      </c>
      <c r="V34" s="49">
        <v>1868</v>
      </c>
      <c r="W34" s="31"/>
      <c r="X34" s="31"/>
    </row>
    <row r="35" spans="2:24" s="52" customFormat="1" ht="21" customHeight="1" x14ac:dyDescent="0.2">
      <c r="B35" s="34"/>
      <c r="C35" s="33"/>
      <c r="D35" s="33"/>
      <c r="E35" s="33" t="s">
        <v>104</v>
      </c>
      <c r="F35" s="33"/>
      <c r="G35" s="35"/>
      <c r="H35" s="33" t="s">
        <v>4</v>
      </c>
      <c r="I35" s="33" t="s">
        <v>97</v>
      </c>
      <c r="J35" s="35"/>
      <c r="K35" s="50">
        <v>1446</v>
      </c>
      <c r="L35" s="50">
        <v>1407</v>
      </c>
      <c r="M35" s="50"/>
      <c r="N35" s="50">
        <v>1373</v>
      </c>
      <c r="O35" s="50">
        <v>1387</v>
      </c>
      <c r="P35" s="50">
        <v>1451</v>
      </c>
      <c r="Q35" s="50">
        <v>1417</v>
      </c>
      <c r="R35" s="50">
        <v>1392</v>
      </c>
      <c r="S35" s="50"/>
      <c r="T35" s="50">
        <v>1371</v>
      </c>
      <c r="U35" s="50">
        <v>1393</v>
      </c>
      <c r="V35" s="50">
        <v>1411</v>
      </c>
      <c r="W35" s="51"/>
      <c r="X35" s="51"/>
    </row>
    <row r="36" spans="2:24" s="32" customFormat="1" ht="21" customHeight="1" x14ac:dyDescent="0.2">
      <c r="B36" s="38"/>
      <c r="C36" s="45"/>
      <c r="D36" s="45"/>
      <c r="E36" s="28" t="s">
        <v>105</v>
      </c>
      <c r="F36" s="28"/>
      <c r="G36" s="30"/>
      <c r="H36" s="28" t="s">
        <v>4</v>
      </c>
      <c r="I36" s="28" t="s">
        <v>97</v>
      </c>
      <c r="J36" s="30"/>
      <c r="K36" s="49">
        <v>639</v>
      </c>
      <c r="L36" s="49">
        <v>601</v>
      </c>
      <c r="M36" s="49"/>
      <c r="N36" s="49">
        <v>587</v>
      </c>
      <c r="O36" s="49">
        <v>568</v>
      </c>
      <c r="P36" s="49">
        <v>570</v>
      </c>
      <c r="Q36" s="49">
        <v>680</v>
      </c>
      <c r="R36" s="49">
        <v>725</v>
      </c>
      <c r="S36" s="49"/>
      <c r="T36" s="49">
        <v>810</v>
      </c>
      <c r="U36" s="49">
        <v>729</v>
      </c>
      <c r="V36" s="49">
        <v>635</v>
      </c>
      <c r="W36" s="31"/>
      <c r="X36" s="31"/>
    </row>
    <row r="37" spans="2:24" s="52" customFormat="1" ht="21" customHeight="1" x14ac:dyDescent="0.2">
      <c r="B37" s="34"/>
      <c r="C37" s="33"/>
      <c r="D37" s="33"/>
      <c r="E37" s="33" t="s">
        <v>106</v>
      </c>
      <c r="F37" s="33"/>
      <c r="G37" s="35"/>
      <c r="H37" s="33" t="s">
        <v>4</v>
      </c>
      <c r="I37" s="33"/>
      <c r="J37" s="35"/>
      <c r="K37" s="50">
        <v>926</v>
      </c>
      <c r="L37" s="50">
        <v>665</v>
      </c>
      <c r="M37" s="50"/>
      <c r="N37" s="50">
        <v>705</v>
      </c>
      <c r="O37" s="50">
        <v>584</v>
      </c>
      <c r="P37" s="50">
        <v>596</v>
      </c>
      <c r="Q37" s="50">
        <v>777</v>
      </c>
      <c r="R37" s="50">
        <v>821</v>
      </c>
      <c r="S37" s="50"/>
      <c r="T37" s="50">
        <v>971</v>
      </c>
      <c r="U37" s="50">
        <v>802</v>
      </c>
      <c r="V37" s="50">
        <v>689</v>
      </c>
      <c r="W37" s="51"/>
      <c r="X37" s="51"/>
    </row>
    <row r="38" spans="2:24" s="32" customFormat="1" ht="21" customHeight="1" x14ac:dyDescent="0.2">
      <c r="B38" s="38"/>
      <c r="C38" s="45"/>
      <c r="D38" s="45"/>
      <c r="E38" s="28" t="s">
        <v>107</v>
      </c>
      <c r="F38" s="28"/>
      <c r="G38" s="30"/>
      <c r="H38" s="28" t="s">
        <v>4</v>
      </c>
      <c r="I38" s="28" t="s">
        <v>97</v>
      </c>
      <c r="J38" s="30"/>
      <c r="K38" s="49">
        <v>405</v>
      </c>
      <c r="L38" s="49">
        <v>347</v>
      </c>
      <c r="M38" s="49"/>
      <c r="N38" s="49">
        <v>353</v>
      </c>
      <c r="O38" s="49">
        <v>348</v>
      </c>
      <c r="P38" s="49">
        <v>340</v>
      </c>
      <c r="Q38" s="49">
        <v>347</v>
      </c>
      <c r="R38" s="49">
        <v>362</v>
      </c>
      <c r="S38" s="49"/>
      <c r="T38" s="49">
        <v>356</v>
      </c>
      <c r="U38" s="49">
        <v>354</v>
      </c>
      <c r="V38" s="49">
        <v>376</v>
      </c>
      <c r="W38" s="31"/>
      <c r="X38" s="31"/>
    </row>
    <row r="39" spans="2:24" s="52" customFormat="1" ht="21" customHeight="1" x14ac:dyDescent="0.2">
      <c r="B39" s="34"/>
      <c r="C39" s="33"/>
      <c r="D39" s="33"/>
      <c r="E39" s="33" t="s">
        <v>108</v>
      </c>
      <c r="F39" s="33"/>
      <c r="G39" s="35"/>
      <c r="H39" s="33" t="s">
        <v>4</v>
      </c>
      <c r="I39" s="33" t="s">
        <v>97</v>
      </c>
      <c r="J39" s="35"/>
      <c r="K39" s="50">
        <v>789</v>
      </c>
      <c r="L39" s="50">
        <v>765</v>
      </c>
      <c r="M39" s="50"/>
      <c r="N39" s="50">
        <v>757</v>
      </c>
      <c r="O39" s="50">
        <v>740</v>
      </c>
      <c r="P39" s="50">
        <v>774</v>
      </c>
      <c r="Q39" s="50">
        <v>792</v>
      </c>
      <c r="R39" s="50">
        <v>808</v>
      </c>
      <c r="S39" s="50"/>
      <c r="T39" s="50">
        <v>876</v>
      </c>
      <c r="U39" s="50">
        <v>800</v>
      </c>
      <c r="V39" s="50">
        <v>748</v>
      </c>
      <c r="W39" s="51"/>
      <c r="X39" s="51"/>
    </row>
    <row r="40" spans="2:24" s="32" customFormat="1" ht="21" customHeight="1" x14ac:dyDescent="0.2">
      <c r="B40" s="38"/>
      <c r="C40" s="45"/>
      <c r="D40" s="45"/>
      <c r="E40" s="28" t="s">
        <v>109</v>
      </c>
      <c r="F40" s="28"/>
      <c r="G40" s="30"/>
      <c r="H40" s="28" t="s">
        <v>4</v>
      </c>
      <c r="I40" s="28" t="s">
        <v>97</v>
      </c>
      <c r="J40" s="30"/>
      <c r="K40" s="49">
        <v>394</v>
      </c>
      <c r="L40" s="49">
        <v>369</v>
      </c>
      <c r="M40" s="49"/>
      <c r="N40" s="49">
        <v>377</v>
      </c>
      <c r="O40" s="49">
        <v>353</v>
      </c>
      <c r="P40" s="49">
        <v>366</v>
      </c>
      <c r="Q40" s="49">
        <v>380</v>
      </c>
      <c r="R40" s="49">
        <v>378</v>
      </c>
      <c r="S40" s="49"/>
      <c r="T40" s="49">
        <v>387</v>
      </c>
      <c r="U40" s="49">
        <v>376</v>
      </c>
      <c r="V40" s="49">
        <v>372</v>
      </c>
      <c r="W40" s="31"/>
      <c r="X40" s="31"/>
    </row>
    <row r="41" spans="2:24" s="32" customFormat="1" ht="21" customHeight="1" x14ac:dyDescent="0.2">
      <c r="B41" s="38"/>
      <c r="C41" s="38"/>
      <c r="D41" s="38"/>
      <c r="E41" s="38"/>
      <c r="F41" s="38"/>
      <c r="G41" s="39"/>
      <c r="H41" s="6"/>
      <c r="I41" s="40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1"/>
      <c r="X41" s="31"/>
    </row>
    <row r="42" spans="2:24" s="32" customFormat="1" ht="21" customHeight="1" x14ac:dyDescent="0.2">
      <c r="B42" s="38"/>
      <c r="C42" s="41"/>
      <c r="D42" s="41"/>
      <c r="E42" s="41" t="s">
        <v>14</v>
      </c>
      <c r="F42" s="41"/>
      <c r="G42" s="47"/>
      <c r="H42" s="45"/>
      <c r="I42" s="45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31"/>
      <c r="X42" s="31"/>
    </row>
    <row r="43" spans="2:24" s="32" customFormat="1" ht="21" customHeight="1" x14ac:dyDescent="0.2">
      <c r="B43" s="38"/>
      <c r="C43" s="45"/>
      <c r="D43" s="45"/>
      <c r="E43" s="28" t="s">
        <v>110</v>
      </c>
      <c r="F43" s="28"/>
      <c r="G43" s="30"/>
      <c r="H43" s="28" t="s">
        <v>4</v>
      </c>
      <c r="I43" s="28" t="s">
        <v>97</v>
      </c>
      <c r="J43" s="30"/>
      <c r="K43" s="30">
        <v>125.9</v>
      </c>
      <c r="L43" s="30">
        <v>128.1</v>
      </c>
      <c r="M43" s="30"/>
      <c r="N43" s="30">
        <v>119.4</v>
      </c>
      <c r="O43" s="30">
        <v>145</v>
      </c>
      <c r="P43" s="30">
        <v>133</v>
      </c>
      <c r="Q43" s="30">
        <v>114.8</v>
      </c>
      <c r="R43" s="30">
        <v>114.8</v>
      </c>
      <c r="S43" s="30"/>
      <c r="T43" s="30">
        <v>114.8</v>
      </c>
      <c r="U43" s="30">
        <v>114.8</v>
      </c>
      <c r="V43" s="30">
        <v>114.8</v>
      </c>
      <c r="W43" s="31"/>
      <c r="X43" s="31"/>
    </row>
    <row r="44" spans="2:24" s="32" customFormat="1" ht="21" customHeight="1" x14ac:dyDescent="0.2">
      <c r="B44" s="38"/>
      <c r="C44" s="45"/>
      <c r="D44" s="45"/>
      <c r="E44" s="45" t="s">
        <v>15</v>
      </c>
      <c r="F44" s="45"/>
      <c r="G44" s="47"/>
      <c r="H44" s="45" t="s">
        <v>4</v>
      </c>
      <c r="I44" s="45" t="s">
        <v>97</v>
      </c>
      <c r="J44" s="47"/>
      <c r="K44" s="47">
        <v>164.4</v>
      </c>
      <c r="L44" s="47">
        <v>170.1</v>
      </c>
      <c r="M44" s="47"/>
      <c r="N44" s="47">
        <v>167.5</v>
      </c>
      <c r="O44" s="47">
        <v>175.9</v>
      </c>
      <c r="P44" s="47">
        <v>170.1</v>
      </c>
      <c r="Q44" s="47">
        <v>166.8</v>
      </c>
      <c r="R44" s="47">
        <v>167.6</v>
      </c>
      <c r="S44" s="47"/>
      <c r="T44" s="47">
        <v>171.8</v>
      </c>
      <c r="U44" s="47">
        <v>168.7</v>
      </c>
      <c r="V44" s="47">
        <v>162.4</v>
      </c>
      <c r="W44" s="31"/>
      <c r="X44" s="31"/>
    </row>
    <row r="45" spans="2:24" s="32" customFormat="1" ht="21" customHeight="1" x14ac:dyDescent="0.2">
      <c r="B45" s="38"/>
      <c r="C45" s="45"/>
      <c r="D45" s="45"/>
      <c r="E45" s="28" t="s">
        <v>65</v>
      </c>
      <c r="F45" s="28"/>
      <c r="G45" s="30"/>
      <c r="H45" s="28" t="s">
        <v>4</v>
      </c>
      <c r="I45" s="28" t="s">
        <v>97</v>
      </c>
      <c r="J45" s="30"/>
      <c r="K45" s="30">
        <v>420.7</v>
      </c>
      <c r="L45" s="30">
        <v>418</v>
      </c>
      <c r="M45" s="30"/>
      <c r="N45" s="30">
        <v>408</v>
      </c>
      <c r="O45" s="30">
        <v>414</v>
      </c>
      <c r="P45" s="30">
        <v>424.3</v>
      </c>
      <c r="Q45" s="30">
        <v>425.7</v>
      </c>
      <c r="R45" s="30">
        <v>465</v>
      </c>
      <c r="S45" s="30"/>
      <c r="T45" s="30">
        <v>451</v>
      </c>
      <c r="U45" s="30">
        <v>450</v>
      </c>
      <c r="V45" s="30">
        <v>494</v>
      </c>
      <c r="W45" s="31"/>
      <c r="X45" s="31"/>
    </row>
    <row r="46" spans="2:24" s="32" customFormat="1" ht="21" customHeight="1" x14ac:dyDescent="0.2">
      <c r="B46" s="38"/>
      <c r="C46" s="45"/>
      <c r="D46" s="45"/>
      <c r="E46" s="45" t="s">
        <v>66</v>
      </c>
      <c r="F46" s="45"/>
      <c r="G46" s="47"/>
      <c r="H46" s="45" t="s">
        <v>4</v>
      </c>
      <c r="I46" s="45"/>
      <c r="J46" s="47"/>
      <c r="K46" s="47">
        <v>408.1</v>
      </c>
      <c r="L46" s="47">
        <v>410.4</v>
      </c>
      <c r="M46" s="47"/>
      <c r="N46" s="47">
        <v>400.7</v>
      </c>
      <c r="O46" s="47">
        <v>405.3</v>
      </c>
      <c r="P46" s="47">
        <v>417</v>
      </c>
      <c r="Q46" s="47">
        <v>418.7</v>
      </c>
      <c r="R46" s="47">
        <v>453</v>
      </c>
      <c r="S46" s="47"/>
      <c r="T46" s="47">
        <v>440</v>
      </c>
      <c r="U46" s="47">
        <v>442</v>
      </c>
      <c r="V46" s="47">
        <v>477</v>
      </c>
      <c r="W46" s="31"/>
      <c r="X46" s="31"/>
    </row>
    <row r="47" spans="2:24" s="32" customFormat="1" ht="21" customHeight="1" x14ac:dyDescent="0.2">
      <c r="B47" s="38"/>
      <c r="C47" s="45"/>
      <c r="D47" s="45"/>
      <c r="E47" s="28" t="s">
        <v>67</v>
      </c>
      <c r="F47" s="28"/>
      <c r="G47" s="30"/>
      <c r="H47" s="28" t="s">
        <v>4</v>
      </c>
      <c r="I47" s="28"/>
      <c r="J47" s="30"/>
      <c r="K47" s="30">
        <v>401.1</v>
      </c>
      <c r="L47" s="30">
        <v>393.5</v>
      </c>
      <c r="M47" s="30"/>
      <c r="N47" s="30">
        <v>385.3</v>
      </c>
      <c r="O47" s="30">
        <v>390.8</v>
      </c>
      <c r="P47" s="30">
        <v>400.3</v>
      </c>
      <c r="Q47" s="30">
        <v>397.6</v>
      </c>
      <c r="R47" s="30">
        <v>440</v>
      </c>
      <c r="S47" s="30"/>
      <c r="T47" s="30">
        <v>426</v>
      </c>
      <c r="U47" s="30">
        <v>426.5</v>
      </c>
      <c r="V47" s="30">
        <v>467.4</v>
      </c>
      <c r="W47" s="31"/>
      <c r="X47" s="31"/>
    </row>
    <row r="48" spans="2:24" s="32" customFormat="1" ht="21" customHeight="1" x14ac:dyDescent="0.2">
      <c r="B48" s="38"/>
      <c r="C48" s="45"/>
      <c r="D48" s="45"/>
      <c r="E48" s="45" t="s">
        <v>68</v>
      </c>
      <c r="F48" s="45"/>
      <c r="G48" s="47"/>
      <c r="H48" s="45" t="s">
        <v>4</v>
      </c>
      <c r="I48" s="45"/>
      <c r="J48" s="47"/>
      <c r="K48" s="47">
        <v>406.1</v>
      </c>
      <c r="L48" s="47">
        <v>351.9</v>
      </c>
      <c r="M48" s="47"/>
      <c r="N48" s="47">
        <v>369</v>
      </c>
      <c r="O48" s="47">
        <v>350.3</v>
      </c>
      <c r="P48" s="47">
        <v>357.8</v>
      </c>
      <c r="Q48" s="47">
        <v>330.5</v>
      </c>
      <c r="R48" s="47">
        <v>359.6</v>
      </c>
      <c r="S48" s="47"/>
      <c r="T48" s="47">
        <v>348.7</v>
      </c>
      <c r="U48" s="47">
        <v>357.4</v>
      </c>
      <c r="V48" s="47">
        <v>372.6</v>
      </c>
      <c r="W48" s="31"/>
      <c r="X48" s="31"/>
    </row>
    <row r="49" spans="2:24" s="32" customFormat="1" ht="21" customHeight="1" x14ac:dyDescent="0.2">
      <c r="B49" s="38"/>
      <c r="C49" s="45"/>
      <c r="D49" s="45"/>
      <c r="E49" s="28" t="s">
        <v>111</v>
      </c>
      <c r="F49" s="28"/>
      <c r="G49" s="30"/>
      <c r="H49" s="28" t="s">
        <v>4</v>
      </c>
      <c r="I49" s="28"/>
      <c r="J49" s="30"/>
      <c r="K49" s="30">
        <v>168.6</v>
      </c>
      <c r="L49" s="30">
        <v>161.5</v>
      </c>
      <c r="M49" s="30"/>
      <c r="N49" s="30">
        <v>167.6</v>
      </c>
      <c r="O49" s="30">
        <v>162.9</v>
      </c>
      <c r="P49" s="30">
        <v>152.4</v>
      </c>
      <c r="Q49" s="30">
        <v>163.19999999999999</v>
      </c>
      <c r="R49" s="30">
        <v>164.9</v>
      </c>
      <c r="S49" s="30"/>
      <c r="T49" s="30">
        <v>166.2</v>
      </c>
      <c r="U49" s="30">
        <v>164.1</v>
      </c>
      <c r="V49" s="30">
        <v>164.4</v>
      </c>
      <c r="W49" s="31"/>
      <c r="X49" s="31"/>
    </row>
    <row r="50" spans="2:24" s="32" customFormat="1" ht="21" customHeight="1" x14ac:dyDescent="0.2">
      <c r="B50" s="38"/>
      <c r="C50" s="45"/>
      <c r="D50" s="45"/>
      <c r="E50" s="45" t="s">
        <v>126</v>
      </c>
      <c r="F50" s="45"/>
      <c r="G50" s="47"/>
      <c r="H50" s="45" t="s">
        <v>4</v>
      </c>
      <c r="I50" s="45" t="s">
        <v>97</v>
      </c>
      <c r="J50" s="47"/>
      <c r="K50" s="47">
        <v>209.9</v>
      </c>
      <c r="L50" s="47">
        <v>201.7</v>
      </c>
      <c r="M50" s="47"/>
      <c r="N50" s="47">
        <v>211.5</v>
      </c>
      <c r="O50" s="47">
        <v>201.7</v>
      </c>
      <c r="P50" s="47">
        <v>189</v>
      </c>
      <c r="Q50" s="47">
        <v>204.5</v>
      </c>
      <c r="R50" s="47">
        <v>216.3</v>
      </c>
      <c r="S50" s="47"/>
      <c r="T50" s="47">
        <v>224.5</v>
      </c>
      <c r="U50" s="47">
        <v>215.3</v>
      </c>
      <c r="V50" s="47">
        <v>209.1</v>
      </c>
      <c r="W50" s="31"/>
      <c r="X50" s="31"/>
    </row>
    <row r="51" spans="2:24" s="32" customFormat="1" ht="21" customHeight="1" x14ac:dyDescent="0.2">
      <c r="B51" s="38"/>
      <c r="C51" s="45"/>
      <c r="D51" s="45"/>
      <c r="E51" s="28" t="s">
        <v>127</v>
      </c>
      <c r="F51" s="28"/>
      <c r="G51" s="30"/>
      <c r="H51" s="28" t="s">
        <v>4</v>
      </c>
      <c r="I51" s="28"/>
      <c r="J51" s="30"/>
      <c r="K51" s="30">
        <v>203.9</v>
      </c>
      <c r="L51" s="30">
        <v>211.3</v>
      </c>
      <c r="M51" s="30"/>
      <c r="N51" s="30">
        <v>212.6</v>
      </c>
      <c r="O51" s="30">
        <v>206.7</v>
      </c>
      <c r="P51" s="30">
        <v>201.1</v>
      </c>
      <c r="Q51" s="30">
        <v>224.7</v>
      </c>
      <c r="R51" s="30">
        <v>238.4</v>
      </c>
      <c r="S51" s="30"/>
      <c r="T51" s="30">
        <v>248</v>
      </c>
      <c r="U51" s="30">
        <v>239</v>
      </c>
      <c r="V51" s="30">
        <v>228.1</v>
      </c>
      <c r="W51" s="31"/>
      <c r="X51" s="31"/>
    </row>
    <row r="52" spans="2:24" s="32" customFormat="1" ht="21" customHeight="1" x14ac:dyDescent="0.2">
      <c r="B52" s="38"/>
      <c r="C52" s="38"/>
      <c r="D52" s="38"/>
      <c r="E52" s="38"/>
      <c r="F52" s="38"/>
      <c r="G52" s="39"/>
      <c r="H52" s="6"/>
      <c r="I52" s="40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1"/>
      <c r="X52" s="31"/>
    </row>
    <row r="53" spans="2:24" s="32" customFormat="1" ht="21" customHeight="1" x14ac:dyDescent="0.2">
      <c r="B53" s="38"/>
      <c r="C53" s="41"/>
      <c r="D53" s="41"/>
      <c r="E53" s="41" t="s">
        <v>16</v>
      </c>
      <c r="F53" s="41"/>
      <c r="G53" s="47"/>
      <c r="H53" s="45"/>
      <c r="I53" s="45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31"/>
      <c r="X53" s="31"/>
    </row>
    <row r="54" spans="2:24" s="32" customFormat="1" ht="21" customHeight="1" x14ac:dyDescent="0.2">
      <c r="B54" s="38"/>
      <c r="C54" s="45"/>
      <c r="D54" s="45"/>
      <c r="E54" s="28" t="s">
        <v>112</v>
      </c>
      <c r="F54" s="28"/>
      <c r="G54" s="30"/>
      <c r="H54" s="28" t="s">
        <v>39</v>
      </c>
      <c r="I54" s="28"/>
      <c r="J54" s="30"/>
      <c r="K54" s="53">
        <v>0.95</v>
      </c>
      <c r="L54" s="53">
        <v>0.88</v>
      </c>
      <c r="M54" s="53"/>
      <c r="N54" s="53">
        <v>0.89</v>
      </c>
      <c r="O54" s="53">
        <v>0.92</v>
      </c>
      <c r="P54" s="53">
        <v>0.85</v>
      </c>
      <c r="Q54" s="53">
        <v>0.86</v>
      </c>
      <c r="R54" s="53">
        <v>0.89</v>
      </c>
      <c r="S54" s="53"/>
      <c r="T54" s="53">
        <v>0.87</v>
      </c>
      <c r="U54" s="53">
        <v>0.9</v>
      </c>
      <c r="V54" s="53">
        <v>0.91</v>
      </c>
      <c r="W54" s="31"/>
      <c r="X54" s="31"/>
    </row>
    <row r="55" spans="2:24" s="32" customFormat="1" ht="21" customHeight="1" x14ac:dyDescent="0.2">
      <c r="B55" s="38"/>
      <c r="C55" s="45"/>
      <c r="D55" s="45"/>
      <c r="E55" s="45" t="s">
        <v>128</v>
      </c>
      <c r="F55" s="45"/>
      <c r="G55" s="47"/>
      <c r="H55" s="45" t="s">
        <v>39</v>
      </c>
      <c r="I55" s="45" t="s">
        <v>97</v>
      </c>
      <c r="J55" s="47"/>
      <c r="K55" s="54">
        <v>1.1499999999999999</v>
      </c>
      <c r="L55" s="54">
        <v>1.1399999999999999</v>
      </c>
      <c r="M55" s="54"/>
      <c r="N55" s="54">
        <v>1.1599999999999999</v>
      </c>
      <c r="O55" s="54">
        <v>1.1399999999999999</v>
      </c>
      <c r="P55" s="54">
        <v>1.1299999999999999</v>
      </c>
      <c r="Q55" s="54">
        <v>1.1399999999999999</v>
      </c>
      <c r="R55" s="54">
        <v>1.18</v>
      </c>
      <c r="S55" s="54"/>
      <c r="T55" s="54">
        <v>1.17</v>
      </c>
      <c r="U55" s="54">
        <v>1.18</v>
      </c>
      <c r="V55" s="54">
        <v>1.2</v>
      </c>
      <c r="W55" s="31"/>
      <c r="X55" s="31"/>
    </row>
    <row r="56" spans="2:24" s="32" customFormat="1" ht="21" customHeight="1" x14ac:dyDescent="0.2">
      <c r="B56" s="38"/>
      <c r="C56" s="45"/>
      <c r="D56" s="45"/>
      <c r="E56" s="28" t="s">
        <v>17</v>
      </c>
      <c r="F56" s="28"/>
      <c r="G56" s="30"/>
      <c r="H56" s="28" t="s">
        <v>39</v>
      </c>
      <c r="I56" s="28" t="s">
        <v>97</v>
      </c>
      <c r="J56" s="30"/>
      <c r="K56" s="53">
        <v>4.2</v>
      </c>
      <c r="L56" s="53">
        <v>4.76</v>
      </c>
      <c r="M56" s="53"/>
      <c r="N56" s="53">
        <v>4.33</v>
      </c>
      <c r="O56" s="53">
        <v>4.6399999999999997</v>
      </c>
      <c r="P56" s="53">
        <v>4.63</v>
      </c>
      <c r="Q56" s="53">
        <v>5.45</v>
      </c>
      <c r="R56" s="53">
        <v>4.74</v>
      </c>
      <c r="S56" s="53"/>
      <c r="T56" s="53">
        <v>5.04</v>
      </c>
      <c r="U56" s="53">
        <v>4.72</v>
      </c>
      <c r="V56" s="53">
        <v>4.47</v>
      </c>
      <c r="W56" s="31"/>
      <c r="X56" s="31"/>
    </row>
    <row r="57" spans="2:24" s="32" customFormat="1" ht="21" customHeight="1" x14ac:dyDescent="0.2">
      <c r="B57" s="38"/>
      <c r="C57" s="45"/>
      <c r="D57" s="45"/>
      <c r="E57" s="45" t="s">
        <v>113</v>
      </c>
      <c r="F57" s="45"/>
      <c r="G57" s="47"/>
      <c r="H57" s="45" t="s">
        <v>39</v>
      </c>
      <c r="I57" s="45" t="s">
        <v>97</v>
      </c>
      <c r="J57" s="47"/>
      <c r="K57" s="54">
        <v>2.2400000000000002</v>
      </c>
      <c r="L57" s="54">
        <v>2</v>
      </c>
      <c r="M57" s="54"/>
      <c r="N57" s="54">
        <v>2.1</v>
      </c>
      <c r="O57" s="54">
        <v>2.08</v>
      </c>
      <c r="P57" s="54">
        <v>1.91</v>
      </c>
      <c r="Q57" s="54">
        <v>1.89</v>
      </c>
      <c r="R57" s="54">
        <v>1.92</v>
      </c>
      <c r="S57" s="54"/>
      <c r="T57" s="54">
        <v>2.0699999999999998</v>
      </c>
      <c r="U57" s="54">
        <v>1.88</v>
      </c>
      <c r="V57" s="54">
        <v>1.8</v>
      </c>
      <c r="W57" s="31"/>
      <c r="X57" s="31"/>
    </row>
    <row r="58" spans="2:24" s="32" customFormat="1" ht="21" customHeight="1" x14ac:dyDescent="0.2">
      <c r="B58" s="38"/>
      <c r="C58" s="45"/>
      <c r="D58" s="45"/>
      <c r="E58" s="28" t="s">
        <v>69</v>
      </c>
      <c r="F58" s="28"/>
      <c r="G58" s="30"/>
      <c r="H58" s="28" t="s">
        <v>39</v>
      </c>
      <c r="I58" s="28"/>
      <c r="J58" s="30"/>
      <c r="K58" s="53">
        <v>5.87</v>
      </c>
      <c r="L58" s="53" t="s">
        <v>134</v>
      </c>
      <c r="M58" s="53"/>
      <c r="N58" s="53" t="s">
        <v>134</v>
      </c>
      <c r="O58" s="53" t="s">
        <v>134</v>
      </c>
      <c r="P58" s="53" t="s">
        <v>134</v>
      </c>
      <c r="Q58" s="53" t="s">
        <v>134</v>
      </c>
      <c r="R58" s="53" t="s">
        <v>134</v>
      </c>
      <c r="S58" s="53"/>
      <c r="T58" s="53" t="s">
        <v>134</v>
      </c>
      <c r="U58" s="53" t="s">
        <v>134</v>
      </c>
      <c r="V58" s="53" t="s">
        <v>134</v>
      </c>
      <c r="W58" s="31"/>
      <c r="X58" s="31"/>
    </row>
    <row r="59" spans="2:24" s="32" customFormat="1" ht="21" customHeight="1" x14ac:dyDescent="0.2">
      <c r="B59" s="38"/>
      <c r="C59" s="45"/>
      <c r="D59" s="45"/>
      <c r="E59" s="45" t="s">
        <v>18</v>
      </c>
      <c r="F59" s="45"/>
      <c r="G59" s="47"/>
      <c r="H59" s="45" t="s">
        <v>39</v>
      </c>
      <c r="I59" s="45" t="s">
        <v>119</v>
      </c>
      <c r="J59" s="47"/>
      <c r="K59" s="54">
        <v>0.79</v>
      </c>
      <c r="L59" s="54">
        <v>0.56000000000000005</v>
      </c>
      <c r="M59" s="54"/>
      <c r="N59" s="54">
        <v>0.64</v>
      </c>
      <c r="O59" s="54">
        <v>0.55000000000000004</v>
      </c>
      <c r="P59" s="54">
        <v>0.53</v>
      </c>
      <c r="Q59" s="54">
        <v>0.52</v>
      </c>
      <c r="R59" s="54">
        <v>0.53</v>
      </c>
      <c r="S59" s="54"/>
      <c r="T59" s="54">
        <v>0.51</v>
      </c>
      <c r="U59" s="54">
        <v>0.52</v>
      </c>
      <c r="V59" s="54">
        <v>0.55000000000000004</v>
      </c>
      <c r="W59" s="31"/>
      <c r="X59" s="31"/>
    </row>
    <row r="60" spans="2:24" s="32" customFormat="1" ht="21" customHeight="1" x14ac:dyDescent="0.2">
      <c r="B60" s="38"/>
      <c r="C60" s="45"/>
      <c r="D60" s="45"/>
      <c r="E60" s="28" t="s">
        <v>70</v>
      </c>
      <c r="F60" s="28"/>
      <c r="G60" s="30"/>
      <c r="H60" s="28" t="s">
        <v>39</v>
      </c>
      <c r="I60" s="28"/>
      <c r="J60" s="30"/>
      <c r="K60" s="53">
        <v>12.24</v>
      </c>
      <c r="L60" s="53">
        <v>12.6</v>
      </c>
      <c r="M60" s="53"/>
      <c r="N60" s="53">
        <v>11.79</v>
      </c>
      <c r="O60" s="53">
        <v>11.85</v>
      </c>
      <c r="P60" s="53">
        <v>13.08</v>
      </c>
      <c r="Q60" s="53">
        <v>13.68</v>
      </c>
      <c r="R60" s="53">
        <v>14</v>
      </c>
      <c r="S60" s="53"/>
      <c r="T60" s="53">
        <v>14</v>
      </c>
      <c r="U60" s="53">
        <v>14</v>
      </c>
      <c r="V60" s="53">
        <v>14</v>
      </c>
      <c r="W60" s="31"/>
      <c r="X60" s="31"/>
    </row>
    <row r="61" spans="2:24" s="32" customFormat="1" ht="21" customHeight="1" x14ac:dyDescent="0.2">
      <c r="B61" s="38"/>
      <c r="C61" s="45"/>
      <c r="D61" s="45"/>
      <c r="E61" s="45" t="s">
        <v>71</v>
      </c>
      <c r="F61" s="45"/>
      <c r="G61" s="47"/>
      <c r="H61" s="45" t="s">
        <v>39</v>
      </c>
      <c r="I61" s="45" t="s">
        <v>119</v>
      </c>
      <c r="J61" s="47"/>
      <c r="K61" s="54">
        <v>0.39</v>
      </c>
      <c r="L61" s="54">
        <v>0.37</v>
      </c>
      <c r="M61" s="54"/>
      <c r="N61" s="54">
        <v>0.37</v>
      </c>
      <c r="O61" s="54">
        <v>0.37</v>
      </c>
      <c r="P61" s="54">
        <v>0.36</v>
      </c>
      <c r="Q61" s="54">
        <v>0.36</v>
      </c>
      <c r="R61" s="54">
        <v>0.36</v>
      </c>
      <c r="S61" s="54"/>
      <c r="T61" s="54">
        <v>0.36</v>
      </c>
      <c r="U61" s="54">
        <v>0.36</v>
      </c>
      <c r="V61" s="54">
        <v>0.36</v>
      </c>
      <c r="W61" s="31"/>
      <c r="X61" s="31"/>
    </row>
    <row r="62" spans="2:24" s="32" customFormat="1" ht="21" customHeight="1" x14ac:dyDescent="0.2">
      <c r="B62" s="38"/>
      <c r="C62" s="45"/>
      <c r="D62" s="45"/>
      <c r="E62" s="28" t="s">
        <v>129</v>
      </c>
      <c r="F62" s="28"/>
      <c r="G62" s="30"/>
      <c r="H62" s="28" t="s">
        <v>39</v>
      </c>
      <c r="I62" s="28" t="s">
        <v>119</v>
      </c>
      <c r="J62" s="30"/>
      <c r="K62" s="53">
        <v>0.56000000000000005</v>
      </c>
      <c r="L62" s="53">
        <v>0.57999999999999996</v>
      </c>
      <c r="M62" s="53"/>
      <c r="N62" s="53">
        <v>0.56999999999999995</v>
      </c>
      <c r="O62" s="53">
        <v>0.59</v>
      </c>
      <c r="P62" s="53">
        <v>0.56999999999999995</v>
      </c>
      <c r="Q62" s="53">
        <v>0.57999999999999996</v>
      </c>
      <c r="R62" s="53">
        <v>0.59</v>
      </c>
      <c r="S62" s="53"/>
      <c r="T62" s="53">
        <v>0.56999999999999995</v>
      </c>
      <c r="U62" s="53">
        <v>0.59</v>
      </c>
      <c r="V62" s="53">
        <v>0.6</v>
      </c>
      <c r="W62" s="31"/>
      <c r="X62" s="31"/>
    </row>
    <row r="63" spans="2:24" s="32" customFormat="1" ht="21" customHeight="1" thickBot="1" x14ac:dyDescent="0.25">
      <c r="B63" s="107"/>
      <c r="C63" s="108"/>
      <c r="D63" s="108"/>
      <c r="E63" s="108" t="s">
        <v>38</v>
      </c>
      <c r="F63" s="108"/>
      <c r="G63" s="109"/>
      <c r="H63" s="108" t="s">
        <v>39</v>
      </c>
      <c r="I63" s="108" t="s">
        <v>119</v>
      </c>
      <c r="J63" s="109"/>
      <c r="K63" s="110">
        <v>0.28000000000000003</v>
      </c>
      <c r="L63" s="110">
        <v>0.28000000000000003</v>
      </c>
      <c r="M63" s="110"/>
      <c r="N63" s="110">
        <v>0.28000000000000003</v>
      </c>
      <c r="O63" s="110">
        <v>0.28000000000000003</v>
      </c>
      <c r="P63" s="110">
        <v>0.27</v>
      </c>
      <c r="Q63" s="110">
        <v>0.28000000000000003</v>
      </c>
      <c r="R63" s="110">
        <v>0.3</v>
      </c>
      <c r="S63" s="110"/>
      <c r="T63" s="110">
        <v>0.31</v>
      </c>
      <c r="U63" s="110">
        <v>0.33</v>
      </c>
      <c r="V63" s="110">
        <v>0.26</v>
      </c>
      <c r="W63" s="31"/>
      <c r="X63" s="31"/>
    </row>
    <row r="64" spans="2:24" s="32" customFormat="1" ht="21" hidden="1" customHeight="1" thickBot="1" x14ac:dyDescent="0.25">
      <c r="B64" s="58"/>
      <c r="C64" s="58"/>
      <c r="D64" s="58"/>
      <c r="E64" s="58"/>
      <c r="F64" s="58"/>
      <c r="G64" s="95"/>
      <c r="H64" s="96"/>
      <c r="I64" s="97"/>
      <c r="J64" s="95"/>
      <c r="K64" s="95"/>
      <c r="L64" s="95"/>
      <c r="M64" s="95"/>
      <c r="N64" s="95"/>
      <c r="O64" s="95"/>
      <c r="P64" s="95"/>
      <c r="Q64" s="95"/>
      <c r="R64" s="95"/>
      <c r="S64" s="58"/>
      <c r="T64" s="98"/>
      <c r="U64" s="95"/>
      <c r="V64" s="98"/>
      <c r="W64" s="31"/>
      <c r="X64" s="31"/>
    </row>
    <row r="65" spans="2:27" s="32" customFormat="1" ht="21" customHeight="1" x14ac:dyDescent="0.2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100"/>
      <c r="W65" s="31"/>
      <c r="X65" s="31"/>
    </row>
    <row r="66" spans="2:27" s="16" customFormat="1" ht="25.15" customHeight="1" x14ac:dyDescent="0.2">
      <c r="B66" s="101"/>
      <c r="C66" s="101"/>
      <c r="D66" s="101"/>
      <c r="E66" s="101"/>
      <c r="F66" s="101"/>
      <c r="G66" s="104"/>
      <c r="H66" s="102"/>
      <c r="I66" s="103"/>
      <c r="J66" s="104"/>
      <c r="K66" s="105"/>
      <c r="L66" s="105"/>
      <c r="M66" s="104"/>
      <c r="N66" s="105" t="str">
        <f t="shared" ref="N66:R67" si="0">N2</f>
        <v>Q1</v>
      </c>
      <c r="O66" s="105" t="str">
        <f t="shared" si="0"/>
        <v>Q2</v>
      </c>
      <c r="P66" s="105" t="str">
        <f t="shared" si="0"/>
        <v>Q3</v>
      </c>
      <c r="Q66" s="105" t="str">
        <f t="shared" si="0"/>
        <v>Q4</v>
      </c>
      <c r="R66" s="105" t="str">
        <f t="shared" si="0"/>
        <v>Q1</v>
      </c>
      <c r="S66" s="106"/>
      <c r="T66" s="105" t="str">
        <f t="shared" ref="T66:V67" si="1">T2</f>
        <v>Jan</v>
      </c>
      <c r="U66" s="105" t="str">
        <f t="shared" si="1"/>
        <v>Feb</v>
      </c>
      <c r="V66" s="105" t="str">
        <f t="shared" si="1"/>
        <v>Mar</v>
      </c>
      <c r="Z66" s="112"/>
      <c r="AA66" s="112"/>
    </row>
    <row r="67" spans="2:27" s="16" customFormat="1" ht="25.15" customHeight="1" thickBot="1" x14ac:dyDescent="0.25">
      <c r="B67" s="88" t="s">
        <v>0</v>
      </c>
      <c r="C67" s="88"/>
      <c r="D67" s="88"/>
      <c r="E67" s="88"/>
      <c r="F67" s="88"/>
      <c r="G67" s="91"/>
      <c r="H67" s="90" t="s">
        <v>1</v>
      </c>
      <c r="I67" s="90"/>
      <c r="J67" s="91"/>
      <c r="K67" s="93">
        <f t="shared" ref="K67:L67" si="2">K3</f>
        <v>2018</v>
      </c>
      <c r="L67" s="93">
        <f t="shared" si="2"/>
        <v>2019</v>
      </c>
      <c r="M67" s="91"/>
      <c r="N67" s="93">
        <f t="shared" si="0"/>
        <v>2019</v>
      </c>
      <c r="O67" s="93">
        <f t="shared" si="0"/>
        <v>2019</v>
      </c>
      <c r="P67" s="93">
        <f t="shared" si="0"/>
        <v>2019</v>
      </c>
      <c r="Q67" s="93">
        <f t="shared" si="0"/>
        <v>2019</v>
      </c>
      <c r="R67" s="93">
        <f t="shared" si="0"/>
        <v>2020</v>
      </c>
      <c r="S67" s="91"/>
      <c r="T67" s="93">
        <f t="shared" si="1"/>
        <v>2020</v>
      </c>
      <c r="U67" s="93">
        <f t="shared" si="1"/>
        <v>2020</v>
      </c>
      <c r="V67" s="93">
        <f t="shared" si="1"/>
        <v>2020</v>
      </c>
    </row>
    <row r="68" spans="2:27" s="32" customFormat="1" ht="21" customHeight="1" x14ac:dyDescent="0.2">
      <c r="B68" s="38"/>
      <c r="C68" s="45"/>
      <c r="D68" s="45"/>
      <c r="E68" s="45"/>
      <c r="F68" s="45"/>
      <c r="G68" s="55"/>
      <c r="H68" s="45"/>
      <c r="I68" s="4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31"/>
      <c r="X68" s="31"/>
    </row>
    <row r="69" spans="2:27" s="32" customFormat="1" ht="21" customHeight="1" x14ac:dyDescent="0.2">
      <c r="B69" s="38"/>
      <c r="C69" s="38"/>
      <c r="D69" s="41" t="s">
        <v>19</v>
      </c>
      <c r="E69" s="38"/>
      <c r="F69" s="38"/>
      <c r="G69" s="56"/>
      <c r="H69" s="45"/>
      <c r="I69" s="45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31"/>
      <c r="X69" s="31"/>
    </row>
    <row r="70" spans="2:27" s="32" customFormat="1" ht="21" customHeight="1" x14ac:dyDescent="0.2">
      <c r="B70" s="38"/>
      <c r="C70" s="38"/>
      <c r="D70" s="41"/>
      <c r="E70" s="41" t="s">
        <v>20</v>
      </c>
      <c r="F70" s="41"/>
      <c r="G70" s="56"/>
      <c r="H70" s="45"/>
      <c r="I70" s="45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</row>
    <row r="71" spans="2:27" s="32" customFormat="1" ht="21" customHeight="1" x14ac:dyDescent="0.2">
      <c r="B71" s="38"/>
      <c r="C71" s="38"/>
      <c r="D71" s="45"/>
      <c r="E71" s="28" t="s">
        <v>130</v>
      </c>
      <c r="F71" s="28"/>
      <c r="G71" s="30"/>
      <c r="H71" s="28" t="s">
        <v>21</v>
      </c>
      <c r="I71" s="28"/>
      <c r="J71" s="30"/>
      <c r="K71" s="30">
        <v>413.5</v>
      </c>
      <c r="L71" s="30">
        <v>391.9</v>
      </c>
      <c r="M71" s="30"/>
      <c r="N71" s="30">
        <v>397.6</v>
      </c>
      <c r="O71" s="30">
        <v>393.4</v>
      </c>
      <c r="P71" s="30">
        <v>389.1</v>
      </c>
      <c r="Q71" s="30">
        <v>387.6</v>
      </c>
      <c r="R71" s="30">
        <v>385.9</v>
      </c>
      <c r="S71" s="30"/>
      <c r="T71" s="30">
        <v>388.7</v>
      </c>
      <c r="U71" s="30">
        <v>381.8</v>
      </c>
      <c r="V71" s="30">
        <v>387.2</v>
      </c>
    </row>
    <row r="72" spans="2:27" s="7" customFormat="1" ht="21" customHeight="1" x14ac:dyDescent="0.2">
      <c r="B72" s="6"/>
      <c r="C72" s="6"/>
      <c r="D72" s="45"/>
      <c r="E72" s="45" t="s">
        <v>131</v>
      </c>
      <c r="F72" s="45"/>
      <c r="G72" s="47"/>
      <c r="H72" s="45" t="s">
        <v>21</v>
      </c>
      <c r="I72" s="45" t="s">
        <v>97</v>
      </c>
      <c r="J72" s="47"/>
      <c r="K72" s="47">
        <v>269.7</v>
      </c>
      <c r="L72" s="47">
        <v>273.10000000000002</v>
      </c>
      <c r="M72" s="47"/>
      <c r="N72" s="47">
        <v>270.2</v>
      </c>
      <c r="O72" s="47">
        <v>270.89999999999998</v>
      </c>
      <c r="P72" s="47">
        <v>277.5</v>
      </c>
      <c r="Q72" s="47">
        <v>273.8</v>
      </c>
      <c r="R72" s="47">
        <v>273.3</v>
      </c>
      <c r="S72" s="47"/>
      <c r="T72" s="47">
        <v>272.39999999999998</v>
      </c>
      <c r="U72" s="47">
        <v>270.60000000000002</v>
      </c>
      <c r="V72" s="47">
        <v>276.89999999999998</v>
      </c>
      <c r="X72" s="57"/>
    </row>
    <row r="73" spans="2:27" s="7" customFormat="1" ht="21" customHeight="1" x14ac:dyDescent="0.2">
      <c r="B73" s="6"/>
      <c r="C73" s="6"/>
      <c r="D73" s="45"/>
      <c r="E73" s="28" t="s">
        <v>72</v>
      </c>
      <c r="F73" s="28"/>
      <c r="G73" s="30"/>
      <c r="H73" s="28" t="s">
        <v>73</v>
      </c>
      <c r="I73" s="28"/>
      <c r="J73" s="30"/>
      <c r="K73" s="30">
        <v>494.7</v>
      </c>
      <c r="L73" s="30">
        <v>500.9</v>
      </c>
      <c r="M73" s="30"/>
      <c r="N73" s="30">
        <v>495.7</v>
      </c>
      <c r="O73" s="30">
        <v>496.9</v>
      </c>
      <c r="P73" s="30">
        <v>508.9</v>
      </c>
      <c r="Q73" s="30">
        <v>502.3</v>
      </c>
      <c r="R73" s="30">
        <v>501.3</v>
      </c>
      <c r="S73" s="30"/>
      <c r="T73" s="30">
        <v>499.6</v>
      </c>
      <c r="U73" s="30">
        <v>496.3</v>
      </c>
      <c r="V73" s="30">
        <v>508</v>
      </c>
      <c r="X73" s="57"/>
    </row>
    <row r="74" spans="2:27" s="32" customFormat="1" ht="21" customHeight="1" x14ac:dyDescent="0.2">
      <c r="B74" s="38"/>
      <c r="C74" s="38"/>
      <c r="D74" s="45"/>
      <c r="E74" s="45" t="s">
        <v>132</v>
      </c>
      <c r="F74" s="45"/>
      <c r="G74" s="47"/>
      <c r="H74" s="45" t="s">
        <v>21</v>
      </c>
      <c r="I74" s="45"/>
      <c r="J74" s="47"/>
      <c r="K74" s="47">
        <v>640</v>
      </c>
      <c r="L74" s="47">
        <v>611.79999999999995</v>
      </c>
      <c r="M74" s="47"/>
      <c r="N74" s="47">
        <v>623.9</v>
      </c>
      <c r="O74" s="47">
        <v>615.9</v>
      </c>
      <c r="P74" s="47">
        <v>590.4</v>
      </c>
      <c r="Q74" s="47">
        <v>616.9</v>
      </c>
      <c r="R74" s="47">
        <v>613.70000000000005</v>
      </c>
      <c r="S74" s="47"/>
      <c r="T74" s="47">
        <v>626.5</v>
      </c>
      <c r="U74" s="47">
        <v>621.1</v>
      </c>
      <c r="V74" s="47">
        <v>593.70000000000005</v>
      </c>
    </row>
    <row r="75" spans="2:27" s="59" customFormat="1" ht="21" customHeight="1" x14ac:dyDescent="0.2">
      <c r="B75" s="58"/>
      <c r="C75" s="58"/>
      <c r="D75" s="45"/>
      <c r="E75" s="28" t="s">
        <v>133</v>
      </c>
      <c r="F75" s="28"/>
      <c r="G75" s="30"/>
      <c r="H75" s="28" t="s">
        <v>21</v>
      </c>
      <c r="I75" s="28" t="s">
        <v>97</v>
      </c>
      <c r="J75" s="30"/>
      <c r="K75" s="30">
        <v>727.9</v>
      </c>
      <c r="L75" s="30">
        <v>695.9</v>
      </c>
      <c r="M75" s="30"/>
      <c r="N75" s="30">
        <v>709.7</v>
      </c>
      <c r="O75" s="30">
        <v>700.6</v>
      </c>
      <c r="P75" s="30">
        <v>671.6</v>
      </c>
      <c r="Q75" s="30">
        <v>701.7</v>
      </c>
      <c r="R75" s="30">
        <v>698.1</v>
      </c>
      <c r="S75" s="30"/>
      <c r="T75" s="30">
        <v>712.6</v>
      </c>
      <c r="U75" s="30">
        <v>706.4</v>
      </c>
      <c r="V75" s="30">
        <v>675.3</v>
      </c>
    </row>
    <row r="76" spans="2:27" s="32" customFormat="1" ht="21" customHeight="1" x14ac:dyDescent="0.2">
      <c r="B76" s="38"/>
      <c r="C76" s="41"/>
      <c r="D76" s="45"/>
      <c r="E76" s="45" t="s">
        <v>74</v>
      </c>
      <c r="F76" s="45"/>
      <c r="G76" s="47"/>
      <c r="H76" s="45" t="s">
        <v>4</v>
      </c>
      <c r="I76" s="45"/>
      <c r="J76" s="47"/>
      <c r="K76" s="47">
        <v>875</v>
      </c>
      <c r="L76" s="47">
        <v>875</v>
      </c>
      <c r="M76" s="47"/>
      <c r="N76" s="47">
        <v>875</v>
      </c>
      <c r="O76" s="47">
        <v>875</v>
      </c>
      <c r="P76" s="47">
        <v>875</v>
      </c>
      <c r="Q76" s="47">
        <v>875</v>
      </c>
      <c r="R76" s="47">
        <v>875</v>
      </c>
      <c r="S76" s="47"/>
      <c r="T76" s="47">
        <v>875</v>
      </c>
      <c r="U76" s="47">
        <v>875</v>
      </c>
      <c r="V76" s="47">
        <v>875</v>
      </c>
      <c r="W76" s="31"/>
      <c r="X76" s="31"/>
    </row>
    <row r="77" spans="2:27" s="32" customFormat="1" ht="21" customHeight="1" x14ac:dyDescent="0.2">
      <c r="B77" s="38"/>
      <c r="C77" s="41"/>
      <c r="D77" s="38"/>
      <c r="E77" s="38"/>
      <c r="F77" s="38"/>
      <c r="G77" s="60"/>
      <c r="H77" s="38"/>
      <c r="I77" s="38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31"/>
      <c r="X77" s="31"/>
    </row>
    <row r="78" spans="2:27" s="32" customFormat="1" ht="21" customHeight="1" x14ac:dyDescent="0.2">
      <c r="B78" s="38"/>
      <c r="C78" s="41"/>
      <c r="D78" s="41"/>
      <c r="E78" s="41" t="s">
        <v>22</v>
      </c>
      <c r="F78" s="41"/>
      <c r="G78" s="47"/>
      <c r="H78" s="45"/>
      <c r="I78" s="45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31"/>
      <c r="X78" s="31"/>
    </row>
    <row r="79" spans="2:27" s="32" customFormat="1" ht="21" customHeight="1" x14ac:dyDescent="0.2">
      <c r="B79" s="38"/>
      <c r="C79" s="45"/>
      <c r="D79" s="45"/>
      <c r="E79" s="28" t="s">
        <v>75</v>
      </c>
      <c r="F79" s="28"/>
      <c r="G79" s="30"/>
      <c r="H79" s="28" t="s">
        <v>39</v>
      </c>
      <c r="I79" s="28" t="s">
        <v>97</v>
      </c>
      <c r="J79" s="30"/>
      <c r="K79" s="46">
        <v>2.0099999999999998</v>
      </c>
      <c r="L79" s="46">
        <v>1.72</v>
      </c>
      <c r="M79" s="46"/>
      <c r="N79" s="46">
        <v>1.82</v>
      </c>
      <c r="O79" s="46">
        <v>1.8</v>
      </c>
      <c r="P79" s="46">
        <v>1.6</v>
      </c>
      <c r="Q79" s="46">
        <v>1.65</v>
      </c>
      <c r="R79" s="46">
        <v>1.64</v>
      </c>
      <c r="S79" s="46"/>
      <c r="T79" s="46">
        <v>1.74</v>
      </c>
      <c r="U79" s="46">
        <v>1.69</v>
      </c>
      <c r="V79" s="46">
        <v>1.5</v>
      </c>
      <c r="W79" s="31"/>
      <c r="X79" s="31"/>
    </row>
    <row r="80" spans="2:27" s="32" customFormat="1" ht="21" customHeight="1" x14ac:dyDescent="0.2">
      <c r="B80" s="38"/>
      <c r="C80" s="45"/>
      <c r="D80" s="45"/>
      <c r="E80" s="45" t="s">
        <v>76</v>
      </c>
      <c r="F80" s="45"/>
      <c r="G80" s="47"/>
      <c r="H80" s="45" t="s">
        <v>39</v>
      </c>
      <c r="I80" s="45" t="s">
        <v>97</v>
      </c>
      <c r="J80" s="47"/>
      <c r="K80" s="48">
        <v>1.57</v>
      </c>
      <c r="L80" s="48">
        <v>1.64</v>
      </c>
      <c r="M80" s="48"/>
      <c r="N80" s="48">
        <v>1.66</v>
      </c>
      <c r="O80" s="48">
        <v>1.8</v>
      </c>
      <c r="P80" s="48">
        <v>1.56</v>
      </c>
      <c r="Q80" s="48">
        <v>1.55</v>
      </c>
      <c r="R80" s="48">
        <v>1.6</v>
      </c>
      <c r="S80" s="48"/>
      <c r="T80" s="48">
        <v>1.68</v>
      </c>
      <c r="U80" s="48">
        <v>1.61</v>
      </c>
      <c r="V80" s="48">
        <v>1.5</v>
      </c>
      <c r="W80" s="31"/>
      <c r="X80" s="31"/>
    </row>
    <row r="81" spans="2:24" s="32" customFormat="1" ht="21" customHeight="1" x14ac:dyDescent="0.2">
      <c r="B81" s="38"/>
      <c r="C81" s="45"/>
      <c r="D81" s="45"/>
      <c r="E81" s="28" t="s">
        <v>77</v>
      </c>
      <c r="F81" s="28"/>
      <c r="G81" s="30"/>
      <c r="H81" s="28" t="s">
        <v>39</v>
      </c>
      <c r="I81" s="28"/>
      <c r="J81" s="30"/>
      <c r="K81" s="46">
        <v>1.37</v>
      </c>
      <c r="L81" s="46">
        <v>1.41</v>
      </c>
      <c r="M81" s="46"/>
      <c r="N81" s="46">
        <v>1.41</v>
      </c>
      <c r="O81" s="46">
        <v>1.5</v>
      </c>
      <c r="P81" s="46">
        <v>1.35</v>
      </c>
      <c r="Q81" s="46">
        <v>1.38</v>
      </c>
      <c r="R81" s="46">
        <v>1.34</v>
      </c>
      <c r="S81" s="46"/>
      <c r="T81" s="46">
        <v>1.47</v>
      </c>
      <c r="U81" s="46">
        <v>1.34</v>
      </c>
      <c r="V81" s="46">
        <v>1.21</v>
      </c>
      <c r="W81" s="31"/>
      <c r="X81" s="31"/>
    </row>
    <row r="82" spans="2:24" s="32" customFormat="1" ht="21" customHeight="1" x14ac:dyDescent="0.2">
      <c r="B82" s="38"/>
      <c r="C82" s="45"/>
      <c r="D82" s="45"/>
      <c r="E82" s="45"/>
      <c r="F82" s="45"/>
      <c r="G82" s="47"/>
      <c r="H82" s="45"/>
      <c r="I82" s="45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31"/>
      <c r="X82" s="31"/>
    </row>
    <row r="83" spans="2:24" s="32" customFormat="1" ht="21" customHeight="1" x14ac:dyDescent="0.2">
      <c r="B83" s="38"/>
      <c r="C83" s="41" t="s">
        <v>23</v>
      </c>
      <c r="D83" s="41"/>
      <c r="E83" s="38"/>
      <c r="F83" s="38"/>
      <c r="G83" s="47"/>
      <c r="H83" s="45"/>
      <c r="I83" s="45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X83" s="31"/>
    </row>
    <row r="84" spans="2:24" s="32" customFormat="1" ht="21" customHeight="1" x14ac:dyDescent="0.2">
      <c r="B84" s="38"/>
      <c r="C84" s="28" t="s">
        <v>114</v>
      </c>
      <c r="D84" s="28"/>
      <c r="E84" s="29"/>
      <c r="F84" s="28"/>
      <c r="G84" s="30"/>
      <c r="H84" s="28" t="s">
        <v>4</v>
      </c>
      <c r="I84" s="28" t="s">
        <v>97</v>
      </c>
      <c r="J84" s="30"/>
      <c r="K84" s="30">
        <v>393.4</v>
      </c>
      <c r="L84" s="30">
        <v>306.39999999999998</v>
      </c>
      <c r="M84" s="30"/>
      <c r="N84" s="30">
        <v>358.2</v>
      </c>
      <c r="O84" s="30">
        <v>317.3</v>
      </c>
      <c r="P84" s="30">
        <v>295.39999999999998</v>
      </c>
      <c r="Q84" s="30">
        <v>254.5</v>
      </c>
      <c r="R84" s="30">
        <v>273.5</v>
      </c>
      <c r="S84" s="30"/>
      <c r="T84" s="30">
        <v>264.89999999999998</v>
      </c>
      <c r="U84" s="30">
        <v>279.39999999999998</v>
      </c>
      <c r="V84" s="30">
        <v>276.2</v>
      </c>
      <c r="W84" s="31"/>
      <c r="X84" s="31"/>
    </row>
    <row r="85" spans="2:24" s="32" customFormat="1" ht="21" customHeight="1" x14ac:dyDescent="0.2">
      <c r="B85" s="38"/>
      <c r="C85" s="45" t="s">
        <v>115</v>
      </c>
      <c r="D85" s="45"/>
      <c r="E85" s="38"/>
      <c r="F85" s="45"/>
      <c r="G85" s="47"/>
      <c r="H85" s="45" t="s">
        <v>4</v>
      </c>
      <c r="I85" s="45" t="s">
        <v>97</v>
      </c>
      <c r="J85" s="47"/>
      <c r="K85" s="47">
        <v>87.9</v>
      </c>
      <c r="L85" s="47">
        <v>88</v>
      </c>
      <c r="M85" s="47"/>
      <c r="N85" s="47">
        <v>101.2</v>
      </c>
      <c r="O85" s="47">
        <v>97.5</v>
      </c>
      <c r="P85" s="47">
        <v>78.5</v>
      </c>
      <c r="Q85" s="47">
        <v>74.7</v>
      </c>
      <c r="R85" s="47">
        <v>72.3</v>
      </c>
      <c r="S85" s="47"/>
      <c r="T85" s="47">
        <v>72.5</v>
      </c>
      <c r="U85" s="47">
        <v>72.5</v>
      </c>
      <c r="V85" s="47">
        <v>71.900000000000006</v>
      </c>
      <c r="W85" s="31"/>
      <c r="X85" s="31"/>
    </row>
    <row r="86" spans="2:24" s="32" customFormat="1" ht="21" customHeight="1" x14ac:dyDescent="0.2">
      <c r="B86" s="38"/>
      <c r="C86" s="28" t="s">
        <v>116</v>
      </c>
      <c r="D86" s="28"/>
      <c r="E86" s="29"/>
      <c r="F86" s="28"/>
      <c r="G86" s="30"/>
      <c r="H86" s="28" t="s">
        <v>4</v>
      </c>
      <c r="I86" s="28" t="s">
        <v>97</v>
      </c>
      <c r="J86" s="30"/>
      <c r="K86" s="30">
        <v>215.5</v>
      </c>
      <c r="L86" s="30">
        <v>255.5</v>
      </c>
      <c r="M86" s="30"/>
      <c r="N86" s="30">
        <v>225.5</v>
      </c>
      <c r="O86" s="30">
        <v>265.5</v>
      </c>
      <c r="P86" s="30">
        <v>265.5</v>
      </c>
      <c r="Q86" s="30">
        <v>265.5</v>
      </c>
      <c r="R86" s="30">
        <v>245</v>
      </c>
      <c r="S86" s="30"/>
      <c r="T86" s="30">
        <v>245</v>
      </c>
      <c r="U86" s="30">
        <v>245</v>
      </c>
      <c r="V86" s="30">
        <v>245</v>
      </c>
      <c r="W86" s="31"/>
      <c r="X86" s="31"/>
    </row>
    <row r="87" spans="2:24" s="32" customFormat="1" ht="21" customHeight="1" x14ac:dyDescent="0.2">
      <c r="B87" s="38"/>
      <c r="C87" s="45" t="s">
        <v>117</v>
      </c>
      <c r="D87" s="45"/>
      <c r="E87" s="38"/>
      <c r="F87" s="45"/>
      <c r="G87" s="47"/>
      <c r="H87" s="45" t="s">
        <v>4</v>
      </c>
      <c r="I87" s="45" t="s">
        <v>97</v>
      </c>
      <c r="J87" s="47"/>
      <c r="K87" s="47">
        <v>346.7</v>
      </c>
      <c r="L87" s="47">
        <v>294.60000000000002</v>
      </c>
      <c r="M87" s="47"/>
      <c r="N87" s="47">
        <v>340</v>
      </c>
      <c r="O87" s="47">
        <v>303</v>
      </c>
      <c r="P87" s="47">
        <v>276.3</v>
      </c>
      <c r="Q87" s="47">
        <v>259</v>
      </c>
      <c r="R87" s="47">
        <v>243</v>
      </c>
      <c r="S87" s="47"/>
      <c r="T87" s="47">
        <v>239</v>
      </c>
      <c r="U87" s="47">
        <v>245</v>
      </c>
      <c r="V87" s="47">
        <v>245</v>
      </c>
      <c r="W87" s="31"/>
      <c r="X87" s="31"/>
    </row>
    <row r="88" spans="2:24" s="32" customFormat="1" ht="21" customHeight="1" x14ac:dyDescent="0.2">
      <c r="B88" s="38"/>
      <c r="C88" s="28" t="s">
        <v>118</v>
      </c>
      <c r="D88" s="28"/>
      <c r="E88" s="29"/>
      <c r="F88" s="28"/>
      <c r="G88" s="30"/>
      <c r="H88" s="28" t="s">
        <v>4</v>
      </c>
      <c r="I88" s="28" t="s">
        <v>97</v>
      </c>
      <c r="J88" s="30"/>
      <c r="K88" s="30">
        <v>249.4</v>
      </c>
      <c r="L88" s="30">
        <v>245.3</v>
      </c>
      <c r="M88" s="30"/>
      <c r="N88" s="30">
        <v>252.7</v>
      </c>
      <c r="O88" s="30">
        <v>247.5</v>
      </c>
      <c r="P88" s="30">
        <v>254.6</v>
      </c>
      <c r="Q88" s="30">
        <v>226.3</v>
      </c>
      <c r="R88" s="30">
        <v>220.3</v>
      </c>
      <c r="S88" s="30"/>
      <c r="T88" s="30">
        <v>215.4</v>
      </c>
      <c r="U88" s="30">
        <v>214.4</v>
      </c>
      <c r="V88" s="30">
        <v>231.1</v>
      </c>
      <c r="W88" s="31"/>
      <c r="X88" s="31"/>
    </row>
    <row r="89" spans="2:24" s="32" customFormat="1" ht="21" customHeight="1" x14ac:dyDescent="0.2">
      <c r="B89" s="38"/>
      <c r="C89" s="45"/>
      <c r="D89" s="45"/>
      <c r="E89" s="45"/>
      <c r="F89" s="45"/>
      <c r="G89" s="47"/>
      <c r="H89" s="45"/>
      <c r="I89" s="45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31"/>
      <c r="X89" s="31"/>
    </row>
    <row r="90" spans="2:24" s="32" customFormat="1" ht="21" customHeight="1" x14ac:dyDescent="0.2">
      <c r="B90" s="38"/>
      <c r="C90" s="41" t="s">
        <v>24</v>
      </c>
      <c r="D90" s="41"/>
      <c r="E90" s="38"/>
      <c r="F90" s="38"/>
      <c r="G90" s="47"/>
      <c r="H90" s="45"/>
      <c r="I90" s="45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31"/>
      <c r="X90" s="31"/>
    </row>
    <row r="91" spans="2:24" s="32" customFormat="1" ht="21" customHeight="1" x14ac:dyDescent="0.2">
      <c r="B91" s="38"/>
      <c r="C91" s="28" t="s">
        <v>25</v>
      </c>
      <c r="D91" s="29"/>
      <c r="E91" s="29"/>
      <c r="F91" s="29"/>
      <c r="G91" s="30"/>
      <c r="H91" s="28" t="s">
        <v>4</v>
      </c>
      <c r="I91" s="28" t="s">
        <v>97</v>
      </c>
      <c r="J91" s="30"/>
      <c r="K91" s="49">
        <v>2108</v>
      </c>
      <c r="L91" s="49">
        <v>1794</v>
      </c>
      <c r="M91" s="49"/>
      <c r="N91" s="49">
        <v>1863</v>
      </c>
      <c r="O91" s="49">
        <v>1794</v>
      </c>
      <c r="P91" s="49">
        <v>1764</v>
      </c>
      <c r="Q91" s="49">
        <v>1757</v>
      </c>
      <c r="R91" s="49">
        <v>1691</v>
      </c>
      <c r="S91" s="49"/>
      <c r="T91" s="49">
        <v>1773</v>
      </c>
      <c r="U91" s="49">
        <v>1688</v>
      </c>
      <c r="V91" s="49">
        <v>1611</v>
      </c>
      <c r="W91" s="31"/>
      <c r="X91" s="31"/>
    </row>
    <row r="92" spans="2:24" s="32" customFormat="1" ht="21" customHeight="1" x14ac:dyDescent="0.2">
      <c r="B92" s="38"/>
      <c r="C92" s="45" t="s">
        <v>26</v>
      </c>
      <c r="D92" s="38"/>
      <c r="E92" s="38"/>
      <c r="F92" s="38"/>
      <c r="G92" s="47"/>
      <c r="H92" s="45" t="s">
        <v>4</v>
      </c>
      <c r="I92" s="45" t="s">
        <v>97</v>
      </c>
      <c r="J92" s="47"/>
      <c r="K92" s="61">
        <v>6530</v>
      </c>
      <c r="L92" s="61">
        <v>6010</v>
      </c>
      <c r="M92" s="61"/>
      <c r="N92" s="61">
        <v>6226</v>
      </c>
      <c r="O92" s="61">
        <v>6113</v>
      </c>
      <c r="P92" s="61">
        <v>5803</v>
      </c>
      <c r="Q92" s="61">
        <v>5898</v>
      </c>
      <c r="R92" s="61">
        <v>5634</v>
      </c>
      <c r="S92" s="61"/>
      <c r="T92" s="61">
        <v>6031</v>
      </c>
      <c r="U92" s="61">
        <v>5688</v>
      </c>
      <c r="V92" s="61">
        <v>5183</v>
      </c>
      <c r="W92" s="31"/>
      <c r="X92" s="31"/>
    </row>
    <row r="93" spans="2:24" s="32" customFormat="1" ht="21" customHeight="1" x14ac:dyDescent="0.2">
      <c r="B93" s="38"/>
      <c r="C93" s="28" t="s">
        <v>27</v>
      </c>
      <c r="D93" s="29"/>
      <c r="E93" s="29"/>
      <c r="F93" s="29"/>
      <c r="G93" s="30"/>
      <c r="H93" s="28" t="s">
        <v>28</v>
      </c>
      <c r="I93" s="28" t="s">
        <v>97</v>
      </c>
      <c r="J93" s="30"/>
      <c r="K93" s="30">
        <v>69.8</v>
      </c>
      <c r="L93" s="30">
        <v>93.8</v>
      </c>
      <c r="M93" s="30"/>
      <c r="N93" s="30">
        <v>83.6</v>
      </c>
      <c r="O93" s="30">
        <v>100.9</v>
      </c>
      <c r="P93" s="30">
        <v>102.1</v>
      </c>
      <c r="Q93" s="30">
        <v>88.7</v>
      </c>
      <c r="R93" s="30">
        <v>90.8</v>
      </c>
      <c r="S93" s="30"/>
      <c r="T93" s="30">
        <v>95.8</v>
      </c>
      <c r="U93" s="30">
        <v>87.7</v>
      </c>
      <c r="V93" s="30">
        <v>89</v>
      </c>
      <c r="W93" s="31"/>
      <c r="X93" s="31"/>
    </row>
    <row r="94" spans="2:24" s="32" customFormat="1" ht="21" customHeight="1" x14ac:dyDescent="0.2">
      <c r="B94" s="38"/>
      <c r="C94" s="45" t="s">
        <v>29</v>
      </c>
      <c r="D94" s="38"/>
      <c r="E94" s="38"/>
      <c r="F94" s="38"/>
      <c r="G94" s="47"/>
      <c r="H94" s="45" t="s">
        <v>4</v>
      </c>
      <c r="I94" s="45" t="s">
        <v>97</v>
      </c>
      <c r="J94" s="47"/>
      <c r="K94" s="61">
        <v>2240</v>
      </c>
      <c r="L94" s="61">
        <v>1997</v>
      </c>
      <c r="M94" s="61"/>
      <c r="N94" s="61">
        <v>2035</v>
      </c>
      <c r="O94" s="61">
        <v>1885</v>
      </c>
      <c r="P94" s="61">
        <v>2031</v>
      </c>
      <c r="Q94" s="61">
        <v>2035</v>
      </c>
      <c r="R94" s="61">
        <v>1844</v>
      </c>
      <c r="S94" s="61"/>
      <c r="T94" s="61">
        <v>1924</v>
      </c>
      <c r="U94" s="61">
        <v>1873</v>
      </c>
      <c r="V94" s="61">
        <v>1734</v>
      </c>
      <c r="W94" s="31"/>
      <c r="X94" s="31"/>
    </row>
    <row r="95" spans="2:24" s="32" customFormat="1" ht="21" customHeight="1" x14ac:dyDescent="0.2">
      <c r="B95" s="38"/>
      <c r="C95" s="28" t="s">
        <v>30</v>
      </c>
      <c r="D95" s="29"/>
      <c r="E95" s="29"/>
      <c r="F95" s="29"/>
      <c r="G95" s="49"/>
      <c r="H95" s="28" t="s">
        <v>4</v>
      </c>
      <c r="I95" s="28" t="s">
        <v>97</v>
      </c>
      <c r="J95" s="49"/>
      <c r="K95" s="49">
        <v>13114</v>
      </c>
      <c r="L95" s="49">
        <v>13914</v>
      </c>
      <c r="M95" s="49"/>
      <c r="N95" s="49">
        <v>12412</v>
      </c>
      <c r="O95" s="49">
        <v>12244</v>
      </c>
      <c r="P95" s="49">
        <v>15651</v>
      </c>
      <c r="Q95" s="49">
        <v>15349</v>
      </c>
      <c r="R95" s="49">
        <v>12690</v>
      </c>
      <c r="S95" s="49"/>
      <c r="T95" s="49">
        <v>13507</v>
      </c>
      <c r="U95" s="49">
        <v>12716</v>
      </c>
      <c r="V95" s="49">
        <v>11846</v>
      </c>
      <c r="W95" s="31"/>
      <c r="X95" s="31"/>
    </row>
    <row r="96" spans="2:24" s="32" customFormat="1" ht="21" customHeight="1" x14ac:dyDescent="0.2">
      <c r="B96" s="38"/>
      <c r="C96" s="45" t="s">
        <v>31</v>
      </c>
      <c r="D96" s="38"/>
      <c r="E96" s="38"/>
      <c r="F96" s="38"/>
      <c r="G96" s="47"/>
      <c r="H96" s="45" t="s">
        <v>4</v>
      </c>
      <c r="I96" s="45" t="s">
        <v>97</v>
      </c>
      <c r="J96" s="47"/>
      <c r="K96" s="61">
        <v>20145</v>
      </c>
      <c r="L96" s="61">
        <v>18661</v>
      </c>
      <c r="M96" s="61"/>
      <c r="N96" s="61">
        <v>21038</v>
      </c>
      <c r="O96" s="61">
        <v>19774</v>
      </c>
      <c r="P96" s="61">
        <v>17139</v>
      </c>
      <c r="Q96" s="61">
        <v>16693</v>
      </c>
      <c r="R96" s="61">
        <v>16267</v>
      </c>
      <c r="S96" s="61"/>
      <c r="T96" s="61">
        <v>17029</v>
      </c>
      <c r="U96" s="61">
        <v>16480</v>
      </c>
      <c r="V96" s="61">
        <v>15291</v>
      </c>
      <c r="W96" s="31"/>
      <c r="X96" s="31"/>
    </row>
    <row r="97" spans="2:24" s="32" customFormat="1" ht="21" customHeight="1" x14ac:dyDescent="0.2">
      <c r="B97" s="38"/>
      <c r="C97" s="28" t="s">
        <v>32</v>
      </c>
      <c r="D97" s="29"/>
      <c r="E97" s="29"/>
      <c r="F97" s="29"/>
      <c r="G97" s="30"/>
      <c r="H97" s="28" t="s">
        <v>4</v>
      </c>
      <c r="I97" s="28" t="s">
        <v>97</v>
      </c>
      <c r="J97" s="30"/>
      <c r="K97" s="49">
        <v>2922</v>
      </c>
      <c r="L97" s="49">
        <v>2550</v>
      </c>
      <c r="M97" s="49"/>
      <c r="N97" s="49">
        <v>2709</v>
      </c>
      <c r="O97" s="49">
        <v>2759</v>
      </c>
      <c r="P97" s="49">
        <v>2350</v>
      </c>
      <c r="Q97" s="49">
        <v>2383</v>
      </c>
      <c r="R97" s="49">
        <v>2124</v>
      </c>
      <c r="S97" s="49"/>
      <c r="T97" s="49">
        <v>2354</v>
      </c>
      <c r="U97" s="49">
        <v>2113</v>
      </c>
      <c r="V97" s="49">
        <v>1904</v>
      </c>
      <c r="W97" s="31"/>
      <c r="X97" s="31"/>
    </row>
    <row r="98" spans="2:24" s="52" customFormat="1" ht="21" customHeight="1" x14ac:dyDescent="0.2">
      <c r="B98" s="34"/>
      <c r="C98" s="33"/>
      <c r="D98" s="34"/>
      <c r="E98" s="34"/>
      <c r="F98" s="34"/>
      <c r="G98" s="35"/>
      <c r="H98" s="33"/>
      <c r="I98" s="33"/>
      <c r="J98" s="35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1"/>
      <c r="X98" s="51"/>
    </row>
    <row r="99" spans="2:24" s="32" customFormat="1" ht="21" customHeight="1" x14ac:dyDescent="0.2">
      <c r="B99" s="41" t="s">
        <v>33</v>
      </c>
      <c r="C99" s="38"/>
      <c r="D99" s="41"/>
      <c r="E99" s="38"/>
      <c r="F99" s="38"/>
      <c r="G99" s="47"/>
      <c r="H99" s="45"/>
      <c r="I99" s="45"/>
      <c r="J99" s="47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31"/>
      <c r="X99" s="31"/>
    </row>
    <row r="100" spans="2:24" s="32" customFormat="1" ht="21" customHeight="1" x14ac:dyDescent="0.2">
      <c r="B100" s="38"/>
      <c r="C100" s="28" t="s">
        <v>34</v>
      </c>
      <c r="D100" s="29"/>
      <c r="E100" s="29"/>
      <c r="F100" s="29"/>
      <c r="G100" s="30"/>
      <c r="H100" s="28" t="s">
        <v>35</v>
      </c>
      <c r="I100" s="28" t="s">
        <v>120</v>
      </c>
      <c r="J100" s="30"/>
      <c r="K100" s="49">
        <v>1269</v>
      </c>
      <c r="L100" s="49">
        <v>1392</v>
      </c>
      <c r="M100" s="49"/>
      <c r="N100" s="49">
        <v>1304</v>
      </c>
      <c r="O100" s="49">
        <v>1310</v>
      </c>
      <c r="P100" s="49">
        <v>1475</v>
      </c>
      <c r="Q100" s="49">
        <v>1482</v>
      </c>
      <c r="R100" s="49">
        <v>1583</v>
      </c>
      <c r="S100" s="49"/>
      <c r="T100" s="49">
        <v>1561</v>
      </c>
      <c r="U100" s="49">
        <v>1597</v>
      </c>
      <c r="V100" s="49">
        <v>1592</v>
      </c>
      <c r="W100" s="31"/>
      <c r="X100" s="31"/>
    </row>
    <row r="101" spans="2:24" s="32" customFormat="1" ht="21" customHeight="1" x14ac:dyDescent="0.2">
      <c r="B101" s="38"/>
      <c r="C101" s="45" t="s">
        <v>36</v>
      </c>
      <c r="D101" s="38"/>
      <c r="E101" s="38"/>
      <c r="F101" s="38"/>
      <c r="G101" s="47"/>
      <c r="H101" s="45" t="s">
        <v>35</v>
      </c>
      <c r="I101" s="45" t="s">
        <v>120</v>
      </c>
      <c r="J101" s="47"/>
      <c r="K101" s="61">
        <v>880</v>
      </c>
      <c r="L101" s="61">
        <v>864</v>
      </c>
      <c r="M101" s="61"/>
      <c r="N101" s="61">
        <v>823</v>
      </c>
      <c r="O101" s="61">
        <v>843</v>
      </c>
      <c r="P101" s="61">
        <v>883</v>
      </c>
      <c r="Q101" s="61">
        <v>908</v>
      </c>
      <c r="R101" s="61">
        <v>902</v>
      </c>
      <c r="S101" s="61"/>
      <c r="T101" s="61">
        <v>987</v>
      </c>
      <c r="U101" s="61">
        <v>961</v>
      </c>
      <c r="V101" s="61">
        <v>759</v>
      </c>
      <c r="W101" s="31"/>
      <c r="X101" s="31"/>
    </row>
    <row r="102" spans="2:24" s="32" customFormat="1" ht="21" customHeight="1" x14ac:dyDescent="0.2">
      <c r="B102" s="38"/>
      <c r="C102" s="28" t="s">
        <v>37</v>
      </c>
      <c r="D102" s="29"/>
      <c r="E102" s="29"/>
      <c r="F102" s="29"/>
      <c r="G102" s="30"/>
      <c r="H102" s="28" t="s">
        <v>35</v>
      </c>
      <c r="I102" s="28" t="s">
        <v>121</v>
      </c>
      <c r="J102" s="30"/>
      <c r="K102" s="30">
        <v>15.7</v>
      </c>
      <c r="L102" s="30">
        <v>16.2</v>
      </c>
      <c r="M102" s="30"/>
      <c r="N102" s="30">
        <v>15.6</v>
      </c>
      <c r="O102" s="30">
        <v>14.9</v>
      </c>
      <c r="P102" s="30">
        <v>17.100000000000001</v>
      </c>
      <c r="Q102" s="30">
        <v>17.3</v>
      </c>
      <c r="R102" s="30">
        <v>16.899999999999999</v>
      </c>
      <c r="S102" s="30"/>
      <c r="T102" s="30">
        <v>18</v>
      </c>
      <c r="U102" s="30">
        <v>17.899999999999999</v>
      </c>
      <c r="V102" s="30">
        <v>14.9</v>
      </c>
      <c r="W102" s="31"/>
      <c r="X102" s="31"/>
    </row>
    <row r="103" spans="2:24" s="65" customFormat="1" ht="21" customHeight="1" x14ac:dyDescent="0.2">
      <c r="B103" s="62"/>
      <c r="C103" s="63"/>
      <c r="D103" s="62"/>
      <c r="E103" s="62"/>
      <c r="F103" s="62"/>
      <c r="G103" s="47"/>
      <c r="H103" s="63"/>
      <c r="I103" s="63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64"/>
      <c r="X103" s="64"/>
    </row>
    <row r="104" spans="2:24" s="32" customFormat="1" ht="21" customHeight="1" x14ac:dyDescent="0.2">
      <c r="B104" s="41" t="s">
        <v>78</v>
      </c>
      <c r="C104" s="41"/>
      <c r="D104" s="41"/>
      <c r="E104" s="38"/>
      <c r="F104" s="38"/>
      <c r="G104" s="47"/>
      <c r="H104" s="45"/>
      <c r="I104" s="45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31"/>
      <c r="X104" s="31"/>
    </row>
    <row r="105" spans="2:24" s="32" customFormat="1" ht="21" customHeight="1" x14ac:dyDescent="0.2">
      <c r="B105" s="28" t="s">
        <v>79</v>
      </c>
      <c r="C105" s="29"/>
      <c r="D105" s="28"/>
      <c r="E105" s="29"/>
      <c r="F105" s="29"/>
      <c r="G105" s="30"/>
      <c r="H105" s="28"/>
      <c r="I105" s="28"/>
      <c r="J105" s="30"/>
      <c r="K105" s="30">
        <v>87</v>
      </c>
      <c r="L105" s="30">
        <v>76</v>
      </c>
      <c r="M105" s="30"/>
      <c r="N105" s="30">
        <v>77</v>
      </c>
      <c r="O105" s="30">
        <v>79.7</v>
      </c>
      <c r="P105" s="30">
        <v>72.900000000000006</v>
      </c>
      <c r="Q105" s="30">
        <v>74.2</v>
      </c>
      <c r="R105" s="30">
        <v>60.5</v>
      </c>
      <c r="S105" s="30"/>
      <c r="T105" s="30">
        <v>74.5</v>
      </c>
      <c r="U105" s="30">
        <v>65</v>
      </c>
      <c r="V105" s="30">
        <v>42</v>
      </c>
      <c r="W105" s="31"/>
      <c r="X105" s="31"/>
    </row>
    <row r="106" spans="2:24" s="32" customFormat="1" ht="21" customHeight="1" x14ac:dyDescent="0.2">
      <c r="B106" s="33" t="s">
        <v>80</v>
      </c>
      <c r="C106" s="34"/>
      <c r="D106" s="33"/>
      <c r="E106" s="34"/>
      <c r="F106" s="34"/>
      <c r="G106" s="35"/>
      <c r="H106" s="33"/>
      <c r="I106" s="33"/>
      <c r="J106" s="35"/>
      <c r="K106" s="35">
        <v>85.2</v>
      </c>
      <c r="L106" s="35">
        <v>81.7</v>
      </c>
      <c r="M106" s="35"/>
      <c r="N106" s="35">
        <v>82.1</v>
      </c>
      <c r="O106" s="35">
        <v>82.1</v>
      </c>
      <c r="P106" s="35">
        <v>80.5</v>
      </c>
      <c r="Q106" s="35">
        <v>82</v>
      </c>
      <c r="R106" s="35">
        <v>81.400000000000006</v>
      </c>
      <c r="S106" s="35"/>
      <c r="T106" s="35">
        <v>84.5</v>
      </c>
      <c r="U106" s="35">
        <v>81.400000000000006</v>
      </c>
      <c r="V106" s="35">
        <v>78.400000000000006</v>
      </c>
      <c r="W106" s="31"/>
      <c r="X106" s="31"/>
    </row>
    <row r="107" spans="2:24" s="32" customFormat="1" ht="21" customHeight="1" x14ac:dyDescent="0.2">
      <c r="B107" s="38"/>
      <c r="C107" s="28" t="s">
        <v>81</v>
      </c>
      <c r="D107" s="28"/>
      <c r="E107" s="29"/>
      <c r="F107" s="29"/>
      <c r="G107" s="30"/>
      <c r="H107" s="28"/>
      <c r="I107" s="28"/>
      <c r="J107" s="30"/>
      <c r="K107" s="30">
        <v>86.7</v>
      </c>
      <c r="L107" s="30">
        <v>83.3</v>
      </c>
      <c r="M107" s="30"/>
      <c r="N107" s="30">
        <v>83.4</v>
      </c>
      <c r="O107" s="30">
        <v>83.3</v>
      </c>
      <c r="P107" s="30">
        <v>81.599999999999994</v>
      </c>
      <c r="Q107" s="30">
        <v>84.9</v>
      </c>
      <c r="R107" s="30">
        <v>86</v>
      </c>
      <c r="S107" s="30"/>
      <c r="T107" s="30">
        <v>88.6</v>
      </c>
      <c r="U107" s="30">
        <v>86.1</v>
      </c>
      <c r="V107" s="30">
        <v>83.4</v>
      </c>
      <c r="W107" s="31"/>
      <c r="X107" s="31"/>
    </row>
    <row r="108" spans="2:24" s="32" customFormat="1" ht="21" customHeight="1" x14ac:dyDescent="0.2">
      <c r="B108" s="38"/>
      <c r="C108" s="45"/>
      <c r="D108" s="33" t="s">
        <v>82</v>
      </c>
      <c r="E108" s="34"/>
      <c r="F108" s="34"/>
      <c r="G108" s="35"/>
      <c r="H108" s="33"/>
      <c r="I108" s="33"/>
      <c r="J108" s="35"/>
      <c r="K108" s="35">
        <v>79.099999999999994</v>
      </c>
      <c r="L108" s="35">
        <v>76.2</v>
      </c>
      <c r="M108" s="35"/>
      <c r="N108" s="35">
        <v>74</v>
      </c>
      <c r="O108" s="35">
        <v>75.400000000000006</v>
      </c>
      <c r="P108" s="35">
        <v>75.7</v>
      </c>
      <c r="Q108" s="35">
        <v>79.5</v>
      </c>
      <c r="R108" s="35">
        <v>78.8</v>
      </c>
      <c r="S108" s="35"/>
      <c r="T108" s="35">
        <v>80.599999999999994</v>
      </c>
      <c r="U108" s="35">
        <v>79.5</v>
      </c>
      <c r="V108" s="35">
        <v>76.400000000000006</v>
      </c>
      <c r="W108" s="31"/>
      <c r="X108" s="31"/>
    </row>
    <row r="109" spans="2:24" s="32" customFormat="1" ht="21" customHeight="1" x14ac:dyDescent="0.2">
      <c r="B109" s="38"/>
      <c r="C109" s="45"/>
      <c r="D109" s="28" t="s">
        <v>83</v>
      </c>
      <c r="E109" s="29"/>
      <c r="F109" s="29"/>
      <c r="G109" s="30"/>
      <c r="H109" s="28"/>
      <c r="I109" s="28"/>
      <c r="J109" s="30"/>
      <c r="K109" s="30">
        <v>90.4</v>
      </c>
      <c r="L109" s="30">
        <v>87</v>
      </c>
      <c r="M109" s="30"/>
      <c r="N109" s="30">
        <v>86.9</v>
      </c>
      <c r="O109" s="30">
        <v>86.3</v>
      </c>
      <c r="P109" s="30">
        <v>85.3</v>
      </c>
      <c r="Q109" s="30">
        <v>89.5</v>
      </c>
      <c r="R109" s="30">
        <v>90.8</v>
      </c>
      <c r="S109" s="30"/>
      <c r="T109" s="30">
        <v>93.9</v>
      </c>
      <c r="U109" s="30">
        <v>90.5</v>
      </c>
      <c r="V109" s="30">
        <v>88.1</v>
      </c>
      <c r="W109" s="31"/>
      <c r="X109" s="31"/>
    </row>
    <row r="110" spans="2:24" s="32" customFormat="1" ht="21" customHeight="1" x14ac:dyDescent="0.2">
      <c r="B110" s="38"/>
      <c r="C110" s="45"/>
      <c r="D110" s="45"/>
      <c r="E110" s="33" t="s">
        <v>84</v>
      </c>
      <c r="F110" s="33"/>
      <c r="G110" s="35"/>
      <c r="H110" s="33"/>
      <c r="I110" s="33"/>
      <c r="J110" s="35"/>
      <c r="K110" s="35">
        <v>85</v>
      </c>
      <c r="L110" s="35">
        <v>77.5</v>
      </c>
      <c r="M110" s="35"/>
      <c r="N110" s="35">
        <v>77.599999999999994</v>
      </c>
      <c r="O110" s="35">
        <v>75</v>
      </c>
      <c r="P110" s="35">
        <v>75.900000000000006</v>
      </c>
      <c r="Q110" s="35">
        <v>81.3</v>
      </c>
      <c r="R110" s="35">
        <v>83.9</v>
      </c>
      <c r="S110" s="35"/>
      <c r="T110" s="35">
        <v>87.9</v>
      </c>
      <c r="U110" s="35">
        <v>83.1</v>
      </c>
      <c r="V110" s="35">
        <v>80.7</v>
      </c>
      <c r="W110" s="31"/>
      <c r="X110" s="31"/>
    </row>
    <row r="111" spans="2:24" s="32" customFormat="1" ht="21" customHeight="1" x14ac:dyDescent="0.2">
      <c r="B111" s="38"/>
      <c r="C111" s="45"/>
      <c r="D111" s="45"/>
      <c r="E111" s="28" t="s">
        <v>85</v>
      </c>
      <c r="F111" s="28"/>
      <c r="G111" s="30"/>
      <c r="H111" s="28"/>
      <c r="I111" s="28"/>
      <c r="J111" s="30"/>
      <c r="K111" s="30">
        <v>88.8</v>
      </c>
      <c r="L111" s="30">
        <v>89</v>
      </c>
      <c r="M111" s="30"/>
      <c r="N111" s="30">
        <v>88.7</v>
      </c>
      <c r="O111" s="30">
        <v>90.4</v>
      </c>
      <c r="P111" s="30">
        <v>88</v>
      </c>
      <c r="Q111" s="30">
        <v>88.7</v>
      </c>
      <c r="R111" s="30">
        <v>92.7</v>
      </c>
      <c r="S111" s="30"/>
      <c r="T111" s="30">
        <v>93.6</v>
      </c>
      <c r="U111" s="30">
        <v>91.9</v>
      </c>
      <c r="V111" s="30">
        <v>92.5</v>
      </c>
      <c r="W111" s="31"/>
      <c r="X111" s="31"/>
    </row>
    <row r="112" spans="2:24" s="32" customFormat="1" ht="21" customHeight="1" x14ac:dyDescent="0.2">
      <c r="B112" s="38"/>
      <c r="C112" s="45"/>
      <c r="D112" s="45"/>
      <c r="E112" s="33" t="s">
        <v>86</v>
      </c>
      <c r="F112" s="33"/>
      <c r="G112" s="35"/>
      <c r="H112" s="33"/>
      <c r="I112" s="33"/>
      <c r="J112" s="35"/>
      <c r="K112" s="35">
        <v>99.1</v>
      </c>
      <c r="L112" s="35">
        <v>97.7</v>
      </c>
      <c r="M112" s="35"/>
      <c r="N112" s="35">
        <v>97.4</v>
      </c>
      <c r="O112" s="35">
        <v>97.6</v>
      </c>
      <c r="P112" s="35">
        <v>95.1</v>
      </c>
      <c r="Q112" s="35">
        <v>100.8</v>
      </c>
      <c r="R112" s="35">
        <v>98.3</v>
      </c>
      <c r="S112" s="35"/>
      <c r="T112" s="35">
        <v>102</v>
      </c>
      <c r="U112" s="35">
        <v>99</v>
      </c>
      <c r="V112" s="35">
        <v>93.8</v>
      </c>
      <c r="W112" s="31"/>
      <c r="X112" s="31"/>
    </row>
    <row r="113" spans="2:24" s="32" customFormat="1" ht="21" customHeight="1" x14ac:dyDescent="0.2">
      <c r="B113" s="38"/>
      <c r="C113" s="45"/>
      <c r="D113" s="28" t="s">
        <v>87</v>
      </c>
      <c r="E113" s="29"/>
      <c r="F113" s="29"/>
      <c r="G113" s="30"/>
      <c r="H113" s="28"/>
      <c r="I113" s="28"/>
      <c r="J113" s="30"/>
      <c r="K113" s="30">
        <v>81.400000000000006</v>
      </c>
      <c r="L113" s="30">
        <v>78</v>
      </c>
      <c r="M113" s="30"/>
      <c r="N113" s="30">
        <v>79.8</v>
      </c>
      <c r="O113" s="30">
        <v>79.8</v>
      </c>
      <c r="P113" s="30">
        <v>75.8</v>
      </c>
      <c r="Q113" s="30">
        <v>76.7</v>
      </c>
      <c r="R113" s="30">
        <v>77.900000000000006</v>
      </c>
      <c r="S113" s="30"/>
      <c r="T113" s="30">
        <v>79.7</v>
      </c>
      <c r="U113" s="30">
        <v>78.599999999999994</v>
      </c>
      <c r="V113" s="30">
        <v>75.599999999999994</v>
      </c>
      <c r="W113" s="31"/>
      <c r="X113" s="31"/>
    </row>
    <row r="114" spans="2:24" s="32" customFormat="1" ht="21" customHeight="1" x14ac:dyDescent="0.2">
      <c r="B114" s="38"/>
      <c r="C114" s="45"/>
      <c r="D114" s="45"/>
      <c r="E114" s="33" t="s">
        <v>88</v>
      </c>
      <c r="F114" s="33"/>
      <c r="G114" s="35"/>
      <c r="H114" s="33"/>
      <c r="I114" s="33"/>
      <c r="J114" s="35"/>
      <c r="K114" s="35">
        <v>88.3</v>
      </c>
      <c r="L114" s="35">
        <v>85.6</v>
      </c>
      <c r="M114" s="35"/>
      <c r="N114" s="35">
        <v>86.6</v>
      </c>
      <c r="O114" s="35">
        <v>85.9</v>
      </c>
      <c r="P114" s="35">
        <v>83.7</v>
      </c>
      <c r="Q114" s="35">
        <v>86.2</v>
      </c>
      <c r="R114" s="35">
        <v>85.8</v>
      </c>
      <c r="S114" s="35"/>
      <c r="T114" s="35">
        <v>87.1</v>
      </c>
      <c r="U114" s="35">
        <v>86.4</v>
      </c>
      <c r="V114" s="35">
        <v>84</v>
      </c>
      <c r="W114" s="31"/>
      <c r="X114" s="31"/>
    </row>
    <row r="115" spans="2:24" s="32" customFormat="1" ht="21" customHeight="1" x14ac:dyDescent="0.2">
      <c r="B115" s="38"/>
      <c r="C115" s="45"/>
      <c r="D115" s="45"/>
      <c r="E115" s="28" t="s">
        <v>89</v>
      </c>
      <c r="F115" s="28"/>
      <c r="G115" s="30"/>
      <c r="H115" s="28"/>
      <c r="I115" s="28"/>
      <c r="J115" s="30"/>
      <c r="K115" s="30">
        <v>73.900000000000006</v>
      </c>
      <c r="L115" s="30">
        <v>69.8</v>
      </c>
      <c r="M115" s="30"/>
      <c r="N115" s="30">
        <v>72.400000000000006</v>
      </c>
      <c r="O115" s="30">
        <v>73.2</v>
      </c>
      <c r="P115" s="30">
        <v>67.2</v>
      </c>
      <c r="Q115" s="30">
        <v>66.400000000000006</v>
      </c>
      <c r="R115" s="30">
        <v>69.3</v>
      </c>
      <c r="S115" s="30"/>
      <c r="T115" s="30">
        <v>71.599999999999994</v>
      </c>
      <c r="U115" s="30">
        <v>70</v>
      </c>
      <c r="V115" s="30">
        <v>66.3</v>
      </c>
      <c r="W115" s="31"/>
      <c r="X115" s="31"/>
    </row>
    <row r="116" spans="2:24" s="32" customFormat="1" ht="21" customHeight="1" x14ac:dyDescent="0.2">
      <c r="B116" s="38"/>
      <c r="C116" s="33" t="s">
        <v>90</v>
      </c>
      <c r="D116" s="33"/>
      <c r="E116" s="34"/>
      <c r="F116" s="34"/>
      <c r="G116" s="35"/>
      <c r="H116" s="33"/>
      <c r="I116" s="33"/>
      <c r="J116" s="35"/>
      <c r="K116" s="35">
        <v>82.5</v>
      </c>
      <c r="L116" s="35">
        <v>81.400000000000006</v>
      </c>
      <c r="M116" s="35"/>
      <c r="N116" s="35">
        <v>85.3</v>
      </c>
      <c r="O116" s="35">
        <v>84.3</v>
      </c>
      <c r="P116" s="35">
        <v>80.8</v>
      </c>
      <c r="Q116" s="35">
        <v>75.099999999999994</v>
      </c>
      <c r="R116" s="35">
        <v>71.7</v>
      </c>
      <c r="S116" s="35"/>
      <c r="T116" s="35">
        <v>70.8</v>
      </c>
      <c r="U116" s="35">
        <v>71</v>
      </c>
      <c r="V116" s="35">
        <v>73.3</v>
      </c>
      <c r="W116" s="31"/>
      <c r="X116" s="31"/>
    </row>
    <row r="117" spans="2:24" s="32" customFormat="1" ht="21" customHeight="1" x14ac:dyDescent="0.2">
      <c r="B117" s="38"/>
      <c r="C117" s="28" t="s">
        <v>24</v>
      </c>
      <c r="D117" s="28"/>
      <c r="E117" s="29"/>
      <c r="F117" s="29"/>
      <c r="G117" s="30"/>
      <c r="H117" s="28"/>
      <c r="I117" s="28"/>
      <c r="J117" s="30"/>
      <c r="K117" s="30">
        <v>82.5</v>
      </c>
      <c r="L117" s="30">
        <v>78.400000000000006</v>
      </c>
      <c r="M117" s="30"/>
      <c r="N117" s="30">
        <v>79</v>
      </c>
      <c r="O117" s="30">
        <v>79.599999999999994</v>
      </c>
      <c r="P117" s="30">
        <v>78.099999999999994</v>
      </c>
      <c r="Q117" s="30">
        <v>76.7</v>
      </c>
      <c r="R117" s="30">
        <v>73.099999999999994</v>
      </c>
      <c r="S117" s="30"/>
      <c r="T117" s="30">
        <v>77.7</v>
      </c>
      <c r="U117" s="30">
        <v>73</v>
      </c>
      <c r="V117" s="30">
        <v>68.7</v>
      </c>
      <c r="W117" s="31"/>
      <c r="X117" s="31"/>
    </row>
    <row r="118" spans="2:24" s="32" customFormat="1" ht="21" customHeight="1" x14ac:dyDescent="0.2">
      <c r="B118" s="38"/>
      <c r="C118" s="33" t="s">
        <v>91</v>
      </c>
      <c r="D118" s="33"/>
      <c r="E118" s="34"/>
      <c r="F118" s="34"/>
      <c r="G118" s="35"/>
      <c r="H118" s="33"/>
      <c r="I118" s="33"/>
      <c r="J118" s="35"/>
      <c r="K118" s="35">
        <v>90.6</v>
      </c>
      <c r="L118" s="35">
        <v>81.599999999999994</v>
      </c>
      <c r="M118" s="35"/>
      <c r="N118" s="35">
        <v>84</v>
      </c>
      <c r="O118" s="35">
        <v>82</v>
      </c>
      <c r="P118" s="35">
        <v>80</v>
      </c>
      <c r="Q118" s="35">
        <v>80.400000000000006</v>
      </c>
      <c r="R118" s="35">
        <v>75.7</v>
      </c>
      <c r="S118" s="35"/>
      <c r="T118" s="35">
        <v>80.5</v>
      </c>
      <c r="U118" s="35">
        <v>76</v>
      </c>
      <c r="V118" s="35">
        <v>70.5</v>
      </c>
      <c r="W118" s="31"/>
      <c r="X118" s="31"/>
    </row>
    <row r="119" spans="2:24" s="32" customFormat="1" ht="21" customHeight="1" x14ac:dyDescent="0.2">
      <c r="B119" s="28" t="s">
        <v>33</v>
      </c>
      <c r="C119" s="28"/>
      <c r="D119" s="28"/>
      <c r="E119" s="28"/>
      <c r="F119" s="28"/>
      <c r="G119" s="30"/>
      <c r="H119" s="28"/>
      <c r="I119" s="28"/>
      <c r="J119" s="30"/>
      <c r="K119" s="30">
        <v>97.2</v>
      </c>
      <c r="L119" s="30">
        <v>105.4</v>
      </c>
      <c r="M119" s="30"/>
      <c r="N119" s="30">
        <v>99.2</v>
      </c>
      <c r="O119" s="30">
        <v>98.9</v>
      </c>
      <c r="P119" s="30">
        <v>111.5</v>
      </c>
      <c r="Q119" s="30">
        <v>112.2</v>
      </c>
      <c r="R119" s="30">
        <v>118.3</v>
      </c>
      <c r="S119" s="30"/>
      <c r="T119" s="30">
        <v>118</v>
      </c>
      <c r="U119" s="30">
        <v>120.2</v>
      </c>
      <c r="V119" s="30">
        <v>116.6</v>
      </c>
      <c r="W119" s="31"/>
      <c r="X119" s="31"/>
    </row>
    <row r="120" spans="2:24" s="59" customFormat="1" ht="21" customHeight="1" thickBot="1" x14ac:dyDescent="0.25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X120" s="31"/>
    </row>
    <row r="121" spans="2:24" s="8" customFormat="1" ht="19.5" customHeight="1" x14ac:dyDescent="0.2"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X121" s="67"/>
    </row>
    <row r="122" spans="2:24" s="5" customFormat="1" ht="19.5" customHeight="1" x14ac:dyDescent="0.25">
      <c r="B122" s="68"/>
      <c r="V122" s="69"/>
    </row>
    <row r="123" spans="2:24" s="5" customFormat="1" ht="19.5" customHeight="1" x14ac:dyDescent="0.25">
      <c r="B123" s="68"/>
      <c r="V123" s="69"/>
    </row>
    <row r="124" spans="2:24" s="4" customFormat="1" ht="19.5" customHeight="1" x14ac:dyDescent="0.25">
      <c r="B124" s="70"/>
      <c r="C124" s="2"/>
      <c r="D124" s="2"/>
      <c r="E124" s="2"/>
      <c r="F124" s="2"/>
      <c r="G124" s="71"/>
      <c r="H124" s="5"/>
      <c r="I124" s="72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3"/>
    </row>
    <row r="125" spans="2:24" ht="19.5" customHeight="1" x14ac:dyDescent="0.15">
      <c r="B125" s="14"/>
      <c r="C125" s="14"/>
      <c r="D125" s="14"/>
      <c r="E125" s="14"/>
      <c r="F125" s="14"/>
      <c r="G125" s="12"/>
      <c r="H125" s="13"/>
      <c r="I125" s="74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</row>
    <row r="126" spans="2:24" ht="19.5" customHeight="1" x14ac:dyDescent="0.15">
      <c r="B126" s="14"/>
      <c r="C126" s="14"/>
      <c r="D126" s="14"/>
      <c r="E126" s="14"/>
      <c r="F126" s="14"/>
      <c r="G126" s="12"/>
      <c r="H126" s="13"/>
      <c r="I126" s="74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</row>
    <row r="127" spans="2:24" ht="19.5" hidden="1" customHeight="1" x14ac:dyDescent="0.15">
      <c r="B127" s="14"/>
      <c r="C127" s="14"/>
      <c r="D127" s="14"/>
      <c r="E127" s="14"/>
      <c r="F127" s="14"/>
      <c r="G127" s="12"/>
      <c r="H127" s="13"/>
      <c r="I127" s="74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</row>
    <row r="128" spans="2:24" ht="19.5" customHeight="1" x14ac:dyDescent="0.25">
      <c r="B128" s="4"/>
      <c r="C128" s="4"/>
      <c r="D128" s="4"/>
      <c r="E128" s="4"/>
      <c r="F128" s="4"/>
      <c r="G128" s="9"/>
      <c r="H128" s="5"/>
      <c r="I128" s="72"/>
      <c r="J128" s="9"/>
      <c r="K128" s="9"/>
      <c r="L128" s="9"/>
      <c r="M128" s="9"/>
      <c r="N128" s="9"/>
      <c r="O128" s="9"/>
      <c r="P128" s="9"/>
      <c r="Q128" s="9"/>
      <c r="R128" s="9"/>
      <c r="S128" s="4"/>
      <c r="U128" s="9"/>
      <c r="V128" s="75"/>
    </row>
    <row r="129" spans="2:22" ht="19.5" customHeight="1" x14ac:dyDescent="0.25"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5"/>
    </row>
  </sheetData>
  <mergeCells count="6">
    <mergeCell ref="Z66:AA66"/>
    <mergeCell ref="K4:L4"/>
    <mergeCell ref="N4:R4"/>
    <mergeCell ref="T4:V4"/>
    <mergeCell ref="U1:V1"/>
    <mergeCell ref="Z1:AA2"/>
  </mergeCells>
  <printOptions horizontalCentered="1" verticalCentered="1"/>
  <pageMargins left="0.5" right="0.51" top="0.56999999999999995" bottom="0.52" header="0.3" footer="0.3"/>
  <pageSetup scale="51" fitToHeight="3" orientation="portrait" r:id="rId1"/>
  <headerFooter>
    <oddHeader>&amp;R&amp;16http://www.worldbank.org/commodities</oddHeader>
    <oddFooter>&amp;C&amp;16- &amp;P -</oddFooter>
  </headerFooter>
  <rowBreaks count="1" manualBreakCount="1">
    <brk id="65" min="1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A.1</vt:lpstr>
      <vt:lpstr>A.1!Print_Area</vt:lpstr>
    </vt:vector>
  </TitlesOfParts>
  <Company>The World Bank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 Cosic</dc:creator>
  <cp:lastModifiedBy>Maria Hazel Macadangdang</cp:lastModifiedBy>
  <cp:lastPrinted>2019-04-22T22:55:37Z</cp:lastPrinted>
  <dcterms:created xsi:type="dcterms:W3CDTF">2013-07-30T17:10:41Z</dcterms:created>
  <dcterms:modified xsi:type="dcterms:W3CDTF">2020-04-22T22:38:55Z</dcterms:modified>
</cp:coreProperties>
</file>