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398353\Documents\GPSS\"/>
    </mc:Choice>
  </mc:AlternateContent>
  <bookViews>
    <workbookView xWindow="0" yWindow="120" windowWidth="19140" windowHeight="6912" tabRatio="888"/>
  </bookViews>
  <sheets>
    <sheet name="Contents" sheetId="1" r:id="rId1"/>
    <sheet name="Table VI.1" sheetId="2" r:id="rId2"/>
    <sheet name="Table VI.2(a)" sheetId="20" r:id="rId3"/>
    <sheet name="Table VI.2(b)" sheetId="21" r:id="rId4"/>
    <sheet name="Table VI.3(a)" sheetId="4" r:id="rId5"/>
    <sheet name="Table VI.3(b)" sheetId="22" r:id="rId6"/>
    <sheet name="Table VI.3(c)" sheetId="23" r:id="rId7"/>
    <sheet name="Table VI.3(d)" sheetId="24" r:id="rId8"/>
    <sheet name="Table VI.4" sheetId="5" r:id="rId9"/>
    <sheet name="Table VI.5" sheetId="6" r:id="rId10"/>
    <sheet name="Table VI.6" sheetId="7" r:id="rId11"/>
    <sheet name="Table VI.7(a)" sheetId="8" r:id="rId12"/>
    <sheet name="Table VI.7(b)" sheetId="25" r:id="rId13"/>
    <sheet name="Table VI.7(c)" sheetId="26" r:id="rId14"/>
    <sheet name="Table VI.8" sheetId="9" r:id="rId15"/>
    <sheet name="Table VI.9" sheetId="10" r:id="rId16"/>
    <sheet name="Table VI.10" sheetId="11" r:id="rId17"/>
    <sheet name="Table VI.11" sheetId="12" r:id="rId18"/>
    <sheet name="Table VI.12" sheetId="13" r:id="rId19"/>
    <sheet name="Table VI.13" sheetId="14" r:id="rId20"/>
    <sheet name="Table VI.14" sheetId="15" r:id="rId21"/>
    <sheet name="Table VI.15" sheetId="16" r:id="rId22"/>
    <sheet name="Table VI.16" sheetId="17" r:id="rId23"/>
    <sheet name="Table VI.17" sheetId="18" r:id="rId24"/>
    <sheet name="Table VI.18" sheetId="19" r:id="rId25"/>
  </sheets>
  <calcPr calcId="171027"/>
</workbook>
</file>

<file path=xl/calcChain.xml><?xml version="1.0" encoding="utf-8"?>
<calcChain xmlns="http://schemas.openxmlformats.org/spreadsheetml/2006/main">
  <c r="H29" i="19" l="1"/>
  <c r="H28" i="19"/>
  <c r="H27" i="19"/>
  <c r="H24" i="19"/>
  <c r="H23" i="19"/>
  <c r="H22" i="19"/>
  <c r="H20" i="19"/>
  <c r="H19" i="19"/>
  <c r="H18" i="19"/>
  <c r="H17" i="19"/>
  <c r="H16" i="19"/>
  <c r="H12" i="19"/>
  <c r="H11" i="19"/>
  <c r="H10" i="19"/>
  <c r="H7" i="19"/>
  <c r="J29" i="15"/>
  <c r="J28" i="15"/>
  <c r="J27" i="15"/>
  <c r="J24" i="15"/>
  <c r="J23" i="15"/>
  <c r="J22" i="15"/>
  <c r="J21" i="15"/>
  <c r="J20" i="15"/>
  <c r="J19" i="15"/>
  <c r="J18" i="15"/>
  <c r="J17" i="15"/>
  <c r="J16" i="15"/>
  <c r="J12" i="15"/>
  <c r="J11" i="15"/>
  <c r="J10" i="15"/>
  <c r="J7" i="15"/>
  <c r="N30" i="26"/>
  <c r="N29" i="26"/>
  <c r="N28" i="26"/>
  <c r="N25" i="26"/>
  <c r="N24" i="26"/>
  <c r="N23" i="26"/>
  <c r="N22" i="26"/>
  <c r="N21" i="26"/>
  <c r="N20" i="26"/>
  <c r="N19" i="26"/>
  <c r="N18" i="26"/>
  <c r="N17" i="26"/>
  <c r="N14" i="26"/>
  <c r="N13" i="26"/>
  <c r="N12" i="26"/>
  <c r="N11" i="26"/>
  <c r="N8" i="26"/>
  <c r="L30" i="26"/>
  <c r="L29" i="26"/>
  <c r="L28" i="26"/>
  <c r="L25" i="26"/>
  <c r="L24" i="26"/>
  <c r="L23" i="26"/>
  <c r="L22" i="26"/>
  <c r="L21" i="26"/>
  <c r="L20" i="26"/>
  <c r="L19" i="26"/>
  <c r="L18" i="26"/>
  <c r="L17" i="26"/>
  <c r="L14" i="26"/>
  <c r="L13" i="26"/>
  <c r="L12" i="26"/>
  <c r="L11" i="26"/>
  <c r="L8" i="26"/>
  <c r="J30" i="26"/>
  <c r="J29" i="26"/>
  <c r="J28" i="26"/>
  <c r="J25" i="26"/>
  <c r="J24" i="26"/>
  <c r="J23" i="26"/>
  <c r="J22" i="26"/>
  <c r="J21" i="26"/>
  <c r="J20" i="26"/>
  <c r="J19" i="26"/>
  <c r="J18" i="26"/>
  <c r="J17" i="26"/>
  <c r="J14" i="26"/>
  <c r="J13" i="26"/>
  <c r="J12" i="26"/>
  <c r="J11" i="26"/>
  <c r="J8" i="26"/>
  <c r="H30" i="26"/>
  <c r="H29" i="26"/>
  <c r="H28" i="26"/>
  <c r="H25" i="26"/>
  <c r="H24" i="26"/>
  <c r="H23" i="26"/>
  <c r="H22" i="26"/>
  <c r="H21" i="26"/>
  <c r="H20" i="26"/>
  <c r="H19" i="26"/>
  <c r="H18" i="26"/>
  <c r="H17" i="26"/>
  <c r="H14" i="26"/>
  <c r="H13" i="26"/>
  <c r="H12" i="26"/>
  <c r="H11" i="26"/>
  <c r="H8" i="26"/>
  <c r="F30" i="26"/>
  <c r="F29" i="26"/>
  <c r="F28" i="26"/>
  <c r="F25" i="26"/>
  <c r="F24" i="26"/>
  <c r="F23" i="26"/>
  <c r="F22" i="26"/>
  <c r="F21" i="26"/>
  <c r="F20" i="26"/>
  <c r="F19" i="26"/>
  <c r="F18" i="26"/>
  <c r="F17" i="26"/>
  <c r="F14" i="26"/>
  <c r="F13" i="26"/>
  <c r="F12" i="26"/>
  <c r="F11" i="26"/>
  <c r="F8" i="26"/>
  <c r="D30" i="26"/>
  <c r="D29" i="26"/>
  <c r="D28" i="26"/>
  <c r="D25" i="26"/>
  <c r="D24" i="26"/>
  <c r="D23" i="26"/>
  <c r="D22" i="26"/>
  <c r="D21" i="26"/>
  <c r="D20" i="26"/>
  <c r="D19" i="26"/>
  <c r="D18" i="26"/>
  <c r="D17" i="26"/>
  <c r="D14" i="26"/>
  <c r="D13" i="26"/>
  <c r="D12" i="26"/>
  <c r="D11" i="26"/>
  <c r="D8" i="26"/>
  <c r="H29" i="25"/>
  <c r="H28" i="25"/>
  <c r="H27" i="25"/>
  <c r="H24" i="25"/>
  <c r="H23" i="25"/>
  <c r="H22" i="25"/>
  <c r="H21" i="25"/>
  <c r="H20" i="25"/>
  <c r="H19" i="25"/>
  <c r="H18" i="25"/>
  <c r="H17" i="25"/>
  <c r="H16" i="25"/>
  <c r="H13" i="25"/>
  <c r="H12" i="25"/>
  <c r="H11" i="25"/>
  <c r="H10" i="25"/>
  <c r="H7" i="25"/>
  <c r="F29" i="25"/>
  <c r="F28" i="25"/>
  <c r="F27" i="25"/>
  <c r="F24" i="25"/>
  <c r="F23" i="25"/>
  <c r="F22" i="25"/>
  <c r="F21" i="25"/>
  <c r="F20" i="25"/>
  <c r="F19" i="25"/>
  <c r="F18" i="25"/>
  <c r="F17" i="25"/>
  <c r="F16" i="25"/>
  <c r="F13" i="25"/>
  <c r="F12" i="25"/>
  <c r="F11" i="25"/>
  <c r="F10" i="25"/>
  <c r="F7" i="25"/>
  <c r="D29" i="25"/>
  <c r="D28" i="25"/>
  <c r="D27" i="25"/>
  <c r="D24" i="25"/>
  <c r="D23" i="25"/>
  <c r="D22" i="25"/>
  <c r="D21" i="25"/>
  <c r="D20" i="25"/>
  <c r="D19" i="25"/>
  <c r="D18" i="25"/>
  <c r="D17" i="25"/>
  <c r="D16" i="25"/>
  <c r="D13" i="25"/>
  <c r="D12" i="25"/>
  <c r="D11" i="25"/>
  <c r="D10" i="25"/>
  <c r="D7" i="25"/>
  <c r="N29" i="8"/>
  <c r="N28" i="8"/>
  <c r="N27" i="8"/>
  <c r="N24" i="8"/>
  <c r="N23" i="8"/>
  <c r="N22" i="8"/>
  <c r="N21" i="8"/>
  <c r="N20" i="8"/>
  <c r="N19" i="8"/>
  <c r="N18" i="8"/>
  <c r="N17" i="8"/>
  <c r="N16" i="8"/>
  <c r="N13" i="8"/>
  <c r="N12" i="8"/>
  <c r="N11" i="8"/>
  <c r="N10" i="8"/>
  <c r="N7" i="8"/>
  <c r="P7" i="8"/>
  <c r="P10" i="8"/>
  <c r="P11" i="8"/>
  <c r="P12" i="8"/>
  <c r="P13" i="8"/>
  <c r="P16" i="8"/>
  <c r="P17" i="8"/>
  <c r="P18" i="8"/>
  <c r="P19" i="8"/>
  <c r="P20" i="8"/>
  <c r="P21" i="8"/>
  <c r="P22" i="8"/>
  <c r="P23" i="8"/>
  <c r="P24" i="8"/>
  <c r="P27" i="8"/>
  <c r="P28" i="8"/>
  <c r="P29" i="8"/>
  <c r="T29" i="24"/>
  <c r="R29" i="24"/>
  <c r="P29" i="24"/>
  <c r="N29" i="24"/>
  <c r="L29" i="24"/>
  <c r="J29" i="24"/>
  <c r="H29" i="24"/>
  <c r="F29" i="24"/>
  <c r="D29" i="24"/>
  <c r="T28" i="24"/>
  <c r="R28" i="24"/>
  <c r="P28" i="24"/>
  <c r="N28" i="24"/>
  <c r="L28" i="24"/>
  <c r="J28" i="24"/>
  <c r="H28" i="24"/>
  <c r="F28" i="24"/>
  <c r="D28" i="24"/>
  <c r="T27" i="24"/>
  <c r="R27" i="24"/>
  <c r="P27" i="24"/>
  <c r="N27" i="24"/>
  <c r="L27" i="24"/>
  <c r="J27" i="24"/>
  <c r="H27" i="24"/>
  <c r="F27" i="24"/>
  <c r="D27" i="24"/>
  <c r="T24" i="24"/>
  <c r="R24" i="24"/>
  <c r="P24" i="24"/>
  <c r="N24" i="24"/>
  <c r="L24" i="24"/>
  <c r="J24" i="24"/>
  <c r="H24" i="24"/>
  <c r="F24" i="24"/>
  <c r="D24" i="24"/>
  <c r="T23" i="24"/>
  <c r="R23" i="24"/>
  <c r="P23" i="24"/>
  <c r="N23" i="24"/>
  <c r="L23" i="24"/>
  <c r="J23" i="24"/>
  <c r="H23" i="24"/>
  <c r="F23" i="24"/>
  <c r="D23" i="24"/>
  <c r="T22" i="24"/>
  <c r="R22" i="24"/>
  <c r="P22" i="24"/>
  <c r="N22" i="24"/>
  <c r="L22" i="24"/>
  <c r="J22" i="24"/>
  <c r="H22" i="24"/>
  <c r="F22" i="24"/>
  <c r="D22" i="24"/>
  <c r="T21" i="24"/>
  <c r="R21" i="24"/>
  <c r="P21" i="24"/>
  <c r="N21" i="24"/>
  <c r="L21" i="24"/>
  <c r="J21" i="24"/>
  <c r="H21" i="24"/>
  <c r="F21" i="24"/>
  <c r="D21" i="24"/>
  <c r="T20" i="24"/>
  <c r="R20" i="24"/>
  <c r="P20" i="24"/>
  <c r="N20" i="24"/>
  <c r="L20" i="24"/>
  <c r="J20" i="24"/>
  <c r="H20" i="24"/>
  <c r="F20" i="24"/>
  <c r="D20" i="24"/>
  <c r="T19" i="24"/>
  <c r="R19" i="24"/>
  <c r="P19" i="24"/>
  <c r="N19" i="24"/>
  <c r="L19" i="24"/>
  <c r="J19" i="24"/>
  <c r="H19" i="24"/>
  <c r="F19" i="24"/>
  <c r="D19" i="24"/>
  <c r="T18" i="24"/>
  <c r="R18" i="24"/>
  <c r="P18" i="24"/>
  <c r="N18" i="24"/>
  <c r="L18" i="24"/>
  <c r="J18" i="24"/>
  <c r="H18" i="24"/>
  <c r="F18" i="24"/>
  <c r="D18" i="24"/>
  <c r="T17" i="24"/>
  <c r="R17" i="24"/>
  <c r="P17" i="24"/>
  <c r="N17" i="24"/>
  <c r="L17" i="24"/>
  <c r="J17" i="24"/>
  <c r="H17" i="24"/>
  <c r="F17" i="24"/>
  <c r="D17" i="24"/>
  <c r="T16" i="24"/>
  <c r="R16" i="24"/>
  <c r="P16" i="24"/>
  <c r="N16" i="24"/>
  <c r="L16" i="24"/>
  <c r="J16" i="24"/>
  <c r="H16" i="24"/>
  <c r="F16" i="24"/>
  <c r="D16" i="24"/>
  <c r="T13" i="24"/>
  <c r="R13" i="24"/>
  <c r="P13" i="24"/>
  <c r="N13" i="24"/>
  <c r="L13" i="24"/>
  <c r="J13" i="24"/>
  <c r="H13" i="24"/>
  <c r="F13" i="24"/>
  <c r="D13" i="24"/>
  <c r="T12" i="24"/>
  <c r="R12" i="24"/>
  <c r="P12" i="24"/>
  <c r="N12" i="24"/>
  <c r="L12" i="24"/>
  <c r="J12" i="24"/>
  <c r="H12" i="24"/>
  <c r="F12" i="24"/>
  <c r="D12" i="24"/>
  <c r="T11" i="24"/>
  <c r="R11" i="24"/>
  <c r="P11" i="24"/>
  <c r="N11" i="24"/>
  <c r="L11" i="24"/>
  <c r="J11" i="24"/>
  <c r="H11" i="24"/>
  <c r="F11" i="24"/>
  <c r="D11" i="24"/>
  <c r="T10" i="24"/>
  <c r="R10" i="24"/>
  <c r="P10" i="24"/>
  <c r="N10" i="24"/>
  <c r="L10" i="24"/>
  <c r="J10" i="24"/>
  <c r="H10" i="24"/>
  <c r="F10" i="24"/>
  <c r="D10" i="24"/>
  <c r="T7" i="24"/>
  <c r="R7" i="24"/>
  <c r="P7" i="24"/>
  <c r="N7" i="24"/>
  <c r="L7" i="24"/>
  <c r="J7" i="24"/>
  <c r="H7" i="24"/>
  <c r="F7" i="24"/>
  <c r="D7" i="24"/>
  <c r="T29" i="23"/>
  <c r="R29" i="23"/>
  <c r="P29" i="23"/>
  <c r="N29" i="23"/>
  <c r="L29" i="23"/>
  <c r="J29" i="23"/>
  <c r="H29" i="23"/>
  <c r="F29" i="23"/>
  <c r="D29" i="23"/>
  <c r="T28" i="23"/>
  <c r="R28" i="23"/>
  <c r="P28" i="23"/>
  <c r="N28" i="23"/>
  <c r="L28" i="23"/>
  <c r="J28" i="23"/>
  <c r="H28" i="23"/>
  <c r="F28" i="23"/>
  <c r="D28" i="23"/>
  <c r="T27" i="23"/>
  <c r="R27" i="23"/>
  <c r="P27" i="23"/>
  <c r="N27" i="23"/>
  <c r="L27" i="23"/>
  <c r="J27" i="23"/>
  <c r="H27" i="23"/>
  <c r="F27" i="23"/>
  <c r="D27" i="23"/>
  <c r="T24" i="23"/>
  <c r="R24" i="23"/>
  <c r="P24" i="23"/>
  <c r="N24" i="23"/>
  <c r="L24" i="23"/>
  <c r="J24" i="23"/>
  <c r="H24" i="23"/>
  <c r="F24" i="23"/>
  <c r="D24" i="23"/>
  <c r="T23" i="23"/>
  <c r="R23" i="23"/>
  <c r="P23" i="23"/>
  <c r="N23" i="23"/>
  <c r="L23" i="23"/>
  <c r="J23" i="23"/>
  <c r="H23" i="23"/>
  <c r="F23" i="23"/>
  <c r="D23" i="23"/>
  <c r="T22" i="23"/>
  <c r="R22" i="23"/>
  <c r="P22" i="23"/>
  <c r="N22" i="23"/>
  <c r="L22" i="23"/>
  <c r="J22" i="23"/>
  <c r="H22" i="23"/>
  <c r="F22" i="23"/>
  <c r="D22" i="23"/>
  <c r="T21" i="23"/>
  <c r="R21" i="23"/>
  <c r="P21" i="23"/>
  <c r="N21" i="23"/>
  <c r="L21" i="23"/>
  <c r="J21" i="23"/>
  <c r="H21" i="23"/>
  <c r="F21" i="23"/>
  <c r="D21" i="23"/>
  <c r="T20" i="23"/>
  <c r="R20" i="23"/>
  <c r="P20" i="23"/>
  <c r="N20" i="23"/>
  <c r="L20" i="23"/>
  <c r="J20" i="23"/>
  <c r="H20" i="23"/>
  <c r="F20" i="23"/>
  <c r="D20" i="23"/>
  <c r="T19" i="23"/>
  <c r="R19" i="23"/>
  <c r="P19" i="23"/>
  <c r="N19" i="23"/>
  <c r="L19" i="23"/>
  <c r="J19" i="23"/>
  <c r="H19" i="23"/>
  <c r="F19" i="23"/>
  <c r="D19" i="23"/>
  <c r="T18" i="23"/>
  <c r="R18" i="23"/>
  <c r="P18" i="23"/>
  <c r="N18" i="23"/>
  <c r="L18" i="23"/>
  <c r="J18" i="23"/>
  <c r="H18" i="23"/>
  <c r="F18" i="23"/>
  <c r="D18" i="23"/>
  <c r="T17" i="23"/>
  <c r="R17" i="23"/>
  <c r="P17" i="23"/>
  <c r="N17" i="23"/>
  <c r="L17" i="23"/>
  <c r="J17" i="23"/>
  <c r="H17" i="23"/>
  <c r="F17" i="23"/>
  <c r="D17" i="23"/>
  <c r="T16" i="23"/>
  <c r="R16" i="23"/>
  <c r="P16" i="23"/>
  <c r="N16" i="23"/>
  <c r="L16" i="23"/>
  <c r="J16" i="23"/>
  <c r="H16" i="23"/>
  <c r="F16" i="23"/>
  <c r="D16" i="23"/>
  <c r="T13" i="23"/>
  <c r="R13" i="23"/>
  <c r="P13" i="23"/>
  <c r="N13" i="23"/>
  <c r="L13" i="23"/>
  <c r="J13" i="23"/>
  <c r="H13" i="23"/>
  <c r="F13" i="23"/>
  <c r="D13" i="23"/>
  <c r="T12" i="23"/>
  <c r="R12" i="23"/>
  <c r="P12" i="23"/>
  <c r="N12" i="23"/>
  <c r="L12" i="23"/>
  <c r="J12" i="23"/>
  <c r="H12" i="23"/>
  <c r="F12" i="23"/>
  <c r="D12" i="23"/>
  <c r="T11" i="23"/>
  <c r="R11" i="23"/>
  <c r="P11" i="23"/>
  <c r="N11" i="23"/>
  <c r="L11" i="23"/>
  <c r="J11" i="23"/>
  <c r="H11" i="23"/>
  <c r="F11" i="23"/>
  <c r="D11" i="23"/>
  <c r="T10" i="23"/>
  <c r="R10" i="23"/>
  <c r="P10" i="23"/>
  <c r="N10" i="23"/>
  <c r="L10" i="23"/>
  <c r="J10" i="23"/>
  <c r="H10" i="23"/>
  <c r="F10" i="23"/>
  <c r="D10" i="23"/>
  <c r="T7" i="23"/>
  <c r="R7" i="23"/>
  <c r="P7" i="23"/>
  <c r="N7" i="23"/>
  <c r="L7" i="23"/>
  <c r="J7" i="23"/>
  <c r="H7" i="23"/>
  <c r="F7" i="23"/>
  <c r="D7" i="23"/>
  <c r="T29" i="22"/>
  <c r="R29" i="22"/>
  <c r="P29" i="22"/>
  <c r="N29" i="22"/>
  <c r="L29" i="22"/>
  <c r="J29" i="22"/>
  <c r="H29" i="22"/>
  <c r="F29" i="22"/>
  <c r="D29" i="22"/>
  <c r="T28" i="22"/>
  <c r="R28" i="22"/>
  <c r="P28" i="22"/>
  <c r="N28" i="22"/>
  <c r="L28" i="22"/>
  <c r="J28" i="22"/>
  <c r="H28" i="22"/>
  <c r="F28" i="22"/>
  <c r="D28" i="22"/>
  <c r="T27" i="22"/>
  <c r="R27" i="22"/>
  <c r="P27" i="22"/>
  <c r="N27" i="22"/>
  <c r="L27" i="22"/>
  <c r="J27" i="22"/>
  <c r="H27" i="22"/>
  <c r="F27" i="22"/>
  <c r="D27" i="22"/>
  <c r="T24" i="22"/>
  <c r="R24" i="22"/>
  <c r="P24" i="22"/>
  <c r="N24" i="22"/>
  <c r="L24" i="22"/>
  <c r="J24" i="22"/>
  <c r="H24" i="22"/>
  <c r="F24" i="22"/>
  <c r="D24" i="22"/>
  <c r="T23" i="22"/>
  <c r="R23" i="22"/>
  <c r="P23" i="22"/>
  <c r="N23" i="22"/>
  <c r="L23" i="22"/>
  <c r="J23" i="22"/>
  <c r="H23" i="22"/>
  <c r="F23" i="22"/>
  <c r="D23" i="22"/>
  <c r="T21" i="22"/>
  <c r="R21" i="22"/>
  <c r="P21" i="22"/>
  <c r="N21" i="22"/>
  <c r="L21" i="22"/>
  <c r="J21" i="22"/>
  <c r="H21" i="22"/>
  <c r="F21" i="22"/>
  <c r="D21" i="22"/>
  <c r="T20" i="22"/>
  <c r="R20" i="22"/>
  <c r="P20" i="22"/>
  <c r="N20" i="22"/>
  <c r="L20" i="22"/>
  <c r="J20" i="22"/>
  <c r="H20" i="22"/>
  <c r="F20" i="22"/>
  <c r="D20" i="22"/>
  <c r="T19" i="22"/>
  <c r="R19" i="22"/>
  <c r="P19" i="22"/>
  <c r="N19" i="22"/>
  <c r="L19" i="22"/>
  <c r="J19" i="22"/>
  <c r="H19" i="22"/>
  <c r="F19" i="22"/>
  <c r="D19" i="22"/>
  <c r="T18" i="22"/>
  <c r="R18" i="22"/>
  <c r="P18" i="22"/>
  <c r="N18" i="22"/>
  <c r="L18" i="22"/>
  <c r="J18" i="22"/>
  <c r="H18" i="22"/>
  <c r="F18" i="22"/>
  <c r="D18" i="22"/>
  <c r="T17" i="22"/>
  <c r="R17" i="22"/>
  <c r="P17" i="22"/>
  <c r="N17" i="22"/>
  <c r="L17" i="22"/>
  <c r="J17" i="22"/>
  <c r="H17" i="22"/>
  <c r="F17" i="22"/>
  <c r="D17" i="22"/>
  <c r="T16" i="22"/>
  <c r="R16" i="22"/>
  <c r="P16" i="22"/>
  <c r="N16" i="22"/>
  <c r="L16" i="22"/>
  <c r="J16" i="22"/>
  <c r="H16" i="22"/>
  <c r="F16" i="22"/>
  <c r="D16" i="22"/>
  <c r="T13" i="22"/>
  <c r="R13" i="22"/>
  <c r="P13" i="22"/>
  <c r="N13" i="22"/>
  <c r="L13" i="22"/>
  <c r="J13" i="22"/>
  <c r="H13" i="22"/>
  <c r="F13" i="22"/>
  <c r="D13" i="22"/>
  <c r="T12" i="22"/>
  <c r="R12" i="22"/>
  <c r="P12" i="22"/>
  <c r="N12" i="22"/>
  <c r="L12" i="22"/>
  <c r="J12" i="22"/>
  <c r="H12" i="22"/>
  <c r="F12" i="22"/>
  <c r="D12" i="22"/>
  <c r="T11" i="22"/>
  <c r="R11" i="22"/>
  <c r="P11" i="22"/>
  <c r="N11" i="22"/>
  <c r="L11" i="22"/>
  <c r="J11" i="22"/>
  <c r="H11" i="22"/>
  <c r="F11" i="22"/>
  <c r="D11" i="22"/>
  <c r="T10" i="22"/>
  <c r="R10" i="22"/>
  <c r="P10" i="22"/>
  <c r="N10" i="22"/>
  <c r="L10" i="22"/>
  <c r="J10" i="22"/>
  <c r="H10" i="22"/>
  <c r="F10" i="22"/>
  <c r="D10" i="22"/>
  <c r="T7" i="22"/>
  <c r="R7" i="22"/>
  <c r="P7" i="22"/>
  <c r="N7" i="22"/>
  <c r="L7" i="22"/>
  <c r="J7" i="22"/>
  <c r="H7" i="22"/>
  <c r="F7" i="22"/>
  <c r="D7" i="22"/>
  <c r="D7" i="4"/>
  <c r="J7" i="21"/>
  <c r="J10" i="21"/>
  <c r="J11" i="21"/>
  <c r="J12" i="21"/>
  <c r="J13" i="21"/>
  <c r="J16" i="21"/>
  <c r="J17" i="21"/>
  <c r="J18" i="21"/>
  <c r="J19" i="21"/>
  <c r="J20" i="21"/>
  <c r="J21" i="21"/>
  <c r="J22" i="21"/>
  <c r="J23" i="21"/>
  <c r="J24" i="21"/>
  <c r="J27" i="21"/>
  <c r="J28" i="21"/>
  <c r="J29" i="21"/>
  <c r="F29" i="4"/>
  <c r="F28" i="4"/>
  <c r="F27" i="4"/>
  <c r="F24" i="4"/>
  <c r="F23" i="4"/>
  <c r="F22" i="4"/>
  <c r="F21" i="4"/>
  <c r="F20" i="4"/>
  <c r="F19" i="4"/>
  <c r="F18" i="4"/>
  <c r="F17" i="4"/>
  <c r="F16" i="4"/>
  <c r="F13" i="4"/>
  <c r="F12" i="4"/>
  <c r="F11" i="4"/>
  <c r="F10" i="4"/>
  <c r="F7" i="4"/>
  <c r="H29" i="21"/>
  <c r="F29" i="21"/>
  <c r="D29" i="21"/>
  <c r="H28" i="21"/>
  <c r="F28" i="21"/>
  <c r="D28" i="21"/>
  <c r="H27" i="21"/>
  <c r="F27" i="21"/>
  <c r="D27" i="21"/>
  <c r="H24" i="21"/>
  <c r="F24" i="21"/>
  <c r="D24" i="21"/>
  <c r="H23" i="21"/>
  <c r="F23" i="21"/>
  <c r="D23" i="21"/>
  <c r="H22" i="21"/>
  <c r="F22" i="21"/>
  <c r="D22" i="21"/>
  <c r="H21" i="21"/>
  <c r="F21" i="21"/>
  <c r="D21" i="21"/>
  <c r="H20" i="21"/>
  <c r="F20" i="21"/>
  <c r="D20" i="21"/>
  <c r="H19" i="21"/>
  <c r="F19" i="21"/>
  <c r="D19" i="21"/>
  <c r="H18" i="21"/>
  <c r="F18" i="21"/>
  <c r="D18" i="21"/>
  <c r="H17" i="21"/>
  <c r="F17" i="21"/>
  <c r="D17" i="21"/>
  <c r="H16" i="21"/>
  <c r="F16" i="21"/>
  <c r="D16" i="21"/>
  <c r="H13" i="21"/>
  <c r="F13" i="21"/>
  <c r="D13" i="21"/>
  <c r="H12" i="21"/>
  <c r="F12" i="21"/>
  <c r="D12" i="21"/>
  <c r="H11" i="21"/>
  <c r="F11" i="21"/>
  <c r="D11" i="21"/>
  <c r="H10" i="21"/>
  <c r="F10" i="21"/>
  <c r="D10" i="21"/>
  <c r="H7" i="21"/>
  <c r="F7" i="21"/>
  <c r="D7" i="21"/>
  <c r="J29" i="20"/>
  <c r="H29" i="20"/>
  <c r="F29" i="20"/>
  <c r="D29" i="20"/>
  <c r="J28" i="20"/>
  <c r="H28" i="20"/>
  <c r="F28" i="20"/>
  <c r="D28" i="20"/>
  <c r="J27" i="20"/>
  <c r="H27" i="20"/>
  <c r="F27" i="20"/>
  <c r="D27" i="20"/>
  <c r="J24" i="20"/>
  <c r="H24" i="20"/>
  <c r="F24" i="20"/>
  <c r="D24" i="20"/>
  <c r="J23" i="20"/>
  <c r="H23" i="20"/>
  <c r="F23" i="20"/>
  <c r="D23" i="20"/>
  <c r="J22" i="20"/>
  <c r="H22" i="20"/>
  <c r="F22" i="20"/>
  <c r="D22" i="20"/>
  <c r="J21" i="20"/>
  <c r="H21" i="20"/>
  <c r="F21" i="20"/>
  <c r="D21" i="20"/>
  <c r="J20" i="20"/>
  <c r="H20" i="20"/>
  <c r="F20" i="20"/>
  <c r="D20" i="20"/>
  <c r="J19" i="20"/>
  <c r="H19" i="20"/>
  <c r="F19" i="20"/>
  <c r="D19" i="20"/>
  <c r="J18" i="20"/>
  <c r="H18" i="20"/>
  <c r="F18" i="20"/>
  <c r="D18" i="20"/>
  <c r="J17" i="20"/>
  <c r="H17" i="20"/>
  <c r="F17" i="20"/>
  <c r="D17" i="20"/>
  <c r="J16" i="20"/>
  <c r="H16" i="20"/>
  <c r="F16" i="20"/>
  <c r="D16" i="20"/>
  <c r="J13" i="20"/>
  <c r="H13" i="20"/>
  <c r="F13" i="20"/>
  <c r="D13" i="20"/>
  <c r="J12" i="20"/>
  <c r="H12" i="20"/>
  <c r="F12" i="20"/>
  <c r="D12" i="20"/>
  <c r="J11" i="20"/>
  <c r="H11" i="20"/>
  <c r="F11" i="20"/>
  <c r="D11" i="20"/>
  <c r="J10" i="20"/>
  <c r="H10" i="20"/>
  <c r="F10" i="20"/>
  <c r="D10" i="20"/>
  <c r="J7" i="20"/>
  <c r="H7" i="20"/>
  <c r="F7" i="20"/>
  <c r="D7" i="20"/>
  <c r="L29" i="19" l="1"/>
  <c r="L28" i="19"/>
  <c r="L27" i="19"/>
  <c r="L24" i="19"/>
  <c r="L23" i="19"/>
  <c r="L22" i="19"/>
  <c r="L20" i="19"/>
  <c r="L19" i="19"/>
  <c r="L18" i="19"/>
  <c r="L17" i="19"/>
  <c r="L16" i="19"/>
  <c r="L12" i="19"/>
  <c r="L11" i="19"/>
  <c r="L10" i="19"/>
  <c r="L7" i="19"/>
  <c r="J29" i="19"/>
  <c r="J28" i="19"/>
  <c r="J27" i="19"/>
  <c r="J24" i="19"/>
  <c r="J23" i="19"/>
  <c r="J22" i="19"/>
  <c r="J20" i="19"/>
  <c r="J19" i="19"/>
  <c r="J18" i="19"/>
  <c r="J17" i="19"/>
  <c r="J16" i="19"/>
  <c r="J12" i="19"/>
  <c r="J11" i="19"/>
  <c r="J10" i="19"/>
  <c r="J7" i="19"/>
  <c r="F29" i="19"/>
  <c r="F28" i="19"/>
  <c r="F27" i="19"/>
  <c r="F24" i="19"/>
  <c r="F23" i="19"/>
  <c r="F22" i="19"/>
  <c r="F20" i="19"/>
  <c r="F19" i="19"/>
  <c r="F18" i="19"/>
  <c r="F17" i="19"/>
  <c r="F16" i="19"/>
  <c r="F12" i="19"/>
  <c r="F11" i="19"/>
  <c r="F10" i="19"/>
  <c r="F7" i="19"/>
  <c r="D29" i="19"/>
  <c r="D28" i="19"/>
  <c r="D27" i="19"/>
  <c r="D24" i="19"/>
  <c r="D23" i="19"/>
  <c r="D22" i="19"/>
  <c r="D20" i="19"/>
  <c r="D19" i="19"/>
  <c r="D18" i="19"/>
  <c r="D17" i="19"/>
  <c r="D16" i="19"/>
  <c r="D12" i="19"/>
  <c r="D11" i="19"/>
  <c r="D10" i="19"/>
  <c r="D7" i="19"/>
  <c r="R29" i="18"/>
  <c r="R28" i="18"/>
  <c r="R27" i="18"/>
  <c r="R24" i="18"/>
  <c r="R23" i="18"/>
  <c r="R22" i="18"/>
  <c r="R21" i="18"/>
  <c r="R20" i="18"/>
  <c r="R19" i="18"/>
  <c r="R18" i="18"/>
  <c r="R17" i="18"/>
  <c r="R16" i="18"/>
  <c r="R12" i="18"/>
  <c r="R11" i="18"/>
  <c r="R10" i="18"/>
  <c r="R7" i="18"/>
  <c r="P29" i="18"/>
  <c r="P28" i="18"/>
  <c r="P27" i="18"/>
  <c r="P24" i="18"/>
  <c r="P23" i="18"/>
  <c r="P22" i="18"/>
  <c r="P21" i="18"/>
  <c r="P20" i="18"/>
  <c r="P19" i="18"/>
  <c r="P18" i="18"/>
  <c r="P17" i="18"/>
  <c r="P16" i="18"/>
  <c r="P12" i="18"/>
  <c r="P11" i="18"/>
  <c r="P10" i="18"/>
  <c r="P7" i="18"/>
  <c r="N29" i="18"/>
  <c r="N28" i="18"/>
  <c r="N27" i="18"/>
  <c r="N24" i="18"/>
  <c r="N23" i="18"/>
  <c r="N22" i="18"/>
  <c r="N21" i="18"/>
  <c r="N20" i="18"/>
  <c r="N19" i="18"/>
  <c r="N18" i="18"/>
  <c r="N17" i="18"/>
  <c r="N16" i="18"/>
  <c r="N12" i="18"/>
  <c r="N11" i="18"/>
  <c r="N10" i="18"/>
  <c r="N7" i="18"/>
  <c r="L29" i="18"/>
  <c r="L28" i="18"/>
  <c r="L27" i="18"/>
  <c r="L24" i="18"/>
  <c r="L23" i="18"/>
  <c r="L22" i="18"/>
  <c r="L21" i="18"/>
  <c r="L20" i="18"/>
  <c r="L19" i="18"/>
  <c r="L18" i="18"/>
  <c r="L17" i="18"/>
  <c r="L16" i="18"/>
  <c r="L12" i="18"/>
  <c r="L11" i="18"/>
  <c r="L10" i="18"/>
  <c r="L7" i="18"/>
  <c r="J29" i="18"/>
  <c r="J28" i="18"/>
  <c r="J27" i="18"/>
  <c r="J24" i="18"/>
  <c r="J23" i="18"/>
  <c r="J22" i="18"/>
  <c r="J21" i="18"/>
  <c r="J20" i="18"/>
  <c r="J19" i="18"/>
  <c r="J18" i="18"/>
  <c r="J17" i="18"/>
  <c r="J16" i="18"/>
  <c r="J12" i="18"/>
  <c r="J11" i="18"/>
  <c r="J10" i="18"/>
  <c r="J7" i="18"/>
  <c r="H29" i="18"/>
  <c r="H28" i="18"/>
  <c r="H27" i="18"/>
  <c r="H24" i="18"/>
  <c r="H23" i="18"/>
  <c r="H22" i="18"/>
  <c r="H21" i="18"/>
  <c r="H20" i="18"/>
  <c r="H19" i="18"/>
  <c r="H18" i="18"/>
  <c r="H17" i="18"/>
  <c r="H16" i="18"/>
  <c r="H12" i="18"/>
  <c r="H11" i="18"/>
  <c r="H10" i="18"/>
  <c r="H7" i="18"/>
  <c r="F29" i="18"/>
  <c r="F28" i="18"/>
  <c r="F27" i="18"/>
  <c r="F24" i="18"/>
  <c r="F23" i="18"/>
  <c r="F22" i="18"/>
  <c r="F21" i="18"/>
  <c r="F20" i="18"/>
  <c r="F19" i="18"/>
  <c r="F18" i="18"/>
  <c r="F17" i="18"/>
  <c r="F16" i="18"/>
  <c r="F12" i="18"/>
  <c r="F11" i="18"/>
  <c r="F10" i="18"/>
  <c r="F7" i="18"/>
  <c r="D29" i="18"/>
  <c r="D28" i="18"/>
  <c r="D27" i="18"/>
  <c r="D24" i="18"/>
  <c r="D23" i="18"/>
  <c r="D22" i="18"/>
  <c r="D21" i="18"/>
  <c r="D20" i="18"/>
  <c r="D19" i="18"/>
  <c r="D18" i="18"/>
  <c r="D17" i="18"/>
  <c r="D16" i="18"/>
  <c r="D12" i="18"/>
  <c r="D11" i="18"/>
  <c r="D10" i="18"/>
  <c r="D7" i="18"/>
  <c r="R29" i="17"/>
  <c r="R28" i="17"/>
  <c r="R27" i="17"/>
  <c r="R24" i="17"/>
  <c r="R23" i="17"/>
  <c r="R22" i="17"/>
  <c r="R21" i="17"/>
  <c r="R20" i="17"/>
  <c r="R19" i="17"/>
  <c r="R18" i="17"/>
  <c r="R17" i="17"/>
  <c r="R16" i="17"/>
  <c r="R12" i="17"/>
  <c r="R11" i="17"/>
  <c r="R10" i="17"/>
  <c r="R7" i="17"/>
  <c r="P29" i="17"/>
  <c r="P28" i="17"/>
  <c r="P27" i="17"/>
  <c r="P24" i="17"/>
  <c r="P23" i="17"/>
  <c r="P22" i="17"/>
  <c r="P21" i="17"/>
  <c r="P20" i="17"/>
  <c r="P19" i="17"/>
  <c r="P18" i="17"/>
  <c r="P17" i="17"/>
  <c r="P16" i="17"/>
  <c r="P12" i="17"/>
  <c r="P11" i="17"/>
  <c r="P10" i="17"/>
  <c r="P7" i="17"/>
  <c r="N29" i="17"/>
  <c r="N28" i="17"/>
  <c r="N27" i="17"/>
  <c r="N24" i="17"/>
  <c r="N23" i="17"/>
  <c r="N22" i="17"/>
  <c r="N21" i="17"/>
  <c r="N20" i="17"/>
  <c r="N19" i="17"/>
  <c r="N18" i="17"/>
  <c r="N17" i="17"/>
  <c r="N16" i="17"/>
  <c r="N12" i="17"/>
  <c r="N11" i="17"/>
  <c r="N10" i="17"/>
  <c r="N7" i="17"/>
  <c r="L29" i="17"/>
  <c r="L28" i="17"/>
  <c r="L27" i="17"/>
  <c r="L24" i="17"/>
  <c r="L23" i="17"/>
  <c r="L22" i="17"/>
  <c r="L21" i="17"/>
  <c r="L20" i="17"/>
  <c r="L19" i="17"/>
  <c r="L18" i="17"/>
  <c r="L17" i="17"/>
  <c r="L16" i="17"/>
  <c r="L12" i="17"/>
  <c r="L11" i="17"/>
  <c r="L10" i="17"/>
  <c r="L7" i="17"/>
  <c r="J29" i="17"/>
  <c r="J28" i="17"/>
  <c r="J27" i="17"/>
  <c r="J24" i="17"/>
  <c r="J23" i="17"/>
  <c r="J22" i="17"/>
  <c r="J21" i="17"/>
  <c r="J20" i="17"/>
  <c r="J19" i="17"/>
  <c r="J18" i="17"/>
  <c r="J17" i="17"/>
  <c r="J16" i="17"/>
  <c r="J12" i="17"/>
  <c r="J11" i="17"/>
  <c r="J10" i="17"/>
  <c r="J7" i="17"/>
  <c r="H29" i="17"/>
  <c r="H28" i="17"/>
  <c r="H27" i="17"/>
  <c r="H24" i="17"/>
  <c r="H23" i="17"/>
  <c r="H22" i="17"/>
  <c r="H21" i="17"/>
  <c r="H20" i="17"/>
  <c r="H19" i="17"/>
  <c r="H18" i="17"/>
  <c r="H17" i="17"/>
  <c r="H16" i="17"/>
  <c r="H12" i="17"/>
  <c r="H11" i="17"/>
  <c r="H10" i="17"/>
  <c r="H7" i="17"/>
  <c r="F29" i="17"/>
  <c r="F28" i="17"/>
  <c r="F27" i="17"/>
  <c r="F24" i="17"/>
  <c r="F23" i="17"/>
  <c r="F22" i="17"/>
  <c r="F21" i="17"/>
  <c r="F20" i="17"/>
  <c r="F19" i="17"/>
  <c r="F18" i="17"/>
  <c r="F17" i="17"/>
  <c r="F16" i="17"/>
  <c r="F12" i="17"/>
  <c r="F11" i="17"/>
  <c r="F10" i="17"/>
  <c r="F7" i="17"/>
  <c r="D29" i="17"/>
  <c r="D28" i="17"/>
  <c r="D27" i="17"/>
  <c r="D24" i="17"/>
  <c r="D23" i="17"/>
  <c r="D22" i="17"/>
  <c r="D21" i="17"/>
  <c r="D20" i="17"/>
  <c r="D19" i="17"/>
  <c r="D18" i="17"/>
  <c r="D17" i="17"/>
  <c r="D16" i="17"/>
  <c r="D12" i="17"/>
  <c r="D11" i="17"/>
  <c r="D10" i="17"/>
  <c r="D7" i="17"/>
  <c r="H29" i="16"/>
  <c r="H28" i="16"/>
  <c r="H27" i="16"/>
  <c r="H24" i="16"/>
  <c r="H23" i="16"/>
  <c r="H22" i="16"/>
  <c r="H21" i="16"/>
  <c r="H20" i="16"/>
  <c r="H19" i="16"/>
  <c r="H18" i="16"/>
  <c r="H17" i="16"/>
  <c r="H16" i="16"/>
  <c r="H12" i="16"/>
  <c r="H11" i="16"/>
  <c r="H10" i="16"/>
  <c r="H7" i="16"/>
  <c r="F29" i="16"/>
  <c r="F28" i="16"/>
  <c r="F27" i="16"/>
  <c r="F24" i="16"/>
  <c r="F23" i="16"/>
  <c r="F22" i="16"/>
  <c r="F21" i="16"/>
  <c r="F20" i="16"/>
  <c r="F19" i="16"/>
  <c r="F18" i="16"/>
  <c r="F17" i="16"/>
  <c r="F16" i="16"/>
  <c r="F12" i="16"/>
  <c r="F11" i="16"/>
  <c r="F10" i="16"/>
  <c r="F7" i="16"/>
  <c r="D29" i="16"/>
  <c r="D28" i="16"/>
  <c r="D27" i="16"/>
  <c r="D24" i="16"/>
  <c r="D23" i="16"/>
  <c r="D22" i="16"/>
  <c r="D21" i="16"/>
  <c r="D20" i="16"/>
  <c r="D19" i="16"/>
  <c r="D18" i="16"/>
  <c r="D17" i="16"/>
  <c r="D16" i="16"/>
  <c r="D12" i="16"/>
  <c r="D11" i="16"/>
  <c r="D10" i="16"/>
  <c r="D7" i="16"/>
  <c r="H29" i="15"/>
  <c r="H28" i="15"/>
  <c r="H27" i="15"/>
  <c r="H24" i="15"/>
  <c r="H23" i="15"/>
  <c r="H22" i="15"/>
  <c r="H21" i="15"/>
  <c r="H20" i="15"/>
  <c r="H19" i="15"/>
  <c r="H18" i="15"/>
  <c r="H17" i="15"/>
  <c r="H16" i="15"/>
  <c r="H12" i="15"/>
  <c r="H11" i="15"/>
  <c r="H10" i="15"/>
  <c r="H7" i="15"/>
  <c r="F29" i="15"/>
  <c r="F28" i="15"/>
  <c r="F27" i="15"/>
  <c r="F24" i="15"/>
  <c r="F23" i="15"/>
  <c r="F22" i="15"/>
  <c r="F21" i="15"/>
  <c r="F20" i="15"/>
  <c r="F19" i="15"/>
  <c r="F18" i="15"/>
  <c r="F17" i="15"/>
  <c r="F16" i="15"/>
  <c r="F12" i="15"/>
  <c r="F11" i="15"/>
  <c r="F10" i="15"/>
  <c r="F7" i="15"/>
  <c r="D29" i="15"/>
  <c r="D28" i="15"/>
  <c r="D27" i="15"/>
  <c r="D24" i="15"/>
  <c r="D23" i="15"/>
  <c r="D22" i="15"/>
  <c r="D21" i="15"/>
  <c r="D20" i="15"/>
  <c r="D19" i="15"/>
  <c r="D18" i="15"/>
  <c r="D17" i="15"/>
  <c r="D16" i="15"/>
  <c r="D12" i="15"/>
  <c r="D11" i="15"/>
  <c r="D10" i="15"/>
  <c r="D7" i="15"/>
  <c r="AB29" i="14"/>
  <c r="AB28" i="14"/>
  <c r="AB27" i="14"/>
  <c r="AB24" i="14"/>
  <c r="AB23" i="14"/>
  <c r="AB22" i="14"/>
  <c r="AB21" i="14"/>
  <c r="AB20" i="14"/>
  <c r="AB19" i="14"/>
  <c r="AB18" i="14"/>
  <c r="AB17" i="14"/>
  <c r="AB16" i="14"/>
  <c r="AB12" i="14"/>
  <c r="AB11" i="14"/>
  <c r="AB10" i="14"/>
  <c r="AB7" i="14"/>
  <c r="Z29" i="14"/>
  <c r="Z28" i="14"/>
  <c r="Z27" i="14"/>
  <c r="Z24" i="14"/>
  <c r="Z23" i="14"/>
  <c r="Z22" i="14"/>
  <c r="Z21" i="14"/>
  <c r="Z20" i="14"/>
  <c r="Z19" i="14"/>
  <c r="Z18" i="14"/>
  <c r="Z17" i="14"/>
  <c r="Z16" i="14"/>
  <c r="Z12" i="14"/>
  <c r="Z11" i="14"/>
  <c r="Z10" i="14"/>
  <c r="Z7" i="14"/>
  <c r="X29" i="14"/>
  <c r="X28" i="14"/>
  <c r="X27" i="14"/>
  <c r="X24" i="14"/>
  <c r="X23" i="14"/>
  <c r="X22" i="14"/>
  <c r="X21" i="14"/>
  <c r="X20" i="14"/>
  <c r="X19" i="14"/>
  <c r="X18" i="14"/>
  <c r="X17" i="14"/>
  <c r="X16" i="14"/>
  <c r="X12" i="14"/>
  <c r="X11" i="14"/>
  <c r="X10" i="14"/>
  <c r="X7" i="14"/>
  <c r="V29" i="14"/>
  <c r="V28" i="14"/>
  <c r="V27" i="14"/>
  <c r="V24" i="14"/>
  <c r="V23" i="14"/>
  <c r="V22" i="14"/>
  <c r="V21" i="14"/>
  <c r="V20" i="14"/>
  <c r="V19" i="14"/>
  <c r="V18" i="14"/>
  <c r="V17" i="14"/>
  <c r="V16" i="14"/>
  <c r="V12" i="14"/>
  <c r="V11" i="14"/>
  <c r="V10" i="14"/>
  <c r="V7" i="14"/>
  <c r="T29" i="14"/>
  <c r="T28" i="14"/>
  <c r="T27" i="14"/>
  <c r="T24" i="14"/>
  <c r="T23" i="14"/>
  <c r="T22" i="14"/>
  <c r="T21" i="14"/>
  <c r="T20" i="14"/>
  <c r="T19" i="14"/>
  <c r="T18" i="14"/>
  <c r="T17" i="14"/>
  <c r="T16" i="14"/>
  <c r="T12" i="14"/>
  <c r="T11" i="14"/>
  <c r="T10" i="14"/>
  <c r="T7" i="14"/>
  <c r="R29" i="14"/>
  <c r="R28" i="14"/>
  <c r="R27" i="14"/>
  <c r="R24" i="14"/>
  <c r="R23" i="14"/>
  <c r="R22" i="14"/>
  <c r="R21" i="14"/>
  <c r="R20" i="14"/>
  <c r="R19" i="14"/>
  <c r="R18" i="14"/>
  <c r="R17" i="14"/>
  <c r="R16" i="14"/>
  <c r="R12" i="14"/>
  <c r="R11" i="14"/>
  <c r="R10" i="14"/>
  <c r="R7" i="14"/>
  <c r="P29" i="14"/>
  <c r="P28" i="14"/>
  <c r="P27" i="14"/>
  <c r="P24" i="14"/>
  <c r="P23" i="14"/>
  <c r="P22" i="14"/>
  <c r="P21" i="14"/>
  <c r="P20" i="14"/>
  <c r="P19" i="14"/>
  <c r="P18" i="14"/>
  <c r="P17" i="14"/>
  <c r="P16" i="14"/>
  <c r="P12" i="14"/>
  <c r="P11" i="14"/>
  <c r="P10" i="14"/>
  <c r="P7" i="14"/>
  <c r="N29" i="14"/>
  <c r="N28" i="14"/>
  <c r="N27" i="14"/>
  <c r="N24" i="14"/>
  <c r="N23" i="14"/>
  <c r="N22" i="14"/>
  <c r="N21" i="14"/>
  <c r="N20" i="14"/>
  <c r="N19" i="14"/>
  <c r="N18" i="14"/>
  <c r="N17" i="14"/>
  <c r="N16" i="14"/>
  <c r="N12" i="14"/>
  <c r="N11" i="14"/>
  <c r="N10" i="14"/>
  <c r="N7" i="14"/>
  <c r="L29" i="14"/>
  <c r="L28" i="14"/>
  <c r="L27" i="14"/>
  <c r="L24" i="14"/>
  <c r="L23" i="14"/>
  <c r="L22" i="14"/>
  <c r="L21" i="14"/>
  <c r="L20" i="14"/>
  <c r="L19" i="14"/>
  <c r="L18" i="14"/>
  <c r="L17" i="14"/>
  <c r="L16" i="14"/>
  <c r="L12" i="14"/>
  <c r="L11" i="14"/>
  <c r="L10" i="14"/>
  <c r="L7" i="14"/>
  <c r="J29" i="14"/>
  <c r="J28" i="14"/>
  <c r="J27" i="14"/>
  <c r="J24" i="14"/>
  <c r="J23" i="14"/>
  <c r="J22" i="14"/>
  <c r="J21" i="14"/>
  <c r="J20" i="14"/>
  <c r="J19" i="14"/>
  <c r="J18" i="14"/>
  <c r="J17" i="14"/>
  <c r="J16" i="14"/>
  <c r="J12" i="14"/>
  <c r="J11" i="14"/>
  <c r="J10" i="14"/>
  <c r="J7" i="14"/>
  <c r="H29" i="14"/>
  <c r="H28" i="14"/>
  <c r="H27" i="14"/>
  <c r="H24" i="14"/>
  <c r="H23" i="14"/>
  <c r="H22" i="14"/>
  <c r="H21" i="14"/>
  <c r="H20" i="14"/>
  <c r="H19" i="14"/>
  <c r="H18" i="14"/>
  <c r="H17" i="14"/>
  <c r="H16" i="14"/>
  <c r="H12" i="14"/>
  <c r="H11" i="14"/>
  <c r="H10" i="14"/>
  <c r="H7" i="14"/>
  <c r="F29" i="14"/>
  <c r="F28" i="14"/>
  <c r="F27" i="14"/>
  <c r="F24" i="14"/>
  <c r="F23" i="14"/>
  <c r="F22" i="14"/>
  <c r="F21" i="14"/>
  <c r="F20" i="14"/>
  <c r="F19" i="14"/>
  <c r="F18" i="14"/>
  <c r="F17" i="14"/>
  <c r="F16" i="14"/>
  <c r="F12" i="14"/>
  <c r="F11" i="14"/>
  <c r="F10" i="14"/>
  <c r="F7" i="14"/>
  <c r="D29" i="14"/>
  <c r="D28" i="14"/>
  <c r="D27" i="14"/>
  <c r="D24" i="14"/>
  <c r="D23" i="14"/>
  <c r="D22" i="14"/>
  <c r="D21" i="14"/>
  <c r="D20" i="14"/>
  <c r="D19" i="14"/>
  <c r="D18" i="14"/>
  <c r="D17" i="14"/>
  <c r="D16" i="14"/>
  <c r="D12" i="14"/>
  <c r="D11" i="14"/>
  <c r="D10" i="14"/>
  <c r="D7" i="14"/>
  <c r="AF30" i="13"/>
  <c r="AF29" i="13"/>
  <c r="AF28" i="13"/>
  <c r="AF25" i="13"/>
  <c r="AF24" i="13"/>
  <c r="AF23" i="13"/>
  <c r="AF22" i="13"/>
  <c r="AF21" i="13"/>
  <c r="AF20" i="13"/>
  <c r="AF19" i="13"/>
  <c r="AF18" i="13"/>
  <c r="AF17" i="13"/>
  <c r="AF13" i="13"/>
  <c r="AF12" i="13"/>
  <c r="AF11" i="13"/>
  <c r="AF8" i="13"/>
  <c r="AD30" i="13"/>
  <c r="AD29" i="13"/>
  <c r="AD28" i="13"/>
  <c r="AD25" i="13"/>
  <c r="AD24" i="13"/>
  <c r="AD23" i="13"/>
  <c r="AD22" i="13"/>
  <c r="AD21" i="13"/>
  <c r="AD20" i="13"/>
  <c r="AD19" i="13"/>
  <c r="AD18" i="13"/>
  <c r="AD17" i="13"/>
  <c r="AD13" i="13"/>
  <c r="AD12" i="13"/>
  <c r="AD11" i="13"/>
  <c r="AD8" i="13"/>
  <c r="AB30" i="13"/>
  <c r="AB29" i="13"/>
  <c r="AB28" i="13"/>
  <c r="AB25" i="13"/>
  <c r="AB24" i="13"/>
  <c r="AB23" i="13"/>
  <c r="AB22" i="13"/>
  <c r="AB21" i="13"/>
  <c r="AB20" i="13"/>
  <c r="AB19" i="13"/>
  <c r="AB18" i="13"/>
  <c r="AB17" i="13"/>
  <c r="AB13" i="13"/>
  <c r="AB12" i="13"/>
  <c r="AB11" i="13"/>
  <c r="AB8" i="13"/>
  <c r="Z30" i="13"/>
  <c r="Z29" i="13"/>
  <c r="Z28" i="13"/>
  <c r="Z25" i="13"/>
  <c r="Z24" i="13"/>
  <c r="Z23" i="13"/>
  <c r="Z22" i="13"/>
  <c r="Z21" i="13"/>
  <c r="Z20" i="13"/>
  <c r="Z19" i="13"/>
  <c r="Z18" i="13"/>
  <c r="Z17" i="13"/>
  <c r="Z13" i="13"/>
  <c r="Z12" i="13"/>
  <c r="Z11" i="13"/>
  <c r="Z8" i="13"/>
  <c r="X30" i="13"/>
  <c r="X29" i="13"/>
  <c r="X28" i="13"/>
  <c r="X25" i="13"/>
  <c r="X24" i="13"/>
  <c r="X23" i="13"/>
  <c r="X22" i="13"/>
  <c r="X21" i="13"/>
  <c r="X20" i="13"/>
  <c r="X19" i="13"/>
  <c r="X18" i="13"/>
  <c r="X17" i="13"/>
  <c r="X13" i="13"/>
  <c r="X12" i="13"/>
  <c r="X11" i="13"/>
  <c r="X8" i="13"/>
  <c r="V30" i="13"/>
  <c r="V29" i="13"/>
  <c r="V28" i="13"/>
  <c r="V25" i="13"/>
  <c r="V24" i="13"/>
  <c r="V23" i="13"/>
  <c r="V22" i="13"/>
  <c r="V21" i="13"/>
  <c r="V20" i="13"/>
  <c r="V19" i="13"/>
  <c r="V18" i="13"/>
  <c r="V17" i="13"/>
  <c r="V13" i="13"/>
  <c r="V12" i="13"/>
  <c r="V11" i="13"/>
  <c r="V8" i="13"/>
  <c r="T30" i="13"/>
  <c r="T29" i="13"/>
  <c r="T28" i="13"/>
  <c r="T25" i="13"/>
  <c r="T24" i="13"/>
  <c r="T23" i="13"/>
  <c r="T22" i="13"/>
  <c r="T21" i="13"/>
  <c r="T20" i="13"/>
  <c r="T19" i="13"/>
  <c r="T18" i="13"/>
  <c r="T17" i="13"/>
  <c r="T13" i="13"/>
  <c r="T12" i="13"/>
  <c r="T11" i="13"/>
  <c r="T8" i="13"/>
  <c r="R30" i="13"/>
  <c r="R29" i="13"/>
  <c r="R28" i="13"/>
  <c r="R25" i="13"/>
  <c r="R24" i="13"/>
  <c r="R23" i="13"/>
  <c r="R22" i="13"/>
  <c r="R21" i="13"/>
  <c r="R20" i="13"/>
  <c r="R19" i="13"/>
  <c r="R18" i="13"/>
  <c r="R17" i="13"/>
  <c r="R13" i="13"/>
  <c r="R12" i="13"/>
  <c r="R11" i="13"/>
  <c r="R8" i="13"/>
  <c r="P30" i="13"/>
  <c r="P29" i="13"/>
  <c r="P28" i="13"/>
  <c r="P25" i="13"/>
  <c r="P24" i="13"/>
  <c r="P23" i="13"/>
  <c r="P22" i="13"/>
  <c r="P21" i="13"/>
  <c r="P20" i="13"/>
  <c r="P19" i="13"/>
  <c r="P18" i="13"/>
  <c r="P17" i="13"/>
  <c r="P13" i="13"/>
  <c r="P12" i="13"/>
  <c r="P11" i="13"/>
  <c r="P8" i="13"/>
  <c r="N30" i="13"/>
  <c r="N29" i="13"/>
  <c r="N28" i="13"/>
  <c r="N25" i="13"/>
  <c r="N24" i="13"/>
  <c r="N23" i="13"/>
  <c r="N22" i="13"/>
  <c r="N21" i="13"/>
  <c r="N20" i="13"/>
  <c r="N19" i="13"/>
  <c r="N18" i="13"/>
  <c r="N17" i="13"/>
  <c r="N13" i="13"/>
  <c r="N12" i="13"/>
  <c r="N11" i="13"/>
  <c r="N8" i="13"/>
  <c r="L30" i="13"/>
  <c r="L29" i="13"/>
  <c r="L28" i="13"/>
  <c r="L25" i="13"/>
  <c r="L24" i="13"/>
  <c r="L23" i="13"/>
  <c r="L22" i="13"/>
  <c r="L21" i="13"/>
  <c r="L20" i="13"/>
  <c r="L19" i="13"/>
  <c r="L18" i="13"/>
  <c r="L17" i="13"/>
  <c r="L13" i="13"/>
  <c r="L12" i="13"/>
  <c r="L11" i="13"/>
  <c r="L8" i="13"/>
  <c r="J30" i="13"/>
  <c r="J29" i="13"/>
  <c r="J28" i="13"/>
  <c r="J25" i="13"/>
  <c r="J24" i="13"/>
  <c r="J23" i="13"/>
  <c r="J22" i="13"/>
  <c r="J21" i="13"/>
  <c r="J20" i="13"/>
  <c r="J19" i="13"/>
  <c r="J18" i="13"/>
  <c r="J17" i="13"/>
  <c r="J13" i="13"/>
  <c r="J12" i="13"/>
  <c r="J11" i="13"/>
  <c r="J8" i="13"/>
  <c r="H30" i="13"/>
  <c r="H29" i="13"/>
  <c r="H28" i="13"/>
  <c r="H25" i="13"/>
  <c r="H24" i="13"/>
  <c r="H23" i="13"/>
  <c r="H22" i="13"/>
  <c r="H21" i="13"/>
  <c r="H20" i="13"/>
  <c r="H19" i="13"/>
  <c r="H18" i="13"/>
  <c r="H17" i="13"/>
  <c r="H13" i="13"/>
  <c r="H12" i="13"/>
  <c r="H11" i="13"/>
  <c r="H8" i="13"/>
  <c r="F30" i="13"/>
  <c r="F29" i="13"/>
  <c r="F28" i="13"/>
  <c r="F25" i="13"/>
  <c r="F24" i="13"/>
  <c r="F23" i="13"/>
  <c r="F22" i="13"/>
  <c r="F21" i="13"/>
  <c r="F20" i="13"/>
  <c r="F19" i="13"/>
  <c r="F18" i="13"/>
  <c r="F17" i="13"/>
  <c r="F13" i="13"/>
  <c r="F12" i="13"/>
  <c r="F11" i="13"/>
  <c r="F8" i="13"/>
  <c r="D30" i="13"/>
  <c r="D29" i="13"/>
  <c r="D28" i="13"/>
  <c r="D25" i="13"/>
  <c r="D24" i="13"/>
  <c r="D23" i="13"/>
  <c r="D22" i="13"/>
  <c r="D21" i="13"/>
  <c r="D20" i="13"/>
  <c r="D19" i="13"/>
  <c r="D18" i="13"/>
  <c r="D17" i="13"/>
  <c r="D13" i="13"/>
  <c r="D12" i="13"/>
  <c r="D11" i="13"/>
  <c r="D8" i="13"/>
  <c r="V29" i="12"/>
  <c r="V28" i="12"/>
  <c r="V27" i="12"/>
  <c r="V24" i="12"/>
  <c r="V23" i="12"/>
  <c r="V22" i="12"/>
  <c r="V21" i="12"/>
  <c r="V20" i="12"/>
  <c r="V19" i="12"/>
  <c r="V18" i="12"/>
  <c r="V17" i="12"/>
  <c r="V16" i="12"/>
  <c r="V12" i="12"/>
  <c r="V11" i="12"/>
  <c r="V10" i="12"/>
  <c r="V7" i="12"/>
  <c r="T29" i="12"/>
  <c r="T28" i="12"/>
  <c r="T27" i="12"/>
  <c r="T24" i="12"/>
  <c r="T23" i="12"/>
  <c r="T22" i="12"/>
  <c r="T21" i="12"/>
  <c r="T20" i="12"/>
  <c r="T19" i="12"/>
  <c r="T18" i="12"/>
  <c r="T17" i="12"/>
  <c r="T16" i="12"/>
  <c r="T12" i="12"/>
  <c r="T11" i="12"/>
  <c r="T10" i="12"/>
  <c r="T7" i="12"/>
  <c r="R29" i="12"/>
  <c r="R28" i="12"/>
  <c r="R27" i="12"/>
  <c r="R24" i="12"/>
  <c r="R23" i="12"/>
  <c r="R22" i="12"/>
  <c r="R21" i="12"/>
  <c r="R20" i="12"/>
  <c r="R19" i="12"/>
  <c r="R18" i="12"/>
  <c r="R17" i="12"/>
  <c r="R16" i="12"/>
  <c r="R12" i="12"/>
  <c r="R11" i="12"/>
  <c r="R10" i="12"/>
  <c r="R7" i="12"/>
  <c r="P29" i="12"/>
  <c r="P28" i="12"/>
  <c r="P27" i="12"/>
  <c r="P24" i="12"/>
  <c r="P23" i="12"/>
  <c r="P22" i="12"/>
  <c r="P21" i="12"/>
  <c r="P20" i="12"/>
  <c r="P19" i="12"/>
  <c r="P18" i="12"/>
  <c r="P17" i="12"/>
  <c r="P16" i="12"/>
  <c r="P12" i="12"/>
  <c r="P11" i="12"/>
  <c r="P10" i="12"/>
  <c r="P7" i="12"/>
  <c r="N29" i="12"/>
  <c r="N28" i="12"/>
  <c r="N27" i="12"/>
  <c r="N24" i="12"/>
  <c r="N23" i="12"/>
  <c r="N22" i="12"/>
  <c r="N21" i="12"/>
  <c r="N20" i="12"/>
  <c r="N19" i="12"/>
  <c r="N18" i="12"/>
  <c r="N17" i="12"/>
  <c r="N16" i="12"/>
  <c r="N12" i="12"/>
  <c r="N11" i="12"/>
  <c r="N10" i="12"/>
  <c r="N7" i="12"/>
  <c r="L29" i="12"/>
  <c r="L28" i="12"/>
  <c r="L27" i="12"/>
  <c r="L24" i="12"/>
  <c r="L23" i="12"/>
  <c r="L22" i="12"/>
  <c r="L21" i="12"/>
  <c r="L20" i="12"/>
  <c r="L19" i="12"/>
  <c r="L18" i="12"/>
  <c r="L17" i="12"/>
  <c r="L16" i="12"/>
  <c r="L12" i="12"/>
  <c r="L11" i="12"/>
  <c r="L10" i="12"/>
  <c r="L7" i="12"/>
  <c r="J29" i="12"/>
  <c r="J28" i="12"/>
  <c r="J27" i="12"/>
  <c r="J24" i="12"/>
  <c r="J23" i="12"/>
  <c r="J22" i="12"/>
  <c r="J21" i="12"/>
  <c r="J20" i="12"/>
  <c r="J19" i="12"/>
  <c r="J18" i="12"/>
  <c r="J17" i="12"/>
  <c r="J16" i="12"/>
  <c r="J12" i="12"/>
  <c r="J11" i="12"/>
  <c r="J10" i="12"/>
  <c r="J7" i="12"/>
  <c r="H29" i="12"/>
  <c r="H28" i="12"/>
  <c r="H27" i="12"/>
  <c r="H24" i="12"/>
  <c r="H23" i="12"/>
  <c r="H22" i="12"/>
  <c r="H21" i="12"/>
  <c r="H20" i="12"/>
  <c r="H19" i="12"/>
  <c r="H18" i="12"/>
  <c r="H17" i="12"/>
  <c r="H16" i="12"/>
  <c r="H12" i="12"/>
  <c r="H11" i="12"/>
  <c r="H10" i="12"/>
  <c r="H7" i="12"/>
  <c r="F29" i="12"/>
  <c r="F28" i="12"/>
  <c r="F27" i="12"/>
  <c r="F24" i="12"/>
  <c r="F23" i="12"/>
  <c r="F22" i="12"/>
  <c r="F21" i="12"/>
  <c r="F20" i="12"/>
  <c r="F19" i="12"/>
  <c r="F18" i="12"/>
  <c r="F17" i="12"/>
  <c r="F16" i="12"/>
  <c r="F12" i="12"/>
  <c r="F11" i="12"/>
  <c r="F10" i="12"/>
  <c r="F7" i="12"/>
  <c r="D29" i="12"/>
  <c r="D28" i="12"/>
  <c r="D27" i="12"/>
  <c r="D24" i="12"/>
  <c r="D23" i="12"/>
  <c r="D22" i="12"/>
  <c r="D21" i="12"/>
  <c r="D20" i="12"/>
  <c r="D19" i="12"/>
  <c r="D18" i="12"/>
  <c r="D17" i="12"/>
  <c r="D16" i="12"/>
  <c r="D12" i="12"/>
  <c r="D11" i="12"/>
  <c r="D10" i="12"/>
  <c r="D7" i="12"/>
  <c r="N29" i="11"/>
  <c r="N28" i="11"/>
  <c r="N27" i="11"/>
  <c r="N24" i="11"/>
  <c r="N23" i="11"/>
  <c r="N22" i="11"/>
  <c r="N21" i="11"/>
  <c r="N20" i="11"/>
  <c r="N19" i="11"/>
  <c r="N18" i="11"/>
  <c r="N17" i="11"/>
  <c r="N16" i="11"/>
  <c r="N13" i="11"/>
  <c r="N12" i="11"/>
  <c r="N11" i="11"/>
  <c r="N10" i="11"/>
  <c r="N7" i="11"/>
  <c r="L29" i="11"/>
  <c r="L28" i="11"/>
  <c r="L27" i="11"/>
  <c r="L24" i="11"/>
  <c r="L23" i="11"/>
  <c r="L22" i="11"/>
  <c r="L21" i="11"/>
  <c r="L20" i="11"/>
  <c r="L19" i="11"/>
  <c r="L18" i="11"/>
  <c r="L17" i="11"/>
  <c r="L16" i="11"/>
  <c r="L13" i="11"/>
  <c r="L12" i="11"/>
  <c r="L11" i="11"/>
  <c r="L10" i="11"/>
  <c r="L7" i="11"/>
  <c r="J29" i="11"/>
  <c r="J28" i="11"/>
  <c r="J27" i="11"/>
  <c r="J24" i="11"/>
  <c r="J23" i="11"/>
  <c r="J22" i="11"/>
  <c r="J21" i="11"/>
  <c r="J20" i="11"/>
  <c r="J19" i="11"/>
  <c r="J18" i="11"/>
  <c r="J17" i="11"/>
  <c r="J16" i="11"/>
  <c r="J13" i="11"/>
  <c r="J12" i="11"/>
  <c r="J11" i="11"/>
  <c r="J10" i="11"/>
  <c r="J7" i="11"/>
  <c r="H29" i="11"/>
  <c r="H28" i="11"/>
  <c r="H27" i="11"/>
  <c r="H24" i="11"/>
  <c r="H23" i="11"/>
  <c r="H22" i="11"/>
  <c r="H21" i="11"/>
  <c r="H20" i="11"/>
  <c r="H19" i="11"/>
  <c r="H18" i="11"/>
  <c r="H17" i="11"/>
  <c r="H16" i="11"/>
  <c r="H13" i="11"/>
  <c r="H12" i="11"/>
  <c r="H11" i="11"/>
  <c r="H10" i="11"/>
  <c r="H7" i="11"/>
  <c r="F29" i="11"/>
  <c r="F28" i="11"/>
  <c r="F27" i="11"/>
  <c r="F24" i="11"/>
  <c r="F23" i="11"/>
  <c r="F22" i="11"/>
  <c r="F21" i="11"/>
  <c r="F20" i="11"/>
  <c r="F19" i="11"/>
  <c r="F18" i="11"/>
  <c r="F17" i="11"/>
  <c r="F16" i="11"/>
  <c r="F13" i="11"/>
  <c r="F12" i="11"/>
  <c r="F11" i="11"/>
  <c r="F10" i="11"/>
  <c r="F7" i="11"/>
  <c r="D29" i="11"/>
  <c r="D28" i="11"/>
  <c r="D27" i="11"/>
  <c r="D24" i="11"/>
  <c r="D23" i="11"/>
  <c r="D22" i="11"/>
  <c r="D21" i="11"/>
  <c r="D20" i="11"/>
  <c r="D19" i="11"/>
  <c r="D18" i="11"/>
  <c r="D17" i="11"/>
  <c r="D16" i="11"/>
  <c r="D13" i="11"/>
  <c r="D12" i="11"/>
  <c r="D11" i="11"/>
  <c r="D10" i="11"/>
  <c r="D7" i="11"/>
  <c r="P29" i="10"/>
  <c r="P28" i="10"/>
  <c r="P27" i="10"/>
  <c r="P24" i="10"/>
  <c r="P23" i="10"/>
  <c r="P22" i="10"/>
  <c r="P21" i="10"/>
  <c r="P20" i="10"/>
  <c r="P19" i="10"/>
  <c r="P18" i="10"/>
  <c r="P17" i="10"/>
  <c r="P16" i="10"/>
  <c r="P13" i="10"/>
  <c r="P12" i="10"/>
  <c r="P11" i="10"/>
  <c r="P10" i="10"/>
  <c r="P7" i="10"/>
  <c r="N29" i="10"/>
  <c r="N28" i="10"/>
  <c r="N27" i="10"/>
  <c r="N24" i="10"/>
  <c r="N23" i="10"/>
  <c r="N22" i="10"/>
  <c r="N21" i="10"/>
  <c r="N20" i="10"/>
  <c r="N19" i="10"/>
  <c r="N18" i="10"/>
  <c r="N17" i="10"/>
  <c r="N16" i="10"/>
  <c r="N13" i="10"/>
  <c r="N12" i="10"/>
  <c r="N11" i="10"/>
  <c r="N10" i="10"/>
  <c r="N7" i="10"/>
  <c r="L29" i="10"/>
  <c r="L28" i="10"/>
  <c r="L27" i="10"/>
  <c r="L24" i="10"/>
  <c r="L23" i="10"/>
  <c r="L22" i="10"/>
  <c r="L21" i="10"/>
  <c r="L20" i="10"/>
  <c r="L19" i="10"/>
  <c r="L18" i="10"/>
  <c r="L17" i="10"/>
  <c r="L16" i="10"/>
  <c r="L13" i="10"/>
  <c r="L12" i="10"/>
  <c r="L11" i="10"/>
  <c r="L10" i="10"/>
  <c r="L7" i="10"/>
  <c r="J29" i="10"/>
  <c r="J28" i="10"/>
  <c r="J27" i="10"/>
  <c r="J24" i="10"/>
  <c r="J23" i="10"/>
  <c r="J22" i="10"/>
  <c r="J21" i="10"/>
  <c r="J20" i="10"/>
  <c r="J19" i="10"/>
  <c r="J18" i="10"/>
  <c r="J17" i="10"/>
  <c r="J16" i="10"/>
  <c r="J13" i="10"/>
  <c r="J12" i="10"/>
  <c r="J11" i="10"/>
  <c r="J10" i="10"/>
  <c r="J7" i="10"/>
  <c r="H29" i="10"/>
  <c r="H28" i="10"/>
  <c r="H27" i="10"/>
  <c r="H24" i="10"/>
  <c r="H23" i="10"/>
  <c r="H22" i="10"/>
  <c r="H21" i="10"/>
  <c r="H20" i="10"/>
  <c r="H19" i="10"/>
  <c r="H18" i="10"/>
  <c r="H17" i="10"/>
  <c r="H16" i="10"/>
  <c r="H13" i="10"/>
  <c r="H12" i="10"/>
  <c r="H11" i="10"/>
  <c r="H10" i="10"/>
  <c r="H7" i="10"/>
  <c r="F29" i="10"/>
  <c r="F28" i="10"/>
  <c r="F27" i="10"/>
  <c r="F24" i="10"/>
  <c r="F23" i="10"/>
  <c r="F22" i="10"/>
  <c r="F21" i="10"/>
  <c r="F20" i="10"/>
  <c r="F19" i="10"/>
  <c r="F18" i="10"/>
  <c r="F17" i="10"/>
  <c r="F16" i="10"/>
  <c r="F13" i="10"/>
  <c r="F12" i="10"/>
  <c r="F11" i="10"/>
  <c r="F10" i="10"/>
  <c r="F7" i="10"/>
  <c r="D29" i="10"/>
  <c r="D28" i="10"/>
  <c r="D27" i="10"/>
  <c r="D24" i="10"/>
  <c r="D23" i="10"/>
  <c r="D22" i="10"/>
  <c r="D21" i="10"/>
  <c r="D20" i="10"/>
  <c r="D19" i="10"/>
  <c r="D18" i="10"/>
  <c r="D17" i="10"/>
  <c r="D16" i="10"/>
  <c r="D13" i="10"/>
  <c r="D12" i="10"/>
  <c r="D11" i="10"/>
  <c r="D10" i="10"/>
  <c r="D7" i="10"/>
  <c r="J29" i="9"/>
  <c r="J28" i="9"/>
  <c r="J27" i="9"/>
  <c r="J24" i="9"/>
  <c r="J23" i="9"/>
  <c r="J22" i="9"/>
  <c r="J21" i="9"/>
  <c r="J20" i="9"/>
  <c r="J19" i="9"/>
  <c r="J18" i="9"/>
  <c r="J17" i="9"/>
  <c r="J16" i="9"/>
  <c r="J13" i="9"/>
  <c r="J12" i="9"/>
  <c r="J11" i="9"/>
  <c r="J10" i="9"/>
  <c r="J7" i="9"/>
  <c r="H29" i="9"/>
  <c r="H28" i="9"/>
  <c r="H27" i="9"/>
  <c r="H24" i="9"/>
  <c r="H23" i="9"/>
  <c r="H22" i="9"/>
  <c r="H21" i="9"/>
  <c r="H20" i="9"/>
  <c r="H19" i="9"/>
  <c r="H18" i="9"/>
  <c r="H17" i="9"/>
  <c r="H16" i="9"/>
  <c r="H13" i="9"/>
  <c r="H12" i="9"/>
  <c r="H11" i="9"/>
  <c r="H10" i="9"/>
  <c r="H7" i="9"/>
  <c r="F29" i="9"/>
  <c r="F28" i="9"/>
  <c r="F27" i="9"/>
  <c r="F24" i="9"/>
  <c r="F23" i="9"/>
  <c r="F22" i="9"/>
  <c r="F21" i="9"/>
  <c r="F20" i="9"/>
  <c r="F19" i="9"/>
  <c r="F18" i="9"/>
  <c r="F17" i="9"/>
  <c r="F16" i="9"/>
  <c r="F13" i="9"/>
  <c r="F12" i="9"/>
  <c r="F11" i="9"/>
  <c r="F10" i="9"/>
  <c r="F7" i="9"/>
  <c r="D29" i="9"/>
  <c r="D28" i="9"/>
  <c r="D27" i="9"/>
  <c r="D24" i="9"/>
  <c r="D23" i="9"/>
  <c r="D22" i="9"/>
  <c r="D21" i="9"/>
  <c r="D20" i="9"/>
  <c r="D19" i="9"/>
  <c r="D18" i="9"/>
  <c r="D17" i="9"/>
  <c r="D16" i="9"/>
  <c r="D13" i="9"/>
  <c r="D12" i="9"/>
  <c r="D11" i="9"/>
  <c r="D10" i="9"/>
  <c r="D7" i="9"/>
  <c r="R29" i="8"/>
  <c r="R28" i="8"/>
  <c r="R27" i="8"/>
  <c r="R24" i="8"/>
  <c r="R23" i="8"/>
  <c r="R22" i="8"/>
  <c r="R21" i="8"/>
  <c r="R20" i="8"/>
  <c r="R19" i="8"/>
  <c r="R18" i="8"/>
  <c r="R17" i="8"/>
  <c r="R16" i="8"/>
  <c r="R13" i="8"/>
  <c r="R12" i="8"/>
  <c r="R11" i="8"/>
  <c r="R10" i="8"/>
  <c r="R7" i="8"/>
  <c r="L29" i="8"/>
  <c r="L28" i="8"/>
  <c r="L27" i="8"/>
  <c r="L24" i="8"/>
  <c r="L23" i="8"/>
  <c r="L22" i="8"/>
  <c r="L21" i="8"/>
  <c r="L20" i="8"/>
  <c r="L19" i="8"/>
  <c r="L18" i="8"/>
  <c r="L17" i="8"/>
  <c r="L16" i="8"/>
  <c r="L13" i="8"/>
  <c r="L12" i="8"/>
  <c r="L11" i="8"/>
  <c r="L10" i="8"/>
  <c r="L7" i="8"/>
  <c r="J29" i="8"/>
  <c r="J28" i="8"/>
  <c r="J27" i="8"/>
  <c r="J24" i="8"/>
  <c r="J23" i="8"/>
  <c r="J22" i="8"/>
  <c r="J21" i="8"/>
  <c r="J20" i="8"/>
  <c r="J19" i="8"/>
  <c r="J18" i="8"/>
  <c r="J17" i="8"/>
  <c r="J16" i="8"/>
  <c r="J13" i="8"/>
  <c r="J12" i="8"/>
  <c r="J11" i="8"/>
  <c r="J10" i="8"/>
  <c r="J7" i="8"/>
  <c r="H29" i="8"/>
  <c r="H28" i="8"/>
  <c r="H27" i="8"/>
  <c r="H24" i="8"/>
  <c r="H23" i="8"/>
  <c r="H22" i="8"/>
  <c r="H21" i="8"/>
  <c r="H20" i="8"/>
  <c r="H19" i="8"/>
  <c r="H18" i="8"/>
  <c r="H17" i="8"/>
  <c r="H16" i="8"/>
  <c r="H13" i="8"/>
  <c r="H12" i="8"/>
  <c r="H11" i="8"/>
  <c r="H10" i="8"/>
  <c r="H7" i="8"/>
  <c r="F29" i="8"/>
  <c r="F28" i="8"/>
  <c r="F27" i="8"/>
  <c r="F24" i="8"/>
  <c r="F23" i="8"/>
  <c r="F22" i="8"/>
  <c r="F21" i="8"/>
  <c r="F20" i="8"/>
  <c r="F19" i="8"/>
  <c r="F18" i="8"/>
  <c r="F17" i="8"/>
  <c r="F16" i="8"/>
  <c r="F13" i="8"/>
  <c r="F12" i="8"/>
  <c r="F11" i="8"/>
  <c r="F10" i="8"/>
  <c r="F7" i="8"/>
  <c r="D29" i="8"/>
  <c r="D28" i="8"/>
  <c r="D27" i="8"/>
  <c r="D24" i="8"/>
  <c r="D23" i="8"/>
  <c r="D22" i="8"/>
  <c r="D21" i="8"/>
  <c r="D20" i="8"/>
  <c r="D19" i="8"/>
  <c r="D18" i="8"/>
  <c r="D17" i="8"/>
  <c r="D16" i="8"/>
  <c r="D13" i="8"/>
  <c r="D12" i="8"/>
  <c r="D11" i="8"/>
  <c r="D10" i="8"/>
  <c r="D7" i="8"/>
  <c r="R29" i="7"/>
  <c r="R28" i="7"/>
  <c r="R27" i="7"/>
  <c r="R24" i="7"/>
  <c r="R23" i="7"/>
  <c r="R22" i="7"/>
  <c r="R21" i="7"/>
  <c r="R20" i="7"/>
  <c r="R19" i="7"/>
  <c r="R18" i="7"/>
  <c r="R17" i="7"/>
  <c r="R16" i="7"/>
  <c r="R13" i="7"/>
  <c r="R12" i="7"/>
  <c r="R11" i="7"/>
  <c r="R10" i="7"/>
  <c r="R7" i="7"/>
  <c r="P29" i="7"/>
  <c r="P28" i="7"/>
  <c r="P27" i="7"/>
  <c r="P24" i="7"/>
  <c r="P23" i="7"/>
  <c r="P22" i="7"/>
  <c r="P21" i="7"/>
  <c r="P20" i="7"/>
  <c r="P19" i="7"/>
  <c r="P18" i="7"/>
  <c r="P17" i="7"/>
  <c r="P16" i="7"/>
  <c r="P13" i="7"/>
  <c r="P12" i="7"/>
  <c r="P11" i="7"/>
  <c r="P10" i="7"/>
  <c r="P7" i="7"/>
  <c r="N29" i="7"/>
  <c r="N28" i="7"/>
  <c r="N27" i="7"/>
  <c r="N24" i="7"/>
  <c r="N23" i="7"/>
  <c r="N22" i="7"/>
  <c r="N21" i="7"/>
  <c r="N20" i="7"/>
  <c r="N19" i="7"/>
  <c r="N18" i="7"/>
  <c r="N17" i="7"/>
  <c r="N16" i="7"/>
  <c r="N13" i="7"/>
  <c r="N12" i="7"/>
  <c r="N11" i="7"/>
  <c r="N10" i="7"/>
  <c r="N7" i="7"/>
  <c r="L29" i="7"/>
  <c r="L28" i="7"/>
  <c r="L27" i="7"/>
  <c r="L24" i="7"/>
  <c r="L23" i="7"/>
  <c r="L22" i="7"/>
  <c r="L21" i="7"/>
  <c r="L20" i="7"/>
  <c r="L19" i="7"/>
  <c r="L18" i="7"/>
  <c r="L17" i="7"/>
  <c r="L16" i="7"/>
  <c r="L13" i="7"/>
  <c r="L12" i="7"/>
  <c r="L11" i="7"/>
  <c r="L10" i="7"/>
  <c r="L7" i="7"/>
  <c r="J29" i="7"/>
  <c r="J28" i="7"/>
  <c r="J27" i="7"/>
  <c r="J24" i="7"/>
  <c r="J23" i="7"/>
  <c r="J22" i="7"/>
  <c r="J21" i="7"/>
  <c r="J20" i="7"/>
  <c r="J19" i="7"/>
  <c r="J18" i="7"/>
  <c r="J17" i="7"/>
  <c r="J16" i="7"/>
  <c r="J13" i="7"/>
  <c r="J12" i="7"/>
  <c r="J11" i="7"/>
  <c r="J10" i="7"/>
  <c r="J7" i="7"/>
  <c r="H29" i="7"/>
  <c r="H28" i="7"/>
  <c r="H27" i="7"/>
  <c r="H24" i="7"/>
  <c r="H23" i="7"/>
  <c r="H22" i="7"/>
  <c r="H21" i="7"/>
  <c r="H20" i="7"/>
  <c r="H19" i="7"/>
  <c r="H18" i="7"/>
  <c r="H17" i="7"/>
  <c r="H16" i="7"/>
  <c r="H13" i="7"/>
  <c r="H12" i="7"/>
  <c r="H11" i="7"/>
  <c r="H10" i="7"/>
  <c r="H7" i="7"/>
  <c r="F29" i="7"/>
  <c r="F28" i="7"/>
  <c r="F27" i="7"/>
  <c r="F24" i="7"/>
  <c r="F23" i="7"/>
  <c r="F22" i="7"/>
  <c r="F21" i="7"/>
  <c r="F20" i="7"/>
  <c r="F19" i="7"/>
  <c r="F18" i="7"/>
  <c r="F17" i="7"/>
  <c r="F16" i="7"/>
  <c r="F13" i="7"/>
  <c r="F12" i="7"/>
  <c r="F11" i="7"/>
  <c r="F10" i="7"/>
  <c r="F7" i="7"/>
  <c r="D29" i="7"/>
  <c r="D28" i="7"/>
  <c r="D27" i="7"/>
  <c r="D24" i="7"/>
  <c r="D23" i="7"/>
  <c r="D22" i="7"/>
  <c r="D21" i="7"/>
  <c r="D20" i="7"/>
  <c r="D19" i="7"/>
  <c r="D18" i="7"/>
  <c r="D17" i="7"/>
  <c r="D16" i="7"/>
  <c r="D13" i="7"/>
  <c r="D12" i="7"/>
  <c r="D11" i="7"/>
  <c r="D10" i="7"/>
  <c r="D7" i="7"/>
  <c r="H29" i="6"/>
  <c r="H28" i="6"/>
  <c r="H27" i="6"/>
  <c r="H24" i="6"/>
  <c r="H23" i="6"/>
  <c r="H22" i="6"/>
  <c r="H21" i="6"/>
  <c r="H20" i="6"/>
  <c r="H19" i="6"/>
  <c r="H18" i="6"/>
  <c r="H17" i="6"/>
  <c r="H16" i="6"/>
  <c r="H13" i="6"/>
  <c r="H12" i="6"/>
  <c r="H11" i="6"/>
  <c r="H10" i="6"/>
  <c r="H7" i="6"/>
  <c r="F29" i="6"/>
  <c r="F28" i="6"/>
  <c r="F27" i="6"/>
  <c r="F24" i="6"/>
  <c r="F23" i="6"/>
  <c r="F22" i="6"/>
  <c r="F21" i="6"/>
  <c r="F20" i="6"/>
  <c r="F19" i="6"/>
  <c r="F18" i="6"/>
  <c r="F17" i="6"/>
  <c r="F16" i="6"/>
  <c r="F13" i="6"/>
  <c r="F12" i="6"/>
  <c r="F11" i="6"/>
  <c r="F10" i="6"/>
  <c r="F7" i="6"/>
  <c r="D29" i="6"/>
  <c r="D28" i="6"/>
  <c r="D27" i="6"/>
  <c r="D24" i="6"/>
  <c r="D23" i="6"/>
  <c r="D22" i="6"/>
  <c r="D21" i="6"/>
  <c r="D20" i="6"/>
  <c r="D19" i="6"/>
  <c r="D18" i="6"/>
  <c r="D17" i="6"/>
  <c r="D16" i="6"/>
  <c r="D13" i="6"/>
  <c r="D12" i="6"/>
  <c r="D11" i="6"/>
  <c r="D10" i="6"/>
  <c r="D7" i="6"/>
  <c r="J29" i="5"/>
  <c r="J28" i="5"/>
  <c r="J27" i="5"/>
  <c r="J24" i="5"/>
  <c r="J23" i="5"/>
  <c r="J22" i="5"/>
  <c r="J21" i="5"/>
  <c r="J20" i="5"/>
  <c r="J19" i="5"/>
  <c r="J18" i="5"/>
  <c r="J17" i="5"/>
  <c r="J16" i="5"/>
  <c r="J13" i="5"/>
  <c r="J12" i="5"/>
  <c r="J11" i="5"/>
  <c r="J10" i="5"/>
  <c r="J7" i="5"/>
  <c r="H29" i="5"/>
  <c r="H28" i="5"/>
  <c r="H27" i="5"/>
  <c r="H24" i="5"/>
  <c r="H23" i="5"/>
  <c r="H22" i="5"/>
  <c r="H21" i="5"/>
  <c r="H20" i="5"/>
  <c r="H19" i="5"/>
  <c r="H18" i="5"/>
  <c r="H17" i="5"/>
  <c r="H16" i="5"/>
  <c r="H13" i="5"/>
  <c r="H12" i="5"/>
  <c r="H11" i="5"/>
  <c r="H10" i="5"/>
  <c r="H7" i="5"/>
  <c r="F29" i="5"/>
  <c r="F28" i="5"/>
  <c r="F27" i="5"/>
  <c r="F24" i="5"/>
  <c r="F23" i="5"/>
  <c r="F22" i="5"/>
  <c r="F21" i="5"/>
  <c r="F20" i="5"/>
  <c r="F19" i="5"/>
  <c r="F18" i="5"/>
  <c r="F17" i="5"/>
  <c r="F16" i="5"/>
  <c r="F13" i="5"/>
  <c r="F12" i="5"/>
  <c r="F11" i="5"/>
  <c r="F10" i="5"/>
  <c r="F7" i="5"/>
  <c r="D29" i="5"/>
  <c r="D28" i="5"/>
  <c r="D27" i="5"/>
  <c r="D24" i="5"/>
  <c r="D23" i="5"/>
  <c r="D22" i="5"/>
  <c r="D21" i="5"/>
  <c r="D20" i="5"/>
  <c r="D19" i="5"/>
  <c r="D18" i="5"/>
  <c r="D17" i="5"/>
  <c r="D16" i="5"/>
  <c r="D13" i="5"/>
  <c r="D12" i="5"/>
  <c r="D11" i="5"/>
  <c r="D10" i="5"/>
  <c r="D7" i="5"/>
  <c r="T29" i="4"/>
  <c r="T28" i="4"/>
  <c r="T27" i="4"/>
  <c r="T24" i="4"/>
  <c r="T23" i="4"/>
  <c r="T22" i="4"/>
  <c r="T21" i="4"/>
  <c r="T20" i="4"/>
  <c r="T19" i="4"/>
  <c r="T18" i="4"/>
  <c r="T17" i="4"/>
  <c r="T16" i="4"/>
  <c r="T13" i="4"/>
  <c r="T12" i="4"/>
  <c r="T11" i="4"/>
  <c r="T10" i="4"/>
  <c r="T7" i="4"/>
  <c r="R29" i="4"/>
  <c r="R28" i="4"/>
  <c r="R27" i="4"/>
  <c r="R24" i="4"/>
  <c r="R23" i="4"/>
  <c r="R22" i="4"/>
  <c r="R21" i="4"/>
  <c r="R20" i="4"/>
  <c r="R19" i="4"/>
  <c r="R18" i="4"/>
  <c r="R17" i="4"/>
  <c r="R16" i="4"/>
  <c r="R13" i="4"/>
  <c r="R12" i="4"/>
  <c r="R11" i="4"/>
  <c r="R10" i="4"/>
  <c r="R7" i="4"/>
  <c r="P29" i="4"/>
  <c r="P28" i="4"/>
  <c r="P27" i="4"/>
  <c r="P24" i="4"/>
  <c r="P23" i="4"/>
  <c r="P22" i="4"/>
  <c r="P21" i="4"/>
  <c r="P20" i="4"/>
  <c r="P19" i="4"/>
  <c r="P18" i="4"/>
  <c r="P17" i="4"/>
  <c r="P16" i="4"/>
  <c r="P13" i="4"/>
  <c r="P12" i="4"/>
  <c r="P11" i="4"/>
  <c r="P10" i="4"/>
  <c r="P7" i="4"/>
  <c r="N29" i="4"/>
  <c r="N28" i="4"/>
  <c r="N27" i="4"/>
  <c r="N24" i="4"/>
  <c r="N23" i="4"/>
  <c r="N22" i="4"/>
  <c r="N21" i="4"/>
  <c r="N20" i="4"/>
  <c r="N19" i="4"/>
  <c r="N18" i="4"/>
  <c r="N17" i="4"/>
  <c r="N16" i="4"/>
  <c r="N13" i="4"/>
  <c r="N12" i="4"/>
  <c r="N11" i="4"/>
  <c r="N10" i="4"/>
  <c r="N7" i="4"/>
  <c r="L29" i="4"/>
  <c r="L28" i="4"/>
  <c r="L27" i="4"/>
  <c r="L24" i="4"/>
  <c r="L23" i="4"/>
  <c r="L22" i="4"/>
  <c r="L21" i="4"/>
  <c r="L20" i="4"/>
  <c r="L19" i="4"/>
  <c r="L18" i="4"/>
  <c r="L17" i="4"/>
  <c r="L16" i="4"/>
  <c r="L13" i="4"/>
  <c r="L12" i="4"/>
  <c r="L11" i="4"/>
  <c r="L10" i="4"/>
  <c r="L7" i="4"/>
  <c r="J29" i="4"/>
  <c r="J28" i="4"/>
  <c r="J27" i="4"/>
  <c r="J24" i="4"/>
  <c r="J23" i="4"/>
  <c r="J22" i="4"/>
  <c r="J21" i="4"/>
  <c r="J20" i="4"/>
  <c r="J19" i="4"/>
  <c r="J18" i="4"/>
  <c r="J17" i="4"/>
  <c r="J16" i="4"/>
  <c r="J13" i="4"/>
  <c r="J12" i="4"/>
  <c r="J11" i="4"/>
  <c r="J10" i="4"/>
  <c r="J7" i="4"/>
  <c r="H29" i="4"/>
  <c r="H28" i="4"/>
  <c r="H27" i="4"/>
  <c r="H24" i="4"/>
  <c r="H23" i="4"/>
  <c r="H22" i="4"/>
  <c r="H21" i="4"/>
  <c r="H20" i="4"/>
  <c r="H19" i="4"/>
  <c r="H18" i="4"/>
  <c r="H17" i="4"/>
  <c r="H16" i="4"/>
  <c r="H13" i="4"/>
  <c r="H12" i="4"/>
  <c r="H11" i="4"/>
  <c r="H10" i="4"/>
  <c r="H7" i="4"/>
  <c r="D29" i="4"/>
  <c r="D28" i="4"/>
  <c r="D27" i="4"/>
  <c r="D24" i="4"/>
  <c r="D23" i="4"/>
  <c r="D22" i="4"/>
  <c r="D21" i="4"/>
  <c r="D20" i="4"/>
  <c r="D19" i="4"/>
  <c r="D18" i="4"/>
  <c r="D17" i="4"/>
  <c r="D16" i="4"/>
  <c r="D13" i="4"/>
  <c r="D12" i="4"/>
  <c r="D11" i="4"/>
  <c r="D10" i="4"/>
  <c r="T29" i="2"/>
  <c r="T28" i="2"/>
  <c r="T27" i="2"/>
  <c r="T24" i="2"/>
  <c r="T23" i="2"/>
  <c r="T22" i="2"/>
  <c r="T21" i="2"/>
  <c r="T20" i="2"/>
  <c r="T19" i="2"/>
  <c r="T18" i="2"/>
  <c r="T17" i="2"/>
  <c r="T16" i="2"/>
  <c r="T13" i="2"/>
  <c r="T12" i="2"/>
  <c r="T11" i="2"/>
  <c r="T10" i="2"/>
  <c r="T7" i="2"/>
  <c r="R29" i="2"/>
  <c r="R28" i="2"/>
  <c r="R27" i="2"/>
  <c r="R24" i="2"/>
  <c r="R23" i="2"/>
  <c r="R22" i="2"/>
  <c r="R21" i="2"/>
  <c r="R20" i="2"/>
  <c r="R19" i="2"/>
  <c r="R18" i="2"/>
  <c r="R17" i="2"/>
  <c r="R16" i="2"/>
  <c r="R13" i="2"/>
  <c r="R12" i="2"/>
  <c r="R11" i="2"/>
  <c r="R10" i="2"/>
  <c r="R7" i="2"/>
  <c r="P29" i="2"/>
  <c r="P28" i="2"/>
  <c r="P27" i="2"/>
  <c r="P24" i="2"/>
  <c r="P23" i="2"/>
  <c r="P22" i="2"/>
  <c r="P21" i="2"/>
  <c r="P20" i="2"/>
  <c r="P19" i="2"/>
  <c r="P18" i="2"/>
  <c r="P17" i="2"/>
  <c r="P16" i="2"/>
  <c r="P13" i="2"/>
  <c r="P12" i="2"/>
  <c r="P11" i="2"/>
  <c r="P10" i="2"/>
  <c r="P7" i="2"/>
  <c r="N29" i="2"/>
  <c r="N28" i="2"/>
  <c r="N27" i="2"/>
  <c r="N24" i="2"/>
  <c r="N23" i="2"/>
  <c r="N22" i="2"/>
  <c r="N21" i="2"/>
  <c r="N20" i="2"/>
  <c r="N19" i="2"/>
  <c r="N18" i="2"/>
  <c r="N17" i="2"/>
  <c r="N16" i="2"/>
  <c r="N13" i="2"/>
  <c r="N12" i="2"/>
  <c r="N11" i="2"/>
  <c r="N10" i="2"/>
  <c r="N7" i="2"/>
  <c r="L29" i="2"/>
  <c r="L28" i="2"/>
  <c r="L27" i="2"/>
  <c r="L24" i="2"/>
  <c r="L23" i="2"/>
  <c r="L22" i="2"/>
  <c r="L21" i="2"/>
  <c r="L20" i="2"/>
  <c r="L19" i="2"/>
  <c r="L18" i="2"/>
  <c r="L17" i="2"/>
  <c r="L16" i="2"/>
  <c r="L13" i="2"/>
  <c r="L12" i="2"/>
  <c r="L11" i="2"/>
  <c r="L10" i="2"/>
  <c r="L7" i="2"/>
  <c r="H29" i="2"/>
  <c r="H28" i="2"/>
  <c r="H27" i="2"/>
  <c r="H24" i="2"/>
  <c r="H23" i="2"/>
  <c r="H22" i="2"/>
  <c r="H21" i="2"/>
  <c r="H20" i="2"/>
  <c r="H19" i="2"/>
  <c r="H18" i="2"/>
  <c r="H17" i="2"/>
  <c r="H16" i="2"/>
  <c r="H13" i="2"/>
  <c r="H12" i="2"/>
  <c r="H11" i="2"/>
  <c r="H10" i="2"/>
  <c r="H7" i="2"/>
  <c r="J29" i="2"/>
  <c r="J28" i="2"/>
  <c r="J27" i="2"/>
  <c r="J24" i="2"/>
  <c r="J23" i="2"/>
  <c r="J22" i="2"/>
  <c r="J21" i="2"/>
  <c r="J20" i="2"/>
  <c r="J19" i="2"/>
  <c r="J18" i="2"/>
  <c r="J17" i="2"/>
  <c r="J16" i="2"/>
  <c r="J13" i="2"/>
  <c r="J12" i="2"/>
  <c r="J11" i="2"/>
  <c r="J10" i="2"/>
  <c r="J7" i="2"/>
  <c r="F29" i="2"/>
  <c r="F28" i="2"/>
  <c r="F27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7" i="2"/>
  <c r="D10" i="2"/>
  <c r="D11" i="2"/>
  <c r="D12" i="2"/>
  <c r="D13" i="2"/>
  <c r="D16" i="2"/>
  <c r="D17" i="2"/>
  <c r="D18" i="2"/>
  <c r="D19" i="2"/>
  <c r="D20" i="2"/>
  <c r="D21" i="2"/>
  <c r="D22" i="2"/>
  <c r="D23" i="2"/>
  <c r="D24" i="2"/>
  <c r="D27" i="2"/>
  <c r="D28" i="2"/>
  <c r="D29" i="2"/>
  <c r="D7" i="2"/>
</calcChain>
</file>

<file path=xl/sharedStrings.xml><?xml version="1.0" encoding="utf-8"?>
<sst xmlns="http://schemas.openxmlformats.org/spreadsheetml/2006/main" count="1088" uniqueCount="369">
  <si>
    <t>TABLE VI.1. GENERAL FEATURES OF SECURITIES CLEARING AND SETTLEMENT SYSTEMS WORLDWIDE</t>
  </si>
  <si>
    <t>Content</t>
  </si>
  <si>
    <t>Sheet</t>
  </si>
  <si>
    <t>The securities market is at a nascent stage</t>
  </si>
  <si>
    <t>One or more stock exchanges are currently operating in the country</t>
  </si>
  <si>
    <t>The great majority (90% or more) of negotiable securities in the country are immobilized or dematerialized in one or more CSDs</t>
  </si>
  <si>
    <t>There is a single CSD for all types of securities in the country</t>
  </si>
  <si>
    <t>There are two or more CSDs, each handling only certain types of securities</t>
  </si>
  <si>
    <t>There are two or more CSDs, each handling all types of securities</t>
  </si>
  <si>
    <t>There is one or more CCPs operating in the country</t>
  </si>
  <si>
    <t>At least one SSS does not settle in Central Bank money</t>
  </si>
  <si>
    <t>There is one or more TRs operating in the country</t>
  </si>
  <si>
    <t>Central banks</t>
  </si>
  <si>
    <t>#</t>
  </si>
  <si>
    <t>%</t>
  </si>
  <si>
    <t>By Income</t>
  </si>
  <si>
    <t>High Income (49)</t>
  </si>
  <si>
    <t>Lower-middle Income (31)</t>
  </si>
  <si>
    <t>By region</t>
  </si>
  <si>
    <t>East Asia and the Pacific (14)</t>
  </si>
  <si>
    <t>Latin America and the Caribbean (23)</t>
  </si>
  <si>
    <t>South Asia (4)</t>
  </si>
  <si>
    <t>By population size</t>
  </si>
  <si>
    <t>Other developed countries (14)</t>
  </si>
  <si>
    <t>Other EU members (11)</t>
  </si>
  <si>
    <t>GENERAL FEATURES OF SECURITIES CLEARING AND SETTLEMENT SYSTEMS WORLDWIDE</t>
  </si>
  <si>
    <t>The CSD handles only government securities</t>
  </si>
  <si>
    <t>The CSD handles only corporate securities</t>
  </si>
  <si>
    <t>The CSD handles both government and corporate securities</t>
  </si>
  <si>
    <t>CSDs</t>
  </si>
  <si>
    <t>High Income (56)</t>
  </si>
  <si>
    <t>Middle East and North Africa (11)</t>
  </si>
  <si>
    <t>&gt;30 million (48)</t>
  </si>
  <si>
    <t>CSDs - GENERAL FEATURES</t>
  </si>
  <si>
    <t>Securities are held in physical but immobilized/dematerialized form</t>
  </si>
  <si>
    <t>The CSD is also the official securities registrar</t>
  </si>
  <si>
    <t>Daily reconciliation is conducted in coordination with other relevant entities</t>
  </si>
  <si>
    <t>The CSD conducts at least daily reconciliation of the totals of securities issues in the CSD for each issuer</t>
  </si>
  <si>
    <t>The CSD prohibits overdrafts and debit balances in securities accounts</t>
  </si>
  <si>
    <t>The CSD ensures segregation between its own assets and the securities of its participants</t>
  </si>
  <si>
    <t>The CSD ensures segregation between the securities belonging to the CSD participants and those belonging to its clients</t>
  </si>
  <si>
    <t>Beneficial owners are identified at the individual level in the CSD</t>
  </si>
  <si>
    <t>CSDs - MAIN FEATURES</t>
  </si>
  <si>
    <t>Commercial banks can be direct participants in the CSD</t>
  </si>
  <si>
    <t>Brokers-dealers can be direct participants in the CSD</t>
  </si>
  <si>
    <t>Other financial institutions can be direct participants in the CSD</t>
  </si>
  <si>
    <t xml:space="preserve">Some non-financial institutions can be direct participants in the CSD </t>
  </si>
  <si>
    <t>TABLE VI.4 CSDs - PARTICIPATION</t>
  </si>
  <si>
    <t>Table VI.4</t>
  </si>
  <si>
    <t>CSDs - PARTICIPATION</t>
  </si>
  <si>
    <t>The CSD have operational links with other CSDs</t>
  </si>
  <si>
    <t>The CSD is linked with another domestic CSD</t>
  </si>
  <si>
    <t>The CSD is linked with one or more foreign CSDs</t>
  </si>
  <si>
    <t>TABLE VI.5 CSDs - LINKS</t>
  </si>
  <si>
    <t>Table VI.5</t>
  </si>
  <si>
    <t>CSDs - LINKS</t>
  </si>
  <si>
    <t>The SSS handles only government securities</t>
  </si>
  <si>
    <t>The SSS handles only corporate securities</t>
  </si>
  <si>
    <t>The SSS handles both government and corporate securities</t>
  </si>
  <si>
    <t>The SSS is operated by the CSD</t>
  </si>
  <si>
    <t>The SSS is operated by other entity</t>
  </si>
  <si>
    <t>The SSS is used regularly to facilitate ownership transfers stemming from secondary market transactions</t>
  </si>
  <si>
    <t>The SSS is used for the clearing and settlement of securities traded at the stock exchange only</t>
  </si>
  <si>
    <t>The SSS is used also for the clearing and settlement of OTC transactions</t>
  </si>
  <si>
    <t>SSSs</t>
  </si>
  <si>
    <t>South Asia (5)</t>
  </si>
  <si>
    <t>TABLE VI.6 SSSs - MAIN FEATURES</t>
  </si>
  <si>
    <t>Table VI.6</t>
  </si>
  <si>
    <t>SSSs - MAIN FEATURES</t>
  </si>
  <si>
    <t>A rolling settlement cycle of T+3 is used for all securities trades</t>
  </si>
  <si>
    <t>A rolling settlement cycle of T+3 is used for the majority of the securities trades</t>
  </si>
  <si>
    <t>A rolling settlement cycle of T+2 or shorter is used for all securities trades</t>
  </si>
  <si>
    <t xml:space="preserve"> A rolling settlement cycle of T+2 or shorter is used for the majority of the securities trades</t>
  </si>
  <si>
    <t>The settlement of the cash leg is made in Central Bank money</t>
  </si>
  <si>
    <t>Model 1 DVP is used</t>
  </si>
  <si>
    <t>Model 2 DVP is used</t>
  </si>
  <si>
    <t>Model 3 DVP is used</t>
  </si>
  <si>
    <t xml:space="preserve"> A guarantee fund/other risk management mechanism ensures settlement if participant with the largest debit obligation is unable to settle its position</t>
  </si>
  <si>
    <t>A securities lending mechanism has been implemented</t>
  </si>
  <si>
    <t>Commercial banks can be direct participants in the SSS</t>
  </si>
  <si>
    <t>Brokers-dealers can be direct participants in the SSS</t>
  </si>
  <si>
    <t>Other financial institutions can be direct participants in the SSS</t>
  </si>
  <si>
    <t xml:space="preserve">Some non-financial institutions can be direct participants in the SSS </t>
  </si>
  <si>
    <t>TABLE VI.8 SSSs - PARTICIPATION</t>
  </si>
  <si>
    <t>SSSs - SETTLEMENT FEATURES</t>
  </si>
  <si>
    <t>SSSs - PARTICIPATION</t>
  </si>
  <si>
    <t>Table VI.8</t>
  </si>
  <si>
    <t>CSD-SSSs - RESILIENCE AND BUSINESS CONTINUITY</t>
  </si>
  <si>
    <t>Routine procedures are in place for periodic data back-ups</t>
  </si>
  <si>
    <t>Tapes and other storage media are kept in sites other than the main processing site</t>
  </si>
  <si>
    <t>Back-up servers have been deployed at the main processing site</t>
  </si>
  <si>
    <t>A fully equipped alternate processing site exists</t>
  </si>
  <si>
    <t>The CSD operator has a documented formal business continuity plan</t>
  </si>
  <si>
    <t>Business continuity arrangements include procedures for crisis management and information dissemination</t>
  </si>
  <si>
    <t>Business continuity arrangements are regularly tested</t>
  </si>
  <si>
    <t>CSD-SSSs</t>
  </si>
  <si>
    <t>Upper-middle Income (44)</t>
  </si>
  <si>
    <t>TABLE VI.9 CSD-SSSs - RESILIENCE AND BUSINESS CONTINUITY</t>
  </si>
  <si>
    <t>Table VI.9</t>
  </si>
  <si>
    <t>Table VI.10</t>
  </si>
  <si>
    <t>CSD-SSSs - GOVERNANCE</t>
  </si>
  <si>
    <t>CCPs – GENERAL INFORMATION</t>
  </si>
  <si>
    <t>CCPs – PARTICIPATION</t>
  </si>
  <si>
    <t>The CSD has documented governance arrangements</t>
  </si>
  <si>
    <t>The Board has established a documented risk-management framework</t>
  </si>
  <si>
    <t>The roles and responsibilities of management are clearly specified</t>
  </si>
  <si>
    <t>The CSD has a risk management function and an audit function that are independent from the organization’s business units</t>
  </si>
  <si>
    <t>The CSD has established a mechanism for involving stakeholders in decision-making</t>
  </si>
  <si>
    <t>The CSD  has adopted the CPSS-IOSCO disclosure framework</t>
  </si>
  <si>
    <t>TABLE VI.10 CSD-SSSs - GOVERNANCE</t>
  </si>
  <si>
    <t>Table VI.11</t>
  </si>
  <si>
    <t>The CCP clears corporate equities</t>
  </si>
  <si>
    <t>The CCP clears government securities</t>
  </si>
  <si>
    <t>The CCP clears other cash products</t>
  </si>
  <si>
    <t>The CCP clears exchange-traded derivatives</t>
  </si>
  <si>
    <t>The CCP clears OTC-traded derivatives</t>
  </si>
  <si>
    <t>The CCP legally becomes the buyer to every seller, and the seller to every buyer via novation</t>
  </si>
  <si>
    <t xml:space="preserve">The CCP legally becomes the buyer to every seller, and the seller to every buyer via open offer </t>
  </si>
  <si>
    <t>The CCP operates in more than one jurisdiction</t>
  </si>
  <si>
    <t>The CCP provides multilateral netting facilities</t>
  </si>
  <si>
    <t>The CCP guarantees settlement of other FMIs</t>
  </si>
  <si>
    <t>CCPs</t>
  </si>
  <si>
    <t>Lower-middle Income (2)</t>
  </si>
  <si>
    <t>Middle East and North Africa (2)</t>
  </si>
  <si>
    <t>South Asia (1)</t>
  </si>
  <si>
    <t>Sub-Saharan Africa (1)</t>
  </si>
  <si>
    <t>TABLE VI.11 CCPs – GENERAL INFORMATION</t>
  </si>
  <si>
    <t>Commercial banks</t>
  </si>
  <si>
    <t>Broker-dealers</t>
  </si>
  <si>
    <t>Other financial institutions</t>
  </si>
  <si>
    <t>Members of the CCP</t>
  </si>
  <si>
    <t>Enter transactions directly with the CCP</t>
  </si>
  <si>
    <t>Act as a direct settlement member, settling transactions on its own account</t>
  </si>
  <si>
    <t>Act as a direct settlement member, settling transactions on its own account and on behalf of other participants of the CCP</t>
  </si>
  <si>
    <t>Can only settle transactions indirectly through another member</t>
  </si>
  <si>
    <t>TABLE VI.12 CCPs – PARTICIPATION</t>
  </si>
  <si>
    <t>Table VI.12</t>
  </si>
  <si>
    <t>The CCP sets a minimum capital requirement to its participants</t>
  </si>
  <si>
    <t>The CCP applies margin requirements to limit its credit exposures</t>
  </si>
  <si>
    <t>The CCP marks to market participants’ outstanding contracts at least once a day</t>
  </si>
  <si>
    <t>There is a guarantee fund, consisting of contributions of the participants of the CCP</t>
  </si>
  <si>
    <t>The CCP conducts regular stress tests to check the adequacy of resources in the event of a default in extreme market conditions</t>
  </si>
  <si>
    <t>The CCP’s default procedures define an event of default and the method for identifying that default</t>
  </si>
  <si>
    <t>The CCP has a loss-sharing arrangement in place</t>
  </si>
  <si>
    <t>The CCP has routine access to credit at the Central Bank of issue</t>
  </si>
  <si>
    <t>The CCPs maintain additional liquid resources including own funds</t>
  </si>
  <si>
    <t>The CCP maintains sufficient liquid resources to be able to withstand the default of the participant and its affiliates that would generate the largest aggregate payment obligation</t>
  </si>
  <si>
    <t>The CCP has rules and procedures that supports segregation and portability of positions and collateral</t>
  </si>
  <si>
    <t>TABLE VI.13 CCPs – MANAGEMENT OF CREDIT EXPOSURES</t>
  </si>
  <si>
    <t>Table VI.14</t>
  </si>
  <si>
    <t>Table VI.13</t>
  </si>
  <si>
    <t>Table VI.15</t>
  </si>
  <si>
    <t>Table VI.16</t>
  </si>
  <si>
    <t>Table VI.17</t>
  </si>
  <si>
    <t>Table VI.18</t>
  </si>
  <si>
    <t>TRs – GENERAL INFORMATION</t>
  </si>
  <si>
    <t>CCPs – RESILIENCE AND BUSINESS CONTINUITY</t>
  </si>
  <si>
    <t>CCPs – GOVERNANCE</t>
  </si>
  <si>
    <t>CCPs - LINKS</t>
  </si>
  <si>
    <t>CCPs – MANAGEMENT OF CREDIT EXPOSURES</t>
  </si>
  <si>
    <t>CCPs – CUSTODY AND SETTLEMENT OF SECURITIES AND FUNDS</t>
  </si>
  <si>
    <t>The CCP holds its own securities and those pledged as collateral by its participants at a supervised and regulated CSD</t>
  </si>
  <si>
    <t xml:space="preserve">The CCP holds its own funds and those pledged as collateral by its participants at commercial banks </t>
  </si>
  <si>
    <t>The CCP holds its own funds and those pledged as collateral by its participants at the Central Bank</t>
  </si>
  <si>
    <t>Money settlements of the CCP are effected in Central Bank money</t>
  </si>
  <si>
    <t>TABLE VI.14 CCPs – CUSTODY AND SETTLEMENT OF SECURITIES AND FUNDS</t>
  </si>
  <si>
    <t>The CCP have operational links with other CCPs</t>
  </si>
  <si>
    <t>The CCP is linked with another domestic CCP</t>
  </si>
  <si>
    <t>The CCP is linked with one or more foreign CCPs</t>
  </si>
  <si>
    <t>TABLE VI.15 CCPs - LINKS</t>
  </si>
  <si>
    <t>The CCP has documented governance arrangements</t>
  </si>
  <si>
    <t>CCP’s governance arrangements include policies on Board’s and board committees’ responsibilities and functioning</t>
  </si>
  <si>
    <t>The Board includes one or more independent board members</t>
  </si>
  <si>
    <t>The CCP has a risk management function and an audit function that are independent from the organization’s business units</t>
  </si>
  <si>
    <t>The CCP has established a mechanism for involving stakeholders in decision-making</t>
  </si>
  <si>
    <t>The CPP has adopted the CPSS-IOSCO disclosure framework</t>
  </si>
  <si>
    <t>TABLE VI.16 CCPs – GOVERNANCE</t>
  </si>
  <si>
    <t>The CCP has documented a formal business continuity plan</t>
  </si>
  <si>
    <t>Business continuity arrangements are regularly tested at the level of the CCP</t>
  </si>
  <si>
    <t>Business continuity arrangements testing includes involvement of settlement banks, liquidity providers and CSDs</t>
  </si>
  <si>
    <t>TABLE VI.17 CCPs – RESILIENCE AND BUSINESS CONTINUITY</t>
  </si>
  <si>
    <t>The TR provides aggregate data on open positions and transaction volumes and values to the public</t>
  </si>
  <si>
    <t>The TR provides categorized data</t>
  </si>
  <si>
    <t>The TR has a formal procedure in place to provide data to relevant authorities</t>
  </si>
  <si>
    <t>Authorities have routine access to participant-level data</t>
  </si>
  <si>
    <t>Categorized data, open positions, transaction volumes and values to the public are available on the Internet</t>
  </si>
  <si>
    <t>Low Income (0)</t>
  </si>
  <si>
    <t>Sub-Saharan Africa (0)</t>
  </si>
  <si>
    <t>Other EU members (1)</t>
  </si>
  <si>
    <t>TABLE VI.18 TRs – GENERAL INFORMATION</t>
  </si>
  <si>
    <t>Trade repositories</t>
  </si>
  <si>
    <t>Upper-middle Income (31)</t>
  </si>
  <si>
    <t>Low Income (4)</t>
  </si>
  <si>
    <t>Europe and Central Asia (11)</t>
  </si>
  <si>
    <t>Latin America and the Caribbean (17)</t>
  </si>
  <si>
    <t>Middle East and North Africa (9)</t>
  </si>
  <si>
    <t>Other EU members (7)</t>
  </si>
  <si>
    <t>Other developed countries (10)</t>
  </si>
  <si>
    <t>&gt;30 million (32)</t>
  </si>
  <si>
    <t>&lt;5 million (33)</t>
  </si>
  <si>
    <t>Low Income (5)</t>
  </si>
  <si>
    <t>Latin America and the Caribbean (25)</t>
  </si>
  <si>
    <t>South Asia (10)</t>
  </si>
  <si>
    <t>Euro area countries (20)</t>
  </si>
  <si>
    <t>The CSD is operated by the central bank</t>
  </si>
  <si>
    <t>Worldwide total (132)</t>
  </si>
  <si>
    <t>High Income (55)</t>
  </si>
  <si>
    <t>Europe and Central Asia (16)</t>
  </si>
  <si>
    <t>Sub-Saharan Africa (12)</t>
  </si>
  <si>
    <t>Euro area countries (26)</t>
  </si>
  <si>
    <t>&gt;30 million (53)</t>
  </si>
  <si>
    <t>East Asia and the Pacific (16)</t>
  </si>
  <si>
    <t>Europe and Central Asia (15)</t>
  </si>
  <si>
    <t>South Asia (9)</t>
  </si>
  <si>
    <t>&gt;30 million (50)</t>
  </si>
  <si>
    <t>Upper-middle Income (15)</t>
  </si>
  <si>
    <t>Europe and Central Asia (5)</t>
  </si>
  <si>
    <t>Lower-middle Income (11)</t>
  </si>
  <si>
    <t>Euro area countries (10)</t>
  </si>
  <si>
    <t>Other EU members (8)</t>
  </si>
  <si>
    <t>The CCP applies initial margin</t>
  </si>
  <si>
    <t>The CCP applies variation margin</t>
  </si>
  <si>
    <t>Worldwide total (22)</t>
  </si>
  <si>
    <t>High Income (12)</t>
  </si>
  <si>
    <t>Upper-middle Income (8)</t>
  </si>
  <si>
    <t>East Asia and the Pacific (3)</t>
  </si>
  <si>
    <t>Latin America and the Caribbean (6)</t>
  </si>
  <si>
    <t>Euro area countries (3)</t>
  </si>
  <si>
    <t>Other developed countries (3)</t>
  </si>
  <si>
    <t>&gt;30 million (13)</t>
  </si>
  <si>
    <t>&gt;5 million, &lt;30 million (7)</t>
  </si>
  <si>
    <t>&lt;5 million (2)</t>
  </si>
  <si>
    <t>Worldwide total (138)</t>
  </si>
  <si>
    <t>High Income (50)</t>
  </si>
  <si>
    <t>Upper-middle Income (48)</t>
  </si>
  <si>
    <t>Lower-middle Income (33)</t>
  </si>
  <si>
    <t>Low Income (7)</t>
  </si>
  <si>
    <t>East Asia and the Pacific (15)</t>
  </si>
  <si>
    <t>Middle East and North Africa (12)</t>
  </si>
  <si>
    <t>Sub-Saharan Africa (15)</t>
  </si>
  <si>
    <t>&gt;5 million, &lt;30 million (53)</t>
  </si>
  <si>
    <t>&lt;5 million (35)</t>
  </si>
  <si>
    <t>Central bank - operated CSDs</t>
  </si>
  <si>
    <t>High Income (9)</t>
  </si>
  <si>
    <t>Europe and Central Asia (7)</t>
  </si>
  <si>
    <t>Latin America and the Caribbean (1)</t>
  </si>
  <si>
    <t>Latin America and the Caribbean (11)</t>
  </si>
  <si>
    <t>Middle East and North Africa (3)</t>
  </si>
  <si>
    <t>Sub-Saharan Africa (8)</t>
  </si>
  <si>
    <t>Euro area countries (1)</t>
  </si>
  <si>
    <t>Other EU members (3)</t>
  </si>
  <si>
    <t>Other developed countries (4)</t>
  </si>
  <si>
    <t>&lt;5 million (13)</t>
  </si>
  <si>
    <t>Upper-middle Income (46)</t>
  </si>
  <si>
    <t>Low Income (6)</t>
  </si>
  <si>
    <t>South Asia (8)</t>
  </si>
  <si>
    <t>Sub-Saharan Africa (14)</t>
  </si>
  <si>
    <t>&gt;5 million, &lt;30 million (51)</t>
  </si>
  <si>
    <t>There is more than one SSS for the securities handled by this CSD</t>
  </si>
  <si>
    <t>CSDs handling government securities</t>
  </si>
  <si>
    <t>Worldwide total (36)</t>
  </si>
  <si>
    <t>High Income (5)</t>
  </si>
  <si>
    <t>Lower-middle Income (13)</t>
  </si>
  <si>
    <t>Low Income (3)</t>
  </si>
  <si>
    <t>East Asia and the Pacific (2)</t>
  </si>
  <si>
    <t>Europe and Central Asia (6)</t>
  </si>
  <si>
    <t>Latin America and the Caribbean (8)</t>
  </si>
  <si>
    <t>Sub-Saharan Africa (7)</t>
  </si>
  <si>
    <t>Euro area countries (0)</t>
  </si>
  <si>
    <t>&gt;30 million (15)</t>
  </si>
  <si>
    <t>&gt;5 million, &lt;30 million (11)</t>
  </si>
  <si>
    <t>&lt;5 million (10)</t>
  </si>
  <si>
    <t>High Income (6)</t>
  </si>
  <si>
    <t>Lower-middle Income (7)</t>
  </si>
  <si>
    <t>Low Income (1)</t>
  </si>
  <si>
    <t>Europe and Central Asia (3)</t>
  </si>
  <si>
    <t>South Asia (3)</t>
  </si>
  <si>
    <t>Other EU members (4)</t>
  </si>
  <si>
    <t>&gt;30 million (8)</t>
  </si>
  <si>
    <t>&gt;5 million, &lt;30 million (9)</t>
  </si>
  <si>
    <t>&lt;5 million (5)</t>
  </si>
  <si>
    <t>Worldwide total (74)</t>
  </si>
  <si>
    <t>High Income (38)</t>
  </si>
  <si>
    <t>Upper-middle Income (23)</t>
  </si>
  <si>
    <t>Low Income (2)</t>
  </si>
  <si>
    <t>East Asia and the Pacific (9)</t>
  </si>
  <si>
    <t>Latin America and the Caribbean (14)</t>
  </si>
  <si>
    <t>Middle East and North Africa (6)</t>
  </si>
  <si>
    <t>Sub-Saharan Africa (6)</t>
  </si>
  <si>
    <t>Euro area countries (19)</t>
  </si>
  <si>
    <t>Other developed countries (8)</t>
  </si>
  <si>
    <t>&gt;30 million (25)</t>
  </si>
  <si>
    <t>&gt;5 million, &lt;30 million (31)</t>
  </si>
  <si>
    <t>&lt;5 million (18)</t>
  </si>
  <si>
    <t>For private debt securities</t>
  </si>
  <si>
    <t>For equities</t>
  </si>
  <si>
    <t>Worldwide total (135)</t>
  </si>
  <si>
    <t>Lower-middle Income (30)</t>
  </si>
  <si>
    <t>Latin America and the Caribbean (22)</t>
  </si>
  <si>
    <t>&gt;30 million (54)</t>
  </si>
  <si>
    <t>&lt;5 million (30)</t>
  </si>
  <si>
    <t>DVP is in place</t>
  </si>
  <si>
    <t>Worldwide total (111)</t>
  </si>
  <si>
    <t>High Income (48)</t>
  </si>
  <si>
    <t>Upper-middle Income (37)</t>
  </si>
  <si>
    <t>Lower-middle Income (22)</t>
  </si>
  <si>
    <t>East Asia and the Pacific (11)</t>
  </si>
  <si>
    <t>Europe and Central Asia (13)</t>
  </si>
  <si>
    <t>Middle East and North Africa (8)</t>
  </si>
  <si>
    <t>Sub-Saharan Africa (11)</t>
  </si>
  <si>
    <t>Euro area countries (23)</t>
  </si>
  <si>
    <t>Other developed countries (11)</t>
  </si>
  <si>
    <t>&gt;30 million (46)</t>
  </si>
  <si>
    <t>&gt;5 million, &lt;30 million (42)</t>
  </si>
  <si>
    <t>&lt;5 million (23)</t>
  </si>
  <si>
    <t>SSSs handling government securities (or both government and corporate securities)</t>
  </si>
  <si>
    <t>SSSs handling corporate securities (or both government and corporate securities)</t>
  </si>
  <si>
    <t>Worldwide total (100)</t>
  </si>
  <si>
    <t>Lower-middle Income (17)</t>
  </si>
  <si>
    <t>Europe and Central Asia (10)</t>
  </si>
  <si>
    <t>Euro area countries (25)</t>
  </si>
  <si>
    <t>&gt;30 million (38)</t>
  </si>
  <si>
    <t>&gt;5 million, &lt;30 million (39)</t>
  </si>
  <si>
    <t>Worldwide total (139)</t>
  </si>
  <si>
    <t>&gt;5 million, &lt;30 million (54)</t>
  </si>
  <si>
    <t>&lt;5 million (32)</t>
  </si>
  <si>
    <t>Worldwide total (63)</t>
  </si>
  <si>
    <t>Upper-middle Income (19)</t>
  </si>
  <si>
    <t>Lower-middle Income (6)</t>
  </si>
  <si>
    <t>Latin America and the Caribbean (7)</t>
  </si>
  <si>
    <t>Other developed countries (15)</t>
  </si>
  <si>
    <t>&gt;30 million (39)</t>
  </si>
  <si>
    <t>&gt;5 million, &lt;30 million (23)</t>
  </si>
  <si>
    <t>&lt;5 million (1)</t>
  </si>
  <si>
    <t>Europe and Central Asia (2)</t>
  </si>
  <si>
    <t xml:space="preserve"> </t>
  </si>
  <si>
    <t>Worldwide total (45)</t>
  </si>
  <si>
    <t>East Asia and the Pacific (4)</t>
  </si>
  <si>
    <t>&gt;30 million (16)</t>
  </si>
  <si>
    <t>&gt;5 million, &lt;30 million (16)</t>
  </si>
  <si>
    <t>Worldwide total (106)</t>
  </si>
  <si>
    <t>High Income (41)</t>
  </si>
  <si>
    <t>Lower-middle Income (28)</t>
  </si>
  <si>
    <t>Euro area countries (18)</t>
  </si>
  <si>
    <t>TABLE VI.2(a) CSDs - GENERAL FEATURES</t>
  </si>
  <si>
    <t>TABLE VI.2(b) CENTRAL BANK-OPERATED CSDs - GENERAL FEATURES</t>
  </si>
  <si>
    <t>TABLE VI.3(a) CSDs - MAIN FEATURES</t>
  </si>
  <si>
    <t>TABLE VI.3(b) CSDs HANDLING ONLY GOVERNMENT SECURITIES - MAIN FEATURES</t>
  </si>
  <si>
    <t>TABLE VI.3(c) CSDs HANDLING ONLY CORPORATE SECURITIES - MAIN FEATURES</t>
  </si>
  <si>
    <t>TABLE VI.3(d) CSDs HANDLING BOTH TYPES OF SECURITIES (GOVERNMENT AND CORPORATE) - MAIN FEATURES</t>
  </si>
  <si>
    <t>TABLE VI.7(a) SSSs - SETTLEMENT FEATURES</t>
  </si>
  <si>
    <t xml:space="preserve">TABLE VI.7(b) SSSs HANDLING GOVERNMENT SECURITIES - DVP FEATURES </t>
  </si>
  <si>
    <t>TABLE VI.7(c) SSSs - DVP FEATURES FOR CORPORATE SECURITIES</t>
  </si>
  <si>
    <t xml:space="preserve">TABLE VI.2(a) </t>
  </si>
  <si>
    <t>TABLE VI.2(b)</t>
  </si>
  <si>
    <t>CENTRAL BANK-OPERATED CSDs - GENERAL FEATURES</t>
  </si>
  <si>
    <t>Table VI.3(a)</t>
  </si>
  <si>
    <t>TABLE VI.1</t>
  </si>
  <si>
    <t>CSDs HANDLING ONLY GOVERNMENT SECURITIES - MAIN FEATURES</t>
  </si>
  <si>
    <t>Table VI.3(b)</t>
  </si>
  <si>
    <t>CSDs HANDLING ONLY CORPORATE SECURITIES - MAIN FEATURES</t>
  </si>
  <si>
    <t>Table VI.3(d)</t>
  </si>
  <si>
    <t>CSDs HANDLING BOTH TYPES OF SECURITIES (GOVERNMENT AND CORPORATE) - MAIN FEATURES</t>
  </si>
  <si>
    <t>Table VI.7(a)</t>
  </si>
  <si>
    <t>Table VI.7(b)</t>
  </si>
  <si>
    <r>
      <rPr>
        <sz val="10"/>
        <color theme="1"/>
        <rFont val="Arial"/>
        <family val="2"/>
      </rPr>
      <t>SSSs HANDLING GOVERNMENT SECURITIES - DVP FEATURES</t>
    </r>
    <r>
      <rPr>
        <sz val="11"/>
        <color theme="1"/>
        <rFont val="Arial"/>
        <family val="2"/>
      </rPr>
      <t xml:space="preserve"> </t>
    </r>
  </si>
  <si>
    <t>SSSs - DVP FEATURES FOR CORPORATE SECURITIES</t>
  </si>
  <si>
    <t xml:space="preserve">Table VI.3(c) </t>
  </si>
  <si>
    <t xml:space="preserve">Table VI.7(c)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</si>
</sst>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9" fontId="5" fillId="0" borderId="0" xfId="1" applyFont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9" fontId="5" fillId="0" borderId="8" xfId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3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9" fontId="5" fillId="0" borderId="5" xfId="1" applyFont="1" applyBorder="1"/>
    <xf numFmtId="0" fontId="6" fillId="0" borderId="7" xfId="0" applyFont="1" applyBorder="1"/>
    <xf numFmtId="0" fontId="2" fillId="0" borderId="12" xfId="0" applyFont="1" applyBorder="1" applyAlignment="1">
      <alignment vertical="top" wrapText="1"/>
    </xf>
    <xf numFmtId="9" fontId="5" fillId="0" borderId="0" xfId="1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9" fontId="5" fillId="0" borderId="5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9" fontId="7" fillId="0" borderId="8" xfId="1" applyFont="1" applyBorder="1" applyAlignment="1">
      <alignment horizontal="center"/>
    </xf>
    <xf numFmtId="9" fontId="7" fillId="0" borderId="11" xfId="1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9" fontId="7" fillId="0" borderId="8" xfId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9" fillId="4" borderId="0" xfId="0" applyFont="1" applyFill="1"/>
    <xf numFmtId="0" fontId="5" fillId="4" borderId="7" xfId="0" applyFont="1" applyFill="1" applyBorder="1" applyAlignment="1">
      <alignment horizontal="center"/>
    </xf>
    <xf numFmtId="9" fontId="7" fillId="4" borderId="8" xfId="1" applyFont="1" applyFill="1" applyBorder="1" applyAlignment="1">
      <alignment horizontal="center"/>
    </xf>
    <xf numFmtId="9" fontId="7" fillId="0" borderId="0" xfId="1" applyFont="1" applyBorder="1" applyAlignment="1">
      <alignment horizontal="center"/>
    </xf>
    <xf numFmtId="9" fontId="7" fillId="0" borderId="10" xfId="1" applyFont="1" applyBorder="1" applyAlignment="1">
      <alignment horizontal="center"/>
    </xf>
    <xf numFmtId="0" fontId="11" fillId="0" borderId="0" xfId="0" applyFont="1"/>
    <xf numFmtId="0" fontId="5" fillId="4" borderId="0" xfId="0" applyFont="1" applyFill="1" applyBorder="1" applyAlignment="1">
      <alignment horizontal="center"/>
    </xf>
    <xf numFmtId="0" fontId="5" fillId="4" borderId="0" xfId="0" applyFont="1" applyFill="1"/>
    <xf numFmtId="0" fontId="5" fillId="4" borderId="9" xfId="0" applyFont="1" applyFill="1" applyBorder="1" applyAlignment="1">
      <alignment horizontal="center"/>
    </xf>
    <xf numFmtId="0" fontId="10" fillId="0" borderId="0" xfId="0" applyFont="1"/>
    <xf numFmtId="0" fontId="5" fillId="4" borderId="7" xfId="1" applyNumberFormat="1" applyFont="1" applyFill="1" applyBorder="1" applyAlignment="1">
      <alignment horizontal="center"/>
    </xf>
    <xf numFmtId="0" fontId="5" fillId="4" borderId="9" xfId="1" applyNumberFormat="1" applyFont="1" applyFill="1" applyBorder="1" applyAlignment="1">
      <alignment horizontal="center"/>
    </xf>
    <xf numFmtId="0" fontId="2" fillId="4" borderId="0" xfId="0" applyFont="1" applyFill="1"/>
    <xf numFmtId="9" fontId="5" fillId="0" borderId="0" xfId="0" applyNumberFormat="1" applyFont="1"/>
    <xf numFmtId="0" fontId="11" fillId="0" borderId="7" xfId="0" applyFont="1" applyBorder="1"/>
    <xf numFmtId="0" fontId="6" fillId="4" borderId="13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  <xf numFmtId="0" fontId="0" fillId="4" borderId="0" xfId="0" applyFill="1"/>
    <xf numFmtId="0" fontId="4" fillId="0" borderId="1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49" fontId="2" fillId="0" borderId="5" xfId="0" applyNumberFormat="1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0"/>
  <sheetViews>
    <sheetView showGridLines="0" tabSelected="1" topLeftCell="A13" zoomScale="85" zoomScaleNormal="85" workbookViewId="0">
      <selection activeCell="E29" sqref="E29"/>
    </sheetView>
  </sheetViews>
  <sheetFormatPr defaultColWidth="9.109375" defaultRowHeight="13.8" x14ac:dyDescent="0.3"/>
  <cols>
    <col min="1" max="1" width="9.109375" style="3"/>
    <col min="2" max="2" width="63.109375" style="3" customWidth="1"/>
    <col min="3" max="3" width="19.44140625" style="3" customWidth="1"/>
    <col min="4" max="16384" width="9.109375" style="3"/>
  </cols>
  <sheetData>
    <row r="2" spans="2:3" x14ac:dyDescent="0.25">
      <c r="B2" s="43" t="s">
        <v>1</v>
      </c>
      <c r="C2" s="44" t="s">
        <v>2</v>
      </c>
    </row>
    <row r="3" spans="2:3" ht="26.4" x14ac:dyDescent="0.3">
      <c r="B3" s="32" t="s">
        <v>25</v>
      </c>
      <c r="C3" s="1" t="s">
        <v>357</v>
      </c>
    </row>
    <row r="4" spans="2:3" x14ac:dyDescent="0.3">
      <c r="B4" s="4"/>
      <c r="C4" s="2"/>
    </row>
    <row r="5" spans="2:3" x14ac:dyDescent="0.3">
      <c r="B5" s="32" t="s">
        <v>33</v>
      </c>
      <c r="C5" s="1" t="s">
        <v>353</v>
      </c>
    </row>
    <row r="6" spans="2:3" x14ac:dyDescent="0.3">
      <c r="B6" s="4"/>
      <c r="C6" s="2"/>
    </row>
    <row r="7" spans="2:3" x14ac:dyDescent="0.3">
      <c r="B7" s="79" t="s">
        <v>355</v>
      </c>
      <c r="C7" s="78" t="s">
        <v>354</v>
      </c>
    </row>
    <row r="8" spans="2:3" x14ac:dyDescent="0.3">
      <c r="B8" s="77"/>
      <c r="C8" s="78"/>
    </row>
    <row r="9" spans="2:3" x14ac:dyDescent="0.3">
      <c r="B9" s="32" t="s">
        <v>42</v>
      </c>
      <c r="C9" s="1" t="s">
        <v>356</v>
      </c>
    </row>
    <row r="10" spans="2:3" x14ac:dyDescent="0.3">
      <c r="B10" s="4"/>
      <c r="C10" s="2"/>
    </row>
    <row r="11" spans="2:3" x14ac:dyDescent="0.3">
      <c r="B11" s="80" t="s">
        <v>358</v>
      </c>
      <c r="C11" s="78" t="s">
        <v>359</v>
      </c>
    </row>
    <row r="12" spans="2:3" x14ac:dyDescent="0.3">
      <c r="B12" s="77"/>
      <c r="C12" s="78"/>
    </row>
    <row r="13" spans="2:3" x14ac:dyDescent="0.3">
      <c r="B13" s="82" t="s">
        <v>360</v>
      </c>
      <c r="C13" s="81" t="s">
        <v>367</v>
      </c>
    </row>
    <row r="14" spans="2:3" x14ac:dyDescent="0.3">
      <c r="B14" s="77"/>
      <c r="C14" s="78"/>
    </row>
    <row r="15" spans="2:3" ht="26.4" x14ac:dyDescent="0.3">
      <c r="B15" s="83" t="s">
        <v>362</v>
      </c>
      <c r="C15" s="1" t="s">
        <v>361</v>
      </c>
    </row>
    <row r="16" spans="2:3" x14ac:dyDescent="0.3">
      <c r="B16" s="77"/>
      <c r="C16" s="78"/>
    </row>
    <row r="17" spans="2:3" x14ac:dyDescent="0.3">
      <c r="B17" s="32" t="s">
        <v>49</v>
      </c>
      <c r="C17" s="1" t="s">
        <v>48</v>
      </c>
    </row>
    <row r="18" spans="2:3" x14ac:dyDescent="0.3">
      <c r="B18" s="4"/>
      <c r="C18" s="2"/>
    </row>
    <row r="19" spans="2:3" x14ac:dyDescent="0.3">
      <c r="B19" s="32" t="s">
        <v>55</v>
      </c>
      <c r="C19" s="1" t="s">
        <v>54</v>
      </c>
    </row>
    <row r="20" spans="2:3" x14ac:dyDescent="0.3">
      <c r="B20" s="4"/>
      <c r="C20" s="2"/>
    </row>
    <row r="21" spans="2:3" x14ac:dyDescent="0.3">
      <c r="B21" s="32" t="s">
        <v>68</v>
      </c>
      <c r="C21" s="1" t="s">
        <v>67</v>
      </c>
    </row>
    <row r="22" spans="2:3" x14ac:dyDescent="0.3">
      <c r="B22" s="4"/>
      <c r="C22" s="2"/>
    </row>
    <row r="23" spans="2:3" x14ac:dyDescent="0.3">
      <c r="B23" s="32" t="s">
        <v>84</v>
      </c>
      <c r="C23" s="1" t="s">
        <v>363</v>
      </c>
    </row>
    <row r="24" spans="2:3" x14ac:dyDescent="0.3">
      <c r="B24" s="4"/>
      <c r="C24" s="2"/>
    </row>
    <row r="25" spans="2:3" x14ac:dyDescent="0.3">
      <c r="B25" s="77" t="s">
        <v>365</v>
      </c>
      <c r="C25" s="78" t="s">
        <v>364</v>
      </c>
    </row>
    <row r="26" spans="2:3" x14ac:dyDescent="0.3">
      <c r="B26" s="77"/>
      <c r="C26" s="78"/>
    </row>
    <row r="27" spans="2:3" x14ac:dyDescent="0.3">
      <c r="B27" s="82" t="s">
        <v>366</v>
      </c>
      <c r="C27" s="84" t="s">
        <v>368</v>
      </c>
    </row>
    <row r="28" spans="2:3" x14ac:dyDescent="0.3">
      <c r="B28" s="77"/>
      <c r="C28" s="78"/>
    </row>
    <row r="29" spans="2:3" x14ac:dyDescent="0.3">
      <c r="B29" s="32" t="s">
        <v>85</v>
      </c>
      <c r="C29" s="1" t="s">
        <v>86</v>
      </c>
    </row>
    <row r="30" spans="2:3" x14ac:dyDescent="0.3">
      <c r="B30" s="4"/>
      <c r="C30" s="2"/>
    </row>
    <row r="31" spans="2:3" x14ac:dyDescent="0.3">
      <c r="B31" s="32" t="s">
        <v>87</v>
      </c>
      <c r="C31" s="1" t="s">
        <v>98</v>
      </c>
    </row>
    <row r="32" spans="2:3" x14ac:dyDescent="0.3">
      <c r="B32" s="4"/>
      <c r="C32" s="2"/>
    </row>
    <row r="33" spans="2:3" x14ac:dyDescent="0.3">
      <c r="B33" s="32" t="s">
        <v>100</v>
      </c>
      <c r="C33" s="1" t="s">
        <v>99</v>
      </c>
    </row>
    <row r="34" spans="2:3" x14ac:dyDescent="0.3">
      <c r="B34" s="4"/>
      <c r="C34" s="2"/>
    </row>
    <row r="35" spans="2:3" x14ac:dyDescent="0.3">
      <c r="B35" s="32" t="s">
        <v>101</v>
      </c>
      <c r="C35" s="1" t="s">
        <v>110</v>
      </c>
    </row>
    <row r="36" spans="2:3" x14ac:dyDescent="0.3">
      <c r="B36" s="4"/>
      <c r="C36" s="2"/>
    </row>
    <row r="37" spans="2:3" x14ac:dyDescent="0.3">
      <c r="B37" s="32" t="s">
        <v>102</v>
      </c>
      <c r="C37" s="1" t="s">
        <v>136</v>
      </c>
    </row>
    <row r="38" spans="2:3" x14ac:dyDescent="0.3">
      <c r="B38" s="4"/>
      <c r="C38" s="2"/>
    </row>
    <row r="39" spans="2:3" x14ac:dyDescent="0.3">
      <c r="B39" s="32" t="s">
        <v>159</v>
      </c>
      <c r="C39" s="1" t="s">
        <v>150</v>
      </c>
    </row>
    <row r="40" spans="2:3" x14ac:dyDescent="0.3">
      <c r="B40" s="4"/>
      <c r="C40" s="2"/>
    </row>
    <row r="41" spans="2:3" x14ac:dyDescent="0.3">
      <c r="B41" s="32" t="s">
        <v>160</v>
      </c>
      <c r="C41" s="1" t="s">
        <v>149</v>
      </c>
    </row>
    <row r="42" spans="2:3" x14ac:dyDescent="0.3">
      <c r="B42" s="4"/>
      <c r="C42" s="2"/>
    </row>
    <row r="43" spans="2:3" x14ac:dyDescent="0.3">
      <c r="B43" s="32" t="s">
        <v>158</v>
      </c>
      <c r="C43" s="1" t="s">
        <v>151</v>
      </c>
    </row>
    <row r="44" spans="2:3" x14ac:dyDescent="0.3">
      <c r="B44" s="4"/>
      <c r="C44" s="2"/>
    </row>
    <row r="45" spans="2:3" x14ac:dyDescent="0.3">
      <c r="B45" s="32" t="s">
        <v>157</v>
      </c>
      <c r="C45" s="1" t="s">
        <v>152</v>
      </c>
    </row>
    <row r="46" spans="2:3" x14ac:dyDescent="0.3">
      <c r="B46" s="4"/>
      <c r="C46" s="2"/>
    </row>
    <row r="47" spans="2:3" x14ac:dyDescent="0.3">
      <c r="B47" s="32" t="s">
        <v>156</v>
      </c>
      <c r="C47" s="1" t="s">
        <v>153</v>
      </c>
    </row>
    <row r="48" spans="2:3" x14ac:dyDescent="0.3">
      <c r="B48" s="4"/>
      <c r="C48" s="2"/>
    </row>
    <row r="49" spans="2:3" x14ac:dyDescent="0.3">
      <c r="B49" s="32" t="s">
        <v>155</v>
      </c>
      <c r="C49" s="1" t="s">
        <v>154</v>
      </c>
    </row>
    <row r="50" spans="2:3" x14ac:dyDescent="0.3">
      <c r="B50" s="4"/>
      <c r="C50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3.44140625" style="5" customWidth="1"/>
    <col min="3" max="16384" width="8.6640625" style="5"/>
  </cols>
  <sheetData>
    <row r="2" spans="1:9" x14ac:dyDescent="0.25">
      <c r="B2" s="92" t="s">
        <v>53</v>
      </c>
      <c r="C2" s="92"/>
      <c r="D2" s="92"/>
      <c r="E2" s="92"/>
      <c r="F2" s="92"/>
      <c r="G2" s="92"/>
      <c r="H2" s="92"/>
    </row>
    <row r="4" spans="1:9" ht="51.6" customHeight="1" x14ac:dyDescent="0.25">
      <c r="B4" s="87" t="s">
        <v>29</v>
      </c>
      <c r="C4" s="93" t="s">
        <v>50</v>
      </c>
      <c r="D4" s="86"/>
      <c r="E4" s="85" t="s">
        <v>51</v>
      </c>
      <c r="F4" s="86"/>
      <c r="G4" s="85" t="s">
        <v>52</v>
      </c>
      <c r="H4" s="86"/>
    </row>
    <row r="5" spans="1:9" x14ac:dyDescent="0.25">
      <c r="B5" s="90"/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</row>
    <row r="6" spans="1:9" ht="18.75" customHeight="1" x14ac:dyDescent="0.25">
      <c r="B6" s="13"/>
      <c r="C6" s="21"/>
      <c r="D6" s="22"/>
      <c r="E6" s="21"/>
      <c r="F6" s="22"/>
      <c r="G6" s="21"/>
      <c r="H6" s="22"/>
    </row>
    <row r="7" spans="1:9" ht="18.75" customHeight="1" x14ac:dyDescent="0.3">
      <c r="A7" s="49">
        <v>132</v>
      </c>
      <c r="B7" s="26" t="s">
        <v>205</v>
      </c>
      <c r="C7" s="15">
        <v>70</v>
      </c>
      <c r="D7" s="45">
        <f>C7/$A7</f>
        <v>0.53030303030303028</v>
      </c>
      <c r="E7" s="75">
        <v>35</v>
      </c>
      <c r="F7" s="61">
        <f>E7/$A7</f>
        <v>0.26515151515151514</v>
      </c>
      <c r="G7" s="75">
        <v>52</v>
      </c>
      <c r="H7" s="61">
        <f>G7/$A7</f>
        <v>0.39393939393939392</v>
      </c>
    </row>
    <row r="8" spans="1:9" ht="18.75" customHeight="1" x14ac:dyDescent="0.3">
      <c r="A8" s="49"/>
      <c r="B8" s="24"/>
      <c r="C8" s="15"/>
      <c r="D8" s="45"/>
      <c r="E8" s="48"/>
      <c r="F8" s="45"/>
      <c r="G8" s="48"/>
      <c r="H8" s="45"/>
      <c r="I8" s="64"/>
    </row>
    <row r="9" spans="1:9" ht="18.75" customHeight="1" x14ac:dyDescent="0.3">
      <c r="A9" s="49"/>
      <c r="B9" s="26" t="s">
        <v>15</v>
      </c>
      <c r="C9" s="15"/>
      <c r="D9" s="45"/>
      <c r="E9" s="48"/>
      <c r="F9" s="45"/>
      <c r="G9" s="48"/>
      <c r="H9" s="45"/>
    </row>
    <row r="10" spans="1:9" ht="18.75" customHeight="1" x14ac:dyDescent="0.3">
      <c r="A10" s="49">
        <v>49</v>
      </c>
      <c r="B10" s="24" t="s">
        <v>16</v>
      </c>
      <c r="C10" s="15">
        <v>42</v>
      </c>
      <c r="D10" s="45">
        <f t="shared" ref="D10:D29" si="0">C10/$A10</f>
        <v>0.8571428571428571</v>
      </c>
      <c r="E10" s="48">
        <v>13</v>
      </c>
      <c r="F10" s="45">
        <f t="shared" ref="F10:F29" si="1">E10/$A10</f>
        <v>0.26530612244897961</v>
      </c>
      <c r="G10" s="48">
        <v>36</v>
      </c>
      <c r="H10" s="45">
        <f t="shared" ref="H10:H29" si="2">G10/$A10</f>
        <v>0.73469387755102045</v>
      </c>
    </row>
    <row r="11" spans="1:9" ht="18.75" customHeight="1" x14ac:dyDescent="0.3">
      <c r="A11" s="49">
        <v>46</v>
      </c>
      <c r="B11" s="24" t="s">
        <v>253</v>
      </c>
      <c r="C11" s="15">
        <v>22</v>
      </c>
      <c r="D11" s="45">
        <f t="shared" si="0"/>
        <v>0.47826086956521741</v>
      </c>
      <c r="E11" s="48">
        <v>16</v>
      </c>
      <c r="F11" s="45">
        <f t="shared" si="1"/>
        <v>0.34782608695652173</v>
      </c>
      <c r="G11" s="48">
        <v>13</v>
      </c>
      <c r="H11" s="45">
        <f t="shared" si="2"/>
        <v>0.28260869565217389</v>
      </c>
    </row>
    <row r="12" spans="1:9" ht="18.75" customHeight="1" x14ac:dyDescent="0.3">
      <c r="A12" s="49">
        <v>31</v>
      </c>
      <c r="B12" s="24" t="s">
        <v>17</v>
      </c>
      <c r="C12" s="15">
        <v>4</v>
      </c>
      <c r="D12" s="45">
        <f t="shared" si="0"/>
        <v>0.12903225806451613</v>
      </c>
      <c r="E12" s="48">
        <v>4</v>
      </c>
      <c r="F12" s="45">
        <f t="shared" si="1"/>
        <v>0.12903225806451613</v>
      </c>
      <c r="G12" s="48">
        <v>3</v>
      </c>
      <c r="H12" s="45">
        <f t="shared" si="2"/>
        <v>9.6774193548387094E-2</v>
      </c>
    </row>
    <row r="13" spans="1:9" ht="18.75" customHeight="1" x14ac:dyDescent="0.3">
      <c r="A13" s="49">
        <v>6</v>
      </c>
      <c r="B13" s="24" t="s">
        <v>254</v>
      </c>
      <c r="C13" s="15">
        <v>2</v>
      </c>
      <c r="D13" s="45">
        <f t="shared" si="0"/>
        <v>0.33333333333333331</v>
      </c>
      <c r="E13" s="48">
        <v>2</v>
      </c>
      <c r="F13" s="45">
        <f t="shared" si="1"/>
        <v>0.33333333333333331</v>
      </c>
      <c r="G13" s="48">
        <v>0</v>
      </c>
      <c r="H13" s="45">
        <f t="shared" si="2"/>
        <v>0</v>
      </c>
    </row>
    <row r="14" spans="1:9" ht="18.75" customHeight="1" x14ac:dyDescent="0.3">
      <c r="A14" s="49"/>
      <c r="B14" s="24"/>
      <c r="C14" s="15"/>
      <c r="D14" s="45"/>
      <c r="E14" s="48"/>
      <c r="F14" s="45"/>
      <c r="G14" s="48"/>
      <c r="H14" s="45"/>
    </row>
    <row r="15" spans="1:9" ht="18.75" customHeight="1" x14ac:dyDescent="0.3">
      <c r="A15" s="49"/>
      <c r="B15" s="26" t="s">
        <v>18</v>
      </c>
      <c r="C15" s="15"/>
      <c r="D15" s="45"/>
      <c r="E15" s="48"/>
      <c r="F15" s="45"/>
      <c r="G15" s="48"/>
      <c r="H15" s="45"/>
    </row>
    <row r="16" spans="1:9" ht="18.75" customHeight="1" x14ac:dyDescent="0.3">
      <c r="A16" s="49">
        <v>14</v>
      </c>
      <c r="B16" s="24" t="s">
        <v>19</v>
      </c>
      <c r="C16" s="15">
        <v>4</v>
      </c>
      <c r="D16" s="45">
        <f t="shared" si="0"/>
        <v>0.2857142857142857</v>
      </c>
      <c r="E16" s="48">
        <v>2</v>
      </c>
      <c r="F16" s="45">
        <f t="shared" si="1"/>
        <v>0.14285714285714285</v>
      </c>
      <c r="G16" s="48">
        <v>2</v>
      </c>
      <c r="H16" s="45">
        <f t="shared" si="2"/>
        <v>0.14285714285714285</v>
      </c>
    </row>
    <row r="17" spans="1:9" ht="18.75" customHeight="1" x14ac:dyDescent="0.3">
      <c r="A17" s="49">
        <v>16</v>
      </c>
      <c r="B17" s="24" t="s">
        <v>212</v>
      </c>
      <c r="C17" s="15">
        <v>6</v>
      </c>
      <c r="D17" s="45">
        <f t="shared" si="0"/>
        <v>0.375</v>
      </c>
      <c r="E17" s="48">
        <v>4</v>
      </c>
      <c r="F17" s="45">
        <f t="shared" si="1"/>
        <v>0.25</v>
      </c>
      <c r="G17" s="48">
        <v>4</v>
      </c>
      <c r="H17" s="45">
        <f t="shared" si="2"/>
        <v>0.25</v>
      </c>
    </row>
    <row r="18" spans="1:9" ht="18.75" customHeight="1" x14ac:dyDescent="0.3">
      <c r="A18" s="49">
        <v>23</v>
      </c>
      <c r="B18" s="24" t="s">
        <v>20</v>
      </c>
      <c r="C18" s="15">
        <v>13</v>
      </c>
      <c r="D18" s="45">
        <f t="shared" si="0"/>
        <v>0.56521739130434778</v>
      </c>
      <c r="E18" s="48">
        <v>10</v>
      </c>
      <c r="F18" s="45">
        <f t="shared" si="1"/>
        <v>0.43478260869565216</v>
      </c>
      <c r="G18" s="48">
        <v>8</v>
      </c>
      <c r="H18" s="45">
        <f t="shared" si="2"/>
        <v>0.34782608695652173</v>
      </c>
    </row>
    <row r="19" spans="1:9" ht="18.75" customHeight="1" x14ac:dyDescent="0.3">
      <c r="A19" s="49">
        <v>12</v>
      </c>
      <c r="B19" s="24" t="s">
        <v>238</v>
      </c>
      <c r="C19" s="15">
        <v>3</v>
      </c>
      <c r="D19" s="45">
        <f t="shared" si="0"/>
        <v>0.25</v>
      </c>
      <c r="E19" s="48">
        <v>1</v>
      </c>
      <c r="F19" s="45">
        <f t="shared" si="1"/>
        <v>8.3333333333333329E-2</v>
      </c>
      <c r="G19" s="48">
        <v>4</v>
      </c>
      <c r="H19" s="45">
        <f t="shared" si="2"/>
        <v>0.33333333333333331</v>
      </c>
    </row>
    <row r="20" spans="1:9" ht="18.75" customHeight="1" x14ac:dyDescent="0.3">
      <c r="A20" s="49">
        <v>8</v>
      </c>
      <c r="B20" s="24" t="s">
        <v>255</v>
      </c>
      <c r="C20" s="15">
        <v>0</v>
      </c>
      <c r="D20" s="45">
        <f t="shared" si="0"/>
        <v>0</v>
      </c>
      <c r="E20" s="48">
        <v>0</v>
      </c>
      <c r="F20" s="45">
        <f t="shared" si="1"/>
        <v>0</v>
      </c>
      <c r="G20" s="48">
        <v>0</v>
      </c>
      <c r="H20" s="45">
        <f t="shared" si="2"/>
        <v>0</v>
      </c>
    </row>
    <row r="21" spans="1:9" ht="18.75" customHeight="1" x14ac:dyDescent="0.3">
      <c r="A21" s="49">
        <v>14</v>
      </c>
      <c r="B21" s="24" t="s">
        <v>256</v>
      </c>
      <c r="C21" s="15">
        <v>5</v>
      </c>
      <c r="D21" s="45">
        <f t="shared" si="0"/>
        <v>0.35714285714285715</v>
      </c>
      <c r="E21" s="48">
        <v>5</v>
      </c>
      <c r="F21" s="45">
        <f t="shared" si="1"/>
        <v>0.35714285714285715</v>
      </c>
      <c r="G21" s="48">
        <v>0</v>
      </c>
      <c r="H21" s="45">
        <f t="shared" si="2"/>
        <v>0</v>
      </c>
    </row>
    <row r="22" spans="1:9" ht="18.75" customHeight="1" x14ac:dyDescent="0.3">
      <c r="A22" s="49">
        <v>20</v>
      </c>
      <c r="B22" s="24" t="s">
        <v>203</v>
      </c>
      <c r="C22" s="60">
        <v>19</v>
      </c>
      <c r="D22" s="61">
        <f t="shared" si="0"/>
        <v>0.95</v>
      </c>
      <c r="E22" s="75">
        <v>5</v>
      </c>
      <c r="F22" s="61">
        <f t="shared" si="1"/>
        <v>0.25</v>
      </c>
      <c r="G22" s="75">
        <v>18</v>
      </c>
      <c r="H22" s="61">
        <f t="shared" si="2"/>
        <v>0.9</v>
      </c>
    </row>
    <row r="23" spans="1:9" ht="18.75" customHeight="1" x14ac:dyDescent="0.3">
      <c r="A23" s="49">
        <v>11</v>
      </c>
      <c r="B23" s="24" t="s">
        <v>24</v>
      </c>
      <c r="C23" s="15">
        <v>9</v>
      </c>
      <c r="D23" s="45">
        <f t="shared" si="0"/>
        <v>0.81818181818181823</v>
      </c>
      <c r="E23" s="48">
        <v>2</v>
      </c>
      <c r="F23" s="45">
        <f t="shared" si="1"/>
        <v>0.18181818181818182</v>
      </c>
      <c r="G23" s="48">
        <v>9</v>
      </c>
      <c r="H23" s="45">
        <f t="shared" si="2"/>
        <v>0.81818181818181823</v>
      </c>
      <c r="I23" s="64"/>
    </row>
    <row r="24" spans="1:9" ht="18.75" customHeight="1" x14ac:dyDescent="0.3">
      <c r="A24" s="49">
        <v>14</v>
      </c>
      <c r="B24" s="24" t="s">
        <v>23</v>
      </c>
      <c r="C24" s="15">
        <v>11</v>
      </c>
      <c r="D24" s="45">
        <f t="shared" si="0"/>
        <v>0.7857142857142857</v>
      </c>
      <c r="E24" s="48">
        <v>6</v>
      </c>
      <c r="F24" s="45">
        <f t="shared" si="1"/>
        <v>0.42857142857142855</v>
      </c>
      <c r="G24" s="48">
        <v>7</v>
      </c>
      <c r="H24" s="45">
        <f t="shared" si="2"/>
        <v>0.5</v>
      </c>
    </row>
    <row r="25" spans="1:9" ht="18.75" customHeight="1" x14ac:dyDescent="0.3">
      <c r="A25" s="49"/>
      <c r="B25" s="24"/>
      <c r="C25" s="15"/>
      <c r="D25" s="45"/>
      <c r="E25" s="48"/>
      <c r="F25" s="45"/>
      <c r="G25" s="48"/>
      <c r="H25" s="45"/>
    </row>
    <row r="26" spans="1:9" ht="18.75" customHeight="1" x14ac:dyDescent="0.3">
      <c r="A26" s="49"/>
      <c r="B26" s="26" t="s">
        <v>22</v>
      </c>
      <c r="C26" s="15"/>
      <c r="D26" s="45"/>
      <c r="E26" s="48"/>
      <c r="F26" s="45"/>
      <c r="G26" s="48"/>
      <c r="H26" s="45"/>
    </row>
    <row r="27" spans="1:9" ht="18.75" customHeight="1" x14ac:dyDescent="0.3">
      <c r="A27" s="49">
        <v>48</v>
      </c>
      <c r="B27" s="24" t="s">
        <v>32</v>
      </c>
      <c r="C27" s="15">
        <v>27</v>
      </c>
      <c r="D27" s="45">
        <f t="shared" si="0"/>
        <v>0.5625</v>
      </c>
      <c r="E27" s="48">
        <v>16</v>
      </c>
      <c r="F27" s="45">
        <f t="shared" si="1"/>
        <v>0.33333333333333331</v>
      </c>
      <c r="G27" s="48">
        <v>18</v>
      </c>
      <c r="H27" s="45">
        <f t="shared" si="2"/>
        <v>0.375</v>
      </c>
    </row>
    <row r="28" spans="1:9" ht="18.75" customHeight="1" x14ac:dyDescent="0.3">
      <c r="A28" s="49">
        <v>51</v>
      </c>
      <c r="B28" s="24" t="s">
        <v>257</v>
      </c>
      <c r="C28" s="15">
        <v>25</v>
      </c>
      <c r="D28" s="45">
        <f t="shared" si="0"/>
        <v>0.49019607843137253</v>
      </c>
      <c r="E28" s="48">
        <v>7</v>
      </c>
      <c r="F28" s="45">
        <f t="shared" si="1"/>
        <v>0.13725490196078433</v>
      </c>
      <c r="G28" s="48">
        <v>22</v>
      </c>
      <c r="H28" s="45">
        <f t="shared" si="2"/>
        <v>0.43137254901960786</v>
      </c>
    </row>
    <row r="29" spans="1:9" ht="18.75" customHeight="1" x14ac:dyDescent="0.3">
      <c r="A29" s="49">
        <v>33</v>
      </c>
      <c r="B29" s="25" t="s">
        <v>199</v>
      </c>
      <c r="C29" s="17">
        <v>18</v>
      </c>
      <c r="D29" s="46">
        <f t="shared" si="0"/>
        <v>0.54545454545454541</v>
      </c>
      <c r="E29" s="37">
        <v>12</v>
      </c>
      <c r="F29" s="46">
        <f t="shared" si="1"/>
        <v>0.36363636363636365</v>
      </c>
      <c r="G29" s="37">
        <v>12</v>
      </c>
      <c r="H29" s="46">
        <f t="shared" si="2"/>
        <v>0.36363636363636365</v>
      </c>
    </row>
    <row r="30" spans="1:9" x14ac:dyDescent="0.25">
      <c r="F30" s="9"/>
      <c r="H30" s="9"/>
    </row>
  </sheetData>
  <mergeCells count="5">
    <mergeCell ref="C4:D4"/>
    <mergeCell ref="E4:F4"/>
    <mergeCell ref="G4:H4"/>
    <mergeCell ref="B4:B5"/>
    <mergeCell ref="B2:H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3.44140625" style="5" customWidth="1"/>
    <col min="3" max="16384" width="8.6640625" style="5"/>
  </cols>
  <sheetData>
    <row r="2" spans="1:18" x14ac:dyDescent="0.25">
      <c r="B2" s="94" t="s">
        <v>66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4" spans="1:18" ht="117.75" customHeight="1" x14ac:dyDescent="0.25">
      <c r="B4" s="87" t="s">
        <v>64</v>
      </c>
      <c r="C4" s="93" t="s">
        <v>56</v>
      </c>
      <c r="D4" s="86"/>
      <c r="E4" s="85" t="s">
        <v>57</v>
      </c>
      <c r="F4" s="86"/>
      <c r="G4" s="85" t="s">
        <v>58</v>
      </c>
      <c r="H4" s="86"/>
      <c r="I4" s="85" t="s">
        <v>59</v>
      </c>
      <c r="J4" s="86"/>
      <c r="K4" s="85" t="s">
        <v>60</v>
      </c>
      <c r="L4" s="86"/>
      <c r="M4" s="85" t="s">
        <v>61</v>
      </c>
      <c r="N4" s="86"/>
      <c r="O4" s="85" t="s">
        <v>62</v>
      </c>
      <c r="P4" s="86"/>
      <c r="Q4" s="85" t="s">
        <v>63</v>
      </c>
      <c r="R4" s="86"/>
    </row>
    <row r="5" spans="1:18" x14ac:dyDescent="0.25">
      <c r="B5" s="90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  <c r="I5" s="28" t="s">
        <v>13</v>
      </c>
      <c r="J5" s="29" t="s">
        <v>14</v>
      </c>
      <c r="K5" s="28" t="s">
        <v>13</v>
      </c>
      <c r="L5" s="29" t="s">
        <v>14</v>
      </c>
      <c r="M5" s="28" t="s">
        <v>13</v>
      </c>
      <c r="N5" s="29" t="s">
        <v>14</v>
      </c>
      <c r="O5" s="28" t="s">
        <v>13</v>
      </c>
      <c r="P5" s="29" t="s">
        <v>14</v>
      </c>
      <c r="Q5" s="28" t="s">
        <v>13</v>
      </c>
      <c r="R5" s="29" t="s">
        <v>14</v>
      </c>
    </row>
    <row r="6" spans="1:18" ht="18.75" customHeight="1" x14ac:dyDescent="0.25">
      <c r="B6" s="13"/>
      <c r="C6" s="13"/>
      <c r="D6" s="14"/>
      <c r="E6" s="13"/>
      <c r="F6" s="14"/>
      <c r="G6" s="13"/>
      <c r="H6" s="14"/>
      <c r="I6" s="13"/>
      <c r="J6" s="14"/>
      <c r="K6" s="13"/>
      <c r="L6" s="14"/>
      <c r="M6" s="13"/>
      <c r="N6" s="34"/>
      <c r="O6" s="13"/>
      <c r="P6" s="30"/>
      <c r="Q6" s="34"/>
      <c r="R6" s="14"/>
    </row>
    <row r="7" spans="1:18" ht="18.75" customHeight="1" x14ac:dyDescent="0.3">
      <c r="A7" s="59">
        <v>135</v>
      </c>
      <c r="B7" s="31" t="s">
        <v>296</v>
      </c>
      <c r="C7" s="15">
        <v>35</v>
      </c>
      <c r="D7" s="45">
        <f>C7/$A7</f>
        <v>0.25925925925925924</v>
      </c>
      <c r="E7" s="15">
        <v>24</v>
      </c>
      <c r="F7" s="45">
        <f>E7/$A7</f>
        <v>0.17777777777777778</v>
      </c>
      <c r="G7" s="15">
        <v>76</v>
      </c>
      <c r="H7" s="45">
        <f>G7/$A7</f>
        <v>0.562962962962963</v>
      </c>
      <c r="I7" s="15">
        <v>111</v>
      </c>
      <c r="J7" s="45">
        <f>I7/$A7</f>
        <v>0.82222222222222219</v>
      </c>
      <c r="K7" s="15">
        <v>23</v>
      </c>
      <c r="L7" s="45">
        <f>K7/$A7</f>
        <v>0.17037037037037037</v>
      </c>
      <c r="M7" s="15">
        <v>125</v>
      </c>
      <c r="N7" s="45">
        <f>M7/$A7</f>
        <v>0.92592592592592593</v>
      </c>
      <c r="O7" s="60">
        <v>39</v>
      </c>
      <c r="P7" s="61">
        <f>O7/$A7</f>
        <v>0.28888888888888886</v>
      </c>
      <c r="Q7" s="65">
        <v>95</v>
      </c>
      <c r="R7" s="61">
        <f>Q7/$A7</f>
        <v>0.70370370370370372</v>
      </c>
    </row>
    <row r="8" spans="1:18" ht="18.75" customHeight="1" x14ac:dyDescent="0.3">
      <c r="A8" s="59"/>
      <c r="B8" s="19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36"/>
      <c r="R8" s="45"/>
    </row>
    <row r="9" spans="1:18" ht="18.75" customHeight="1" x14ac:dyDescent="0.3">
      <c r="A9" s="59"/>
      <c r="B9" s="31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36"/>
      <c r="R9" s="45"/>
    </row>
    <row r="10" spans="1:18" ht="18.75" customHeight="1" x14ac:dyDescent="0.3">
      <c r="A10" s="59">
        <v>55</v>
      </c>
      <c r="B10" s="19" t="s">
        <v>206</v>
      </c>
      <c r="C10" s="15">
        <v>6</v>
      </c>
      <c r="D10" s="45">
        <f t="shared" ref="D10:D29" si="0">C10/$A10</f>
        <v>0.10909090909090909</v>
      </c>
      <c r="E10" s="15">
        <v>7</v>
      </c>
      <c r="F10" s="45">
        <f t="shared" ref="F10:F29" si="1">E10/$A10</f>
        <v>0.12727272727272726</v>
      </c>
      <c r="G10" s="15">
        <v>42</v>
      </c>
      <c r="H10" s="45">
        <f t="shared" ref="H10:H29" si="2">G10/$A10</f>
        <v>0.76363636363636367</v>
      </c>
      <c r="I10" s="15">
        <v>48</v>
      </c>
      <c r="J10" s="45">
        <f t="shared" ref="J10:J29" si="3">I10/$A10</f>
        <v>0.87272727272727268</v>
      </c>
      <c r="K10" s="15">
        <v>7</v>
      </c>
      <c r="L10" s="45">
        <f t="shared" ref="L10:L29" si="4">K10/$A10</f>
        <v>0.12727272727272726</v>
      </c>
      <c r="M10" s="15">
        <v>51</v>
      </c>
      <c r="N10" s="45">
        <f t="shared" ref="N10:N29" si="5">M10/$A10</f>
        <v>0.92727272727272725</v>
      </c>
      <c r="O10" s="15">
        <v>14</v>
      </c>
      <c r="P10" s="45">
        <f t="shared" ref="P10:P29" si="6">O10/$A10</f>
        <v>0.25454545454545452</v>
      </c>
      <c r="Q10" s="36">
        <v>44</v>
      </c>
      <c r="R10" s="45">
        <f t="shared" ref="R10:R29" si="7">Q10/$A10</f>
        <v>0.8</v>
      </c>
    </row>
    <row r="11" spans="1:18" ht="18.75" customHeight="1" x14ac:dyDescent="0.3">
      <c r="A11" s="59">
        <v>45</v>
      </c>
      <c r="B11" s="19" t="s">
        <v>96</v>
      </c>
      <c r="C11" s="15">
        <v>14</v>
      </c>
      <c r="D11" s="45">
        <f t="shared" si="0"/>
        <v>0.31111111111111112</v>
      </c>
      <c r="E11" s="15">
        <v>8</v>
      </c>
      <c r="F11" s="45">
        <f t="shared" si="1"/>
        <v>0.17777777777777778</v>
      </c>
      <c r="G11" s="15">
        <v>23</v>
      </c>
      <c r="H11" s="45">
        <f t="shared" si="2"/>
        <v>0.51111111111111107</v>
      </c>
      <c r="I11" s="15">
        <v>38</v>
      </c>
      <c r="J11" s="45">
        <f t="shared" si="3"/>
        <v>0.84444444444444444</v>
      </c>
      <c r="K11" s="15">
        <v>7</v>
      </c>
      <c r="L11" s="45">
        <f t="shared" si="4"/>
        <v>0.15555555555555556</v>
      </c>
      <c r="M11" s="15">
        <v>41</v>
      </c>
      <c r="N11" s="45">
        <f t="shared" si="5"/>
        <v>0.91111111111111109</v>
      </c>
      <c r="O11" s="15">
        <v>13</v>
      </c>
      <c r="P11" s="45">
        <f t="shared" si="6"/>
        <v>0.28888888888888886</v>
      </c>
      <c r="Q11" s="36">
        <v>30</v>
      </c>
      <c r="R11" s="45">
        <f t="shared" si="7"/>
        <v>0.66666666666666663</v>
      </c>
    </row>
    <row r="12" spans="1:18" ht="18.75" customHeight="1" x14ac:dyDescent="0.3">
      <c r="A12" s="59">
        <v>30</v>
      </c>
      <c r="B12" s="19" t="s">
        <v>297</v>
      </c>
      <c r="C12" s="15">
        <v>13</v>
      </c>
      <c r="D12" s="45">
        <f t="shared" si="0"/>
        <v>0.43333333333333335</v>
      </c>
      <c r="E12" s="15">
        <v>8</v>
      </c>
      <c r="F12" s="45">
        <f t="shared" si="1"/>
        <v>0.26666666666666666</v>
      </c>
      <c r="G12" s="15">
        <v>9</v>
      </c>
      <c r="H12" s="45">
        <f t="shared" si="2"/>
        <v>0.3</v>
      </c>
      <c r="I12" s="15">
        <v>21</v>
      </c>
      <c r="J12" s="45">
        <f t="shared" si="3"/>
        <v>0.7</v>
      </c>
      <c r="K12" s="15">
        <v>9</v>
      </c>
      <c r="L12" s="45">
        <f t="shared" si="4"/>
        <v>0.3</v>
      </c>
      <c r="M12" s="15">
        <v>28</v>
      </c>
      <c r="N12" s="45">
        <f t="shared" si="5"/>
        <v>0.93333333333333335</v>
      </c>
      <c r="O12" s="15">
        <v>11</v>
      </c>
      <c r="P12" s="45">
        <f t="shared" si="6"/>
        <v>0.36666666666666664</v>
      </c>
      <c r="Q12" s="36">
        <v>20</v>
      </c>
      <c r="R12" s="45">
        <f t="shared" si="7"/>
        <v>0.66666666666666663</v>
      </c>
    </row>
    <row r="13" spans="1:18" ht="18.75" customHeight="1" x14ac:dyDescent="0.3">
      <c r="A13" s="59">
        <v>5</v>
      </c>
      <c r="B13" s="19" t="s">
        <v>200</v>
      </c>
      <c r="C13" s="15">
        <v>2</v>
      </c>
      <c r="D13" s="45">
        <f t="shared" si="0"/>
        <v>0.4</v>
      </c>
      <c r="E13" s="15">
        <v>1</v>
      </c>
      <c r="F13" s="45">
        <f t="shared" si="1"/>
        <v>0.2</v>
      </c>
      <c r="G13" s="15">
        <v>2</v>
      </c>
      <c r="H13" s="45">
        <f t="shared" si="2"/>
        <v>0.4</v>
      </c>
      <c r="I13" s="15">
        <v>4</v>
      </c>
      <c r="J13" s="45">
        <f t="shared" si="3"/>
        <v>0.8</v>
      </c>
      <c r="K13" s="15">
        <v>0</v>
      </c>
      <c r="L13" s="45">
        <f t="shared" si="4"/>
        <v>0</v>
      </c>
      <c r="M13" s="15">
        <v>5</v>
      </c>
      <c r="N13" s="45">
        <f t="shared" si="5"/>
        <v>1</v>
      </c>
      <c r="O13" s="15">
        <v>1</v>
      </c>
      <c r="P13" s="45">
        <f t="shared" si="6"/>
        <v>0.2</v>
      </c>
      <c r="Q13" s="36">
        <v>1</v>
      </c>
      <c r="R13" s="45">
        <f t="shared" si="7"/>
        <v>0.2</v>
      </c>
    </row>
    <row r="14" spans="1:18" ht="18.75" customHeight="1" x14ac:dyDescent="0.3">
      <c r="A14" s="59"/>
      <c r="B14" s="19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36"/>
      <c r="R14" s="45"/>
    </row>
    <row r="15" spans="1:18" ht="18.75" customHeight="1" x14ac:dyDescent="0.3">
      <c r="A15" s="59"/>
      <c r="B15" s="31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36"/>
      <c r="R15" s="45"/>
    </row>
    <row r="16" spans="1:18" ht="18.75" customHeight="1" x14ac:dyDescent="0.3">
      <c r="A16" s="59">
        <v>14</v>
      </c>
      <c r="B16" s="19" t="s">
        <v>19</v>
      </c>
      <c r="C16" s="15">
        <v>3</v>
      </c>
      <c r="D16" s="45">
        <f t="shared" si="0"/>
        <v>0.21428571428571427</v>
      </c>
      <c r="E16" s="15">
        <v>3</v>
      </c>
      <c r="F16" s="45">
        <f t="shared" si="1"/>
        <v>0.21428571428571427</v>
      </c>
      <c r="G16" s="15">
        <v>8</v>
      </c>
      <c r="H16" s="45">
        <f t="shared" si="2"/>
        <v>0.5714285714285714</v>
      </c>
      <c r="I16" s="15">
        <v>9</v>
      </c>
      <c r="J16" s="45">
        <f t="shared" si="3"/>
        <v>0.6428571428571429</v>
      </c>
      <c r="K16" s="15">
        <v>5</v>
      </c>
      <c r="L16" s="45">
        <f t="shared" si="4"/>
        <v>0.35714285714285715</v>
      </c>
      <c r="M16" s="15">
        <v>14</v>
      </c>
      <c r="N16" s="45">
        <f t="shared" si="5"/>
        <v>1</v>
      </c>
      <c r="O16" s="15">
        <v>7</v>
      </c>
      <c r="P16" s="45">
        <f t="shared" si="6"/>
        <v>0.5</v>
      </c>
      <c r="Q16" s="36">
        <v>7</v>
      </c>
      <c r="R16" s="45">
        <f t="shared" si="7"/>
        <v>0.5</v>
      </c>
    </row>
    <row r="17" spans="1:18" ht="18.75" customHeight="1" x14ac:dyDescent="0.3">
      <c r="A17" s="59">
        <v>16</v>
      </c>
      <c r="B17" s="19" t="s">
        <v>207</v>
      </c>
      <c r="C17" s="15">
        <v>6</v>
      </c>
      <c r="D17" s="45">
        <f t="shared" si="0"/>
        <v>0.375</v>
      </c>
      <c r="E17" s="15">
        <v>3</v>
      </c>
      <c r="F17" s="45">
        <f t="shared" si="1"/>
        <v>0.1875</v>
      </c>
      <c r="G17" s="15">
        <v>7</v>
      </c>
      <c r="H17" s="45">
        <f t="shared" si="2"/>
        <v>0.4375</v>
      </c>
      <c r="I17" s="15">
        <v>14</v>
      </c>
      <c r="J17" s="45">
        <f t="shared" si="3"/>
        <v>0.875</v>
      </c>
      <c r="K17" s="15">
        <v>2</v>
      </c>
      <c r="L17" s="45">
        <f t="shared" si="4"/>
        <v>0.125</v>
      </c>
      <c r="M17" s="15">
        <v>16</v>
      </c>
      <c r="N17" s="45">
        <f t="shared" si="5"/>
        <v>1</v>
      </c>
      <c r="O17" s="15">
        <v>4</v>
      </c>
      <c r="P17" s="45">
        <f t="shared" si="6"/>
        <v>0.25</v>
      </c>
      <c r="Q17" s="36">
        <v>15</v>
      </c>
      <c r="R17" s="45">
        <f t="shared" si="7"/>
        <v>0.9375</v>
      </c>
    </row>
    <row r="18" spans="1:18" ht="18.75" customHeight="1" x14ac:dyDescent="0.3">
      <c r="A18" s="59">
        <v>22</v>
      </c>
      <c r="B18" s="19" t="s">
        <v>298</v>
      </c>
      <c r="C18" s="15">
        <v>8</v>
      </c>
      <c r="D18" s="45">
        <f t="shared" si="0"/>
        <v>0.36363636363636365</v>
      </c>
      <c r="E18" s="15">
        <v>0</v>
      </c>
      <c r="F18" s="45">
        <f t="shared" si="1"/>
        <v>0</v>
      </c>
      <c r="G18" s="15">
        <v>14</v>
      </c>
      <c r="H18" s="45">
        <f t="shared" si="2"/>
        <v>0.63636363636363635</v>
      </c>
      <c r="I18" s="15">
        <v>17</v>
      </c>
      <c r="J18" s="45">
        <f t="shared" si="3"/>
        <v>0.77272727272727271</v>
      </c>
      <c r="K18" s="15">
        <v>5</v>
      </c>
      <c r="L18" s="45">
        <f t="shared" si="4"/>
        <v>0.22727272727272727</v>
      </c>
      <c r="M18" s="15">
        <v>19</v>
      </c>
      <c r="N18" s="45">
        <f t="shared" si="5"/>
        <v>0.86363636363636365</v>
      </c>
      <c r="O18" s="15">
        <v>8</v>
      </c>
      <c r="P18" s="45">
        <f t="shared" si="6"/>
        <v>0.36363636363636365</v>
      </c>
      <c r="Q18" s="36">
        <v>8</v>
      </c>
      <c r="R18" s="45">
        <f t="shared" si="7"/>
        <v>0.36363636363636365</v>
      </c>
    </row>
    <row r="19" spans="1:18" ht="18.75" customHeight="1" x14ac:dyDescent="0.3">
      <c r="A19" s="59">
        <v>11</v>
      </c>
      <c r="B19" s="19" t="s">
        <v>31</v>
      </c>
      <c r="C19" s="15">
        <v>2</v>
      </c>
      <c r="D19" s="45">
        <f t="shared" si="0"/>
        <v>0.18181818181818182</v>
      </c>
      <c r="E19" s="15">
        <v>3</v>
      </c>
      <c r="F19" s="45">
        <f t="shared" si="1"/>
        <v>0.27272727272727271</v>
      </c>
      <c r="G19" s="15">
        <v>6</v>
      </c>
      <c r="H19" s="45">
        <f t="shared" si="2"/>
        <v>0.54545454545454541</v>
      </c>
      <c r="I19" s="15">
        <v>10</v>
      </c>
      <c r="J19" s="45">
        <f t="shared" si="3"/>
        <v>0.90909090909090906</v>
      </c>
      <c r="K19" s="15">
        <v>1</v>
      </c>
      <c r="L19" s="45">
        <f t="shared" si="4"/>
        <v>9.0909090909090912E-2</v>
      </c>
      <c r="M19" s="15">
        <v>8</v>
      </c>
      <c r="N19" s="45">
        <f t="shared" si="5"/>
        <v>0.72727272727272729</v>
      </c>
      <c r="O19" s="15">
        <v>7</v>
      </c>
      <c r="P19" s="45">
        <f t="shared" si="6"/>
        <v>0.63636363636363635</v>
      </c>
      <c r="Q19" s="36">
        <v>7</v>
      </c>
      <c r="R19" s="45">
        <f t="shared" si="7"/>
        <v>0.63636363636363635</v>
      </c>
    </row>
    <row r="20" spans="1:18" ht="18.75" customHeight="1" x14ac:dyDescent="0.3">
      <c r="A20" s="59">
        <v>9</v>
      </c>
      <c r="B20" s="19" t="s">
        <v>213</v>
      </c>
      <c r="C20" s="15">
        <v>4</v>
      </c>
      <c r="D20" s="45">
        <f t="shared" si="0"/>
        <v>0.44444444444444442</v>
      </c>
      <c r="E20" s="15">
        <v>5</v>
      </c>
      <c r="F20" s="45">
        <f t="shared" si="1"/>
        <v>0.55555555555555558</v>
      </c>
      <c r="G20" s="15">
        <v>0</v>
      </c>
      <c r="H20" s="45">
        <f t="shared" si="2"/>
        <v>0</v>
      </c>
      <c r="I20" s="15">
        <v>3</v>
      </c>
      <c r="J20" s="45">
        <f t="shared" si="3"/>
        <v>0.33333333333333331</v>
      </c>
      <c r="K20" s="15">
        <v>6</v>
      </c>
      <c r="L20" s="45">
        <f t="shared" si="4"/>
        <v>0.66666666666666663</v>
      </c>
      <c r="M20" s="15">
        <v>8</v>
      </c>
      <c r="N20" s="45">
        <f t="shared" si="5"/>
        <v>0.88888888888888884</v>
      </c>
      <c r="O20" s="15">
        <v>3</v>
      </c>
      <c r="P20" s="45">
        <f t="shared" si="6"/>
        <v>0.33333333333333331</v>
      </c>
      <c r="Q20" s="36">
        <v>7</v>
      </c>
      <c r="R20" s="45">
        <f t="shared" si="7"/>
        <v>0.77777777777777779</v>
      </c>
    </row>
    <row r="21" spans="1:18" ht="18.75" customHeight="1" x14ac:dyDescent="0.3">
      <c r="A21" s="59">
        <v>12</v>
      </c>
      <c r="B21" s="19" t="s">
        <v>208</v>
      </c>
      <c r="C21" s="15">
        <v>5</v>
      </c>
      <c r="D21" s="45">
        <f t="shared" si="0"/>
        <v>0.41666666666666669</v>
      </c>
      <c r="E21" s="15">
        <v>1</v>
      </c>
      <c r="F21" s="45">
        <f t="shared" si="1"/>
        <v>8.3333333333333329E-2</v>
      </c>
      <c r="G21" s="15">
        <v>6</v>
      </c>
      <c r="H21" s="45">
        <f t="shared" si="2"/>
        <v>0.5</v>
      </c>
      <c r="I21" s="15">
        <v>11</v>
      </c>
      <c r="J21" s="45">
        <f t="shared" si="3"/>
        <v>0.91666666666666663</v>
      </c>
      <c r="K21" s="15">
        <v>0</v>
      </c>
      <c r="L21" s="45">
        <f t="shared" si="4"/>
        <v>0</v>
      </c>
      <c r="M21" s="15">
        <v>12</v>
      </c>
      <c r="N21" s="45">
        <f t="shared" si="5"/>
        <v>1</v>
      </c>
      <c r="O21" s="15">
        <v>4</v>
      </c>
      <c r="P21" s="45">
        <f t="shared" si="6"/>
        <v>0.33333333333333331</v>
      </c>
      <c r="Q21" s="36">
        <v>6</v>
      </c>
      <c r="R21" s="45">
        <f t="shared" si="7"/>
        <v>0.5</v>
      </c>
    </row>
    <row r="22" spans="1:18" ht="18.75" customHeight="1" x14ac:dyDescent="0.3">
      <c r="A22" s="59">
        <v>26</v>
      </c>
      <c r="B22" s="19" t="s">
        <v>209</v>
      </c>
      <c r="C22" s="15">
        <v>1</v>
      </c>
      <c r="D22" s="45">
        <f t="shared" si="0"/>
        <v>3.8461538461538464E-2</v>
      </c>
      <c r="E22" s="15">
        <v>3</v>
      </c>
      <c r="F22" s="45">
        <f t="shared" si="1"/>
        <v>0.11538461538461539</v>
      </c>
      <c r="G22" s="15">
        <v>22</v>
      </c>
      <c r="H22" s="45">
        <f t="shared" si="2"/>
        <v>0.84615384615384615</v>
      </c>
      <c r="I22" s="15">
        <v>22</v>
      </c>
      <c r="J22" s="45">
        <f t="shared" si="3"/>
        <v>0.84615384615384615</v>
      </c>
      <c r="K22" s="15">
        <v>4</v>
      </c>
      <c r="L22" s="45">
        <f t="shared" si="4"/>
        <v>0.15384615384615385</v>
      </c>
      <c r="M22" s="15">
        <v>25</v>
      </c>
      <c r="N22" s="45">
        <f t="shared" si="5"/>
        <v>0.96153846153846156</v>
      </c>
      <c r="O22" s="15">
        <v>5</v>
      </c>
      <c r="P22" s="45">
        <f t="shared" si="6"/>
        <v>0.19230769230769232</v>
      </c>
      <c r="Q22" s="36">
        <v>23</v>
      </c>
      <c r="R22" s="45">
        <f t="shared" si="7"/>
        <v>0.88461538461538458</v>
      </c>
    </row>
    <row r="23" spans="1:18" ht="18.75" customHeight="1" x14ac:dyDescent="0.3">
      <c r="A23" s="59">
        <v>11</v>
      </c>
      <c r="B23" s="19" t="s">
        <v>24</v>
      </c>
      <c r="C23" s="15">
        <v>3</v>
      </c>
      <c r="D23" s="45">
        <f t="shared" si="0"/>
        <v>0.27272727272727271</v>
      </c>
      <c r="E23" s="15">
        <v>3</v>
      </c>
      <c r="F23" s="45">
        <f t="shared" si="1"/>
        <v>0.27272727272727271</v>
      </c>
      <c r="G23" s="15">
        <v>5</v>
      </c>
      <c r="H23" s="45">
        <f t="shared" si="2"/>
        <v>0.45454545454545453</v>
      </c>
      <c r="I23" s="15">
        <v>11</v>
      </c>
      <c r="J23" s="45">
        <f t="shared" si="3"/>
        <v>1</v>
      </c>
      <c r="K23" s="15">
        <v>0</v>
      </c>
      <c r="L23" s="45">
        <f t="shared" si="4"/>
        <v>0</v>
      </c>
      <c r="M23" s="15">
        <v>11</v>
      </c>
      <c r="N23" s="45">
        <f t="shared" si="5"/>
        <v>1</v>
      </c>
      <c r="O23" s="15">
        <v>0</v>
      </c>
      <c r="P23" s="45">
        <f t="shared" si="6"/>
        <v>0</v>
      </c>
      <c r="Q23" s="36">
        <v>10</v>
      </c>
      <c r="R23" s="45">
        <f t="shared" si="7"/>
        <v>0.90909090909090906</v>
      </c>
    </row>
    <row r="24" spans="1:18" ht="18.75" customHeight="1" x14ac:dyDescent="0.3">
      <c r="A24" s="59">
        <v>14</v>
      </c>
      <c r="B24" s="19" t="s">
        <v>23</v>
      </c>
      <c r="C24" s="15">
        <v>3</v>
      </c>
      <c r="D24" s="45">
        <f t="shared" si="0"/>
        <v>0.21428571428571427</v>
      </c>
      <c r="E24" s="15">
        <v>3</v>
      </c>
      <c r="F24" s="45">
        <f t="shared" si="1"/>
        <v>0.21428571428571427</v>
      </c>
      <c r="G24" s="15">
        <v>8</v>
      </c>
      <c r="H24" s="45">
        <f t="shared" si="2"/>
        <v>0.5714285714285714</v>
      </c>
      <c r="I24" s="15">
        <v>14</v>
      </c>
      <c r="J24" s="45">
        <f t="shared" si="3"/>
        <v>1</v>
      </c>
      <c r="K24" s="15">
        <v>0</v>
      </c>
      <c r="L24" s="45">
        <f t="shared" si="4"/>
        <v>0</v>
      </c>
      <c r="M24" s="15">
        <v>12</v>
      </c>
      <c r="N24" s="45">
        <f t="shared" si="5"/>
        <v>0.8571428571428571</v>
      </c>
      <c r="O24" s="15">
        <v>1</v>
      </c>
      <c r="P24" s="45">
        <f t="shared" si="6"/>
        <v>7.1428571428571425E-2</v>
      </c>
      <c r="Q24" s="36">
        <v>12</v>
      </c>
      <c r="R24" s="45">
        <f t="shared" si="7"/>
        <v>0.8571428571428571</v>
      </c>
    </row>
    <row r="25" spans="1:18" ht="18.75" customHeight="1" x14ac:dyDescent="0.3">
      <c r="A25" s="59"/>
      <c r="B25" s="19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36"/>
      <c r="R25" s="45"/>
    </row>
    <row r="26" spans="1:18" ht="18.75" customHeight="1" x14ac:dyDescent="0.3">
      <c r="A26" s="59"/>
      <c r="B26" s="31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36"/>
      <c r="R26" s="45"/>
    </row>
    <row r="27" spans="1:18" ht="18.75" customHeight="1" x14ac:dyDescent="0.3">
      <c r="A27" s="59">
        <v>54</v>
      </c>
      <c r="B27" s="19" t="s">
        <v>299</v>
      </c>
      <c r="C27" s="15">
        <v>16</v>
      </c>
      <c r="D27" s="45">
        <f t="shared" si="0"/>
        <v>0.29629629629629628</v>
      </c>
      <c r="E27" s="15">
        <v>8</v>
      </c>
      <c r="F27" s="45">
        <f t="shared" si="1"/>
        <v>0.14814814814814814</v>
      </c>
      <c r="G27" s="15">
        <v>30</v>
      </c>
      <c r="H27" s="45">
        <f t="shared" si="2"/>
        <v>0.55555555555555558</v>
      </c>
      <c r="I27" s="15">
        <v>42</v>
      </c>
      <c r="J27" s="45">
        <f t="shared" si="3"/>
        <v>0.77777777777777779</v>
      </c>
      <c r="K27" s="15">
        <v>11</v>
      </c>
      <c r="L27" s="45">
        <f t="shared" si="4"/>
        <v>0.20370370370370369</v>
      </c>
      <c r="M27" s="15">
        <v>53</v>
      </c>
      <c r="N27" s="45">
        <f t="shared" si="5"/>
        <v>0.98148148148148151</v>
      </c>
      <c r="O27" s="15">
        <v>15</v>
      </c>
      <c r="P27" s="45">
        <f t="shared" si="6"/>
        <v>0.27777777777777779</v>
      </c>
      <c r="Q27" s="36">
        <v>41</v>
      </c>
      <c r="R27" s="45">
        <f t="shared" si="7"/>
        <v>0.7592592592592593</v>
      </c>
    </row>
    <row r="28" spans="1:18" ht="18.75" customHeight="1" x14ac:dyDescent="0.3">
      <c r="A28" s="59">
        <v>51</v>
      </c>
      <c r="B28" s="19" t="s">
        <v>257</v>
      </c>
      <c r="C28" s="15">
        <v>12</v>
      </c>
      <c r="D28" s="45">
        <f t="shared" si="0"/>
        <v>0.23529411764705882</v>
      </c>
      <c r="E28" s="15">
        <v>9</v>
      </c>
      <c r="F28" s="45">
        <f t="shared" si="1"/>
        <v>0.17647058823529413</v>
      </c>
      <c r="G28" s="15">
        <v>30</v>
      </c>
      <c r="H28" s="45">
        <f t="shared" si="2"/>
        <v>0.58823529411764708</v>
      </c>
      <c r="I28" s="15">
        <v>44</v>
      </c>
      <c r="J28" s="45">
        <f t="shared" si="3"/>
        <v>0.86274509803921573</v>
      </c>
      <c r="K28" s="15">
        <v>7</v>
      </c>
      <c r="L28" s="45">
        <f t="shared" si="4"/>
        <v>0.13725490196078433</v>
      </c>
      <c r="M28" s="15">
        <v>46</v>
      </c>
      <c r="N28" s="45">
        <f t="shared" si="5"/>
        <v>0.90196078431372551</v>
      </c>
      <c r="O28" s="15">
        <v>14</v>
      </c>
      <c r="P28" s="45">
        <f t="shared" si="6"/>
        <v>0.27450980392156865</v>
      </c>
      <c r="Q28" s="36">
        <v>36</v>
      </c>
      <c r="R28" s="45">
        <f t="shared" si="7"/>
        <v>0.70588235294117652</v>
      </c>
    </row>
    <row r="29" spans="1:18" ht="18.75" customHeight="1" x14ac:dyDescent="0.3">
      <c r="A29" s="59">
        <v>30</v>
      </c>
      <c r="B29" s="20" t="s">
        <v>300</v>
      </c>
      <c r="C29" s="17">
        <v>7</v>
      </c>
      <c r="D29" s="46">
        <f t="shared" si="0"/>
        <v>0.23333333333333334</v>
      </c>
      <c r="E29" s="17">
        <v>7</v>
      </c>
      <c r="F29" s="46">
        <f t="shared" si="1"/>
        <v>0.23333333333333334</v>
      </c>
      <c r="G29" s="17">
        <v>16</v>
      </c>
      <c r="H29" s="46">
        <f t="shared" si="2"/>
        <v>0.53333333333333333</v>
      </c>
      <c r="I29" s="17">
        <v>25</v>
      </c>
      <c r="J29" s="46">
        <f t="shared" si="3"/>
        <v>0.83333333333333337</v>
      </c>
      <c r="K29" s="17">
        <v>5</v>
      </c>
      <c r="L29" s="46">
        <f t="shared" si="4"/>
        <v>0.16666666666666666</v>
      </c>
      <c r="M29" s="17">
        <v>26</v>
      </c>
      <c r="N29" s="46">
        <f t="shared" si="5"/>
        <v>0.8666666666666667</v>
      </c>
      <c r="O29" s="17">
        <v>10</v>
      </c>
      <c r="P29" s="46">
        <f t="shared" si="6"/>
        <v>0.33333333333333331</v>
      </c>
      <c r="Q29" s="37">
        <v>18</v>
      </c>
      <c r="R29" s="46">
        <f t="shared" si="7"/>
        <v>0.6</v>
      </c>
    </row>
    <row r="30" spans="1:18" x14ac:dyDescent="0.25">
      <c r="D30" s="9"/>
      <c r="F30" s="9"/>
      <c r="H30" s="9"/>
      <c r="J30" s="9"/>
      <c r="L30" s="9"/>
      <c r="N30" s="9"/>
      <c r="O30" s="35"/>
      <c r="P30" s="33"/>
      <c r="R30" s="9"/>
    </row>
    <row r="31" spans="1:18" x14ac:dyDescent="0.25">
      <c r="L31" s="9"/>
      <c r="P31" s="9"/>
      <c r="R31" s="9"/>
    </row>
  </sheetData>
  <mergeCells count="10">
    <mergeCell ref="O4:P4"/>
    <mergeCell ref="Q4:R4"/>
    <mergeCell ref="B4:B5"/>
    <mergeCell ref="B2:R2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showGridLines="0" zoomScale="80" zoomScaleNormal="80" workbookViewId="0">
      <selection activeCell="T6" sqref="T6"/>
    </sheetView>
  </sheetViews>
  <sheetFormatPr defaultColWidth="8.6640625" defaultRowHeight="13.2" x14ac:dyDescent="0.25"/>
  <cols>
    <col min="1" max="1" width="8.6640625" style="5"/>
    <col min="2" max="2" width="32.6640625" style="5" customWidth="1"/>
    <col min="3" max="16384" width="8.6640625" style="5"/>
  </cols>
  <sheetData>
    <row r="2" spans="1:24" x14ac:dyDescent="0.25">
      <c r="B2" s="92" t="s">
        <v>350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4" ht="6" customHeight="1" x14ac:dyDescent="0.25"/>
    <row r="4" spans="1:24" ht="142.5" customHeight="1" x14ac:dyDescent="0.25">
      <c r="B4" s="87" t="s">
        <v>64</v>
      </c>
      <c r="C4" s="85" t="s">
        <v>69</v>
      </c>
      <c r="D4" s="86"/>
      <c r="E4" s="85" t="s">
        <v>70</v>
      </c>
      <c r="F4" s="86"/>
      <c r="G4" s="85" t="s">
        <v>71</v>
      </c>
      <c r="H4" s="86"/>
      <c r="I4" s="85" t="s">
        <v>72</v>
      </c>
      <c r="J4" s="86"/>
      <c r="K4" s="85" t="s">
        <v>73</v>
      </c>
      <c r="L4" s="86"/>
      <c r="M4" s="85" t="s">
        <v>301</v>
      </c>
      <c r="N4" s="86"/>
      <c r="O4" s="85" t="s">
        <v>77</v>
      </c>
      <c r="P4" s="86"/>
      <c r="Q4" s="85" t="s">
        <v>78</v>
      </c>
      <c r="R4" s="86"/>
    </row>
    <row r="5" spans="1:24" x14ac:dyDescent="0.25">
      <c r="B5" s="88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  <c r="I5" s="28" t="s">
        <v>13</v>
      </c>
      <c r="J5" s="29" t="s">
        <v>14</v>
      </c>
      <c r="K5" s="28" t="s">
        <v>13</v>
      </c>
      <c r="L5" s="29" t="s">
        <v>14</v>
      </c>
      <c r="M5" s="28" t="s">
        <v>13</v>
      </c>
      <c r="N5" s="29" t="s">
        <v>14</v>
      </c>
      <c r="O5" s="28" t="s">
        <v>13</v>
      </c>
      <c r="P5" s="29" t="s">
        <v>14</v>
      </c>
      <c r="Q5" s="28" t="s">
        <v>13</v>
      </c>
      <c r="R5" s="29" t="s">
        <v>14</v>
      </c>
    </row>
    <row r="6" spans="1:24" ht="18.600000000000001" customHeight="1" x14ac:dyDescent="0.25">
      <c r="B6" s="13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</row>
    <row r="7" spans="1:24" ht="18.600000000000001" customHeight="1" x14ac:dyDescent="0.3">
      <c r="A7" s="59">
        <v>135</v>
      </c>
      <c r="B7" s="31" t="s">
        <v>296</v>
      </c>
      <c r="C7" s="15">
        <v>13</v>
      </c>
      <c r="D7" s="45">
        <f>C7/$A7</f>
        <v>9.6296296296296297E-2</v>
      </c>
      <c r="E7" s="15">
        <v>17</v>
      </c>
      <c r="F7" s="45">
        <f>E7/$A7</f>
        <v>0.12592592592592591</v>
      </c>
      <c r="G7" s="15">
        <v>74</v>
      </c>
      <c r="H7" s="45">
        <f>G7/$A7</f>
        <v>0.54814814814814816</v>
      </c>
      <c r="I7" s="15">
        <v>25</v>
      </c>
      <c r="J7" s="45">
        <f>I7/$A7</f>
        <v>0.18518518518518517</v>
      </c>
      <c r="K7" s="15">
        <v>105</v>
      </c>
      <c r="L7" s="45">
        <f>K7/$A7</f>
        <v>0.77777777777777779</v>
      </c>
      <c r="M7" s="52">
        <v>126</v>
      </c>
      <c r="N7" s="45">
        <f>M7/$A7</f>
        <v>0.93333333333333335</v>
      </c>
      <c r="O7" s="52">
        <v>51</v>
      </c>
      <c r="P7" s="45">
        <f>O7/$A7</f>
        <v>0.37777777777777777</v>
      </c>
      <c r="Q7" s="15">
        <v>50</v>
      </c>
      <c r="R7" s="45">
        <f>Q7/$A7</f>
        <v>0.37037037037037035</v>
      </c>
      <c r="S7" s="66"/>
      <c r="T7" s="66"/>
      <c r="U7" s="66"/>
      <c r="V7" s="66"/>
      <c r="W7" s="66"/>
      <c r="X7" s="66"/>
    </row>
    <row r="8" spans="1:24" ht="18.600000000000001" customHeight="1" x14ac:dyDescent="0.3">
      <c r="A8" s="59"/>
      <c r="B8" s="19"/>
      <c r="C8" s="15"/>
      <c r="D8" s="45"/>
      <c r="E8" s="15"/>
      <c r="F8" s="45"/>
      <c r="G8" s="15"/>
      <c r="H8" s="45"/>
      <c r="I8" s="15"/>
      <c r="J8" s="45"/>
      <c r="K8" s="15"/>
      <c r="L8" s="45"/>
      <c r="M8" s="52"/>
      <c r="N8" s="45"/>
      <c r="O8" s="52"/>
      <c r="P8" s="45"/>
      <c r="Q8" s="15"/>
      <c r="R8" s="45"/>
      <c r="S8" s="66"/>
      <c r="T8" s="66"/>
      <c r="U8" s="66"/>
      <c r="V8" s="66"/>
      <c r="W8" s="66"/>
      <c r="X8" s="66"/>
    </row>
    <row r="9" spans="1:24" ht="18.600000000000001" customHeight="1" x14ac:dyDescent="0.3">
      <c r="A9" s="59"/>
      <c r="B9" s="31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52"/>
      <c r="N9" s="45"/>
      <c r="O9" s="52"/>
      <c r="P9" s="45"/>
      <c r="Q9" s="15"/>
      <c r="R9" s="45"/>
      <c r="S9" s="76"/>
      <c r="T9" s="76"/>
      <c r="U9" s="76"/>
      <c r="V9" s="76"/>
      <c r="W9" s="76"/>
      <c r="X9" s="66"/>
    </row>
    <row r="10" spans="1:24" ht="18.600000000000001" customHeight="1" x14ac:dyDescent="0.3">
      <c r="A10" s="59">
        <v>55</v>
      </c>
      <c r="B10" s="19" t="s">
        <v>206</v>
      </c>
      <c r="C10" s="15">
        <v>2</v>
      </c>
      <c r="D10" s="45">
        <f t="shared" ref="D10:D29" si="0">C10/$A10</f>
        <v>3.6363636363636362E-2</v>
      </c>
      <c r="E10" s="15">
        <v>5</v>
      </c>
      <c r="F10" s="45">
        <f t="shared" ref="F10:F29" si="1">E10/$A10</f>
        <v>9.0909090909090912E-2</v>
      </c>
      <c r="G10" s="15">
        <v>34</v>
      </c>
      <c r="H10" s="45">
        <f t="shared" ref="H10:H29" si="2">G10/$A10</f>
        <v>0.61818181818181817</v>
      </c>
      <c r="I10" s="15">
        <v>13</v>
      </c>
      <c r="J10" s="45">
        <f t="shared" ref="J10:J29" si="3">I10/$A10</f>
        <v>0.23636363636363636</v>
      </c>
      <c r="K10" s="15">
        <v>46</v>
      </c>
      <c r="L10" s="45">
        <f t="shared" ref="L10:L29" si="4">K10/$A10</f>
        <v>0.83636363636363631</v>
      </c>
      <c r="M10" s="52">
        <v>54</v>
      </c>
      <c r="N10" s="45">
        <f t="shared" ref="N10:N13" si="5">M10/$A10</f>
        <v>0.98181818181818181</v>
      </c>
      <c r="O10" s="52">
        <v>21</v>
      </c>
      <c r="P10" s="45">
        <f t="shared" ref="P10:R29" si="6">O10/$A10</f>
        <v>0.38181818181818183</v>
      </c>
      <c r="Q10" s="15">
        <v>22</v>
      </c>
      <c r="R10" s="45">
        <f t="shared" si="6"/>
        <v>0.4</v>
      </c>
      <c r="S10" s="76"/>
      <c r="T10" s="76"/>
      <c r="U10" s="76"/>
      <c r="V10" s="76"/>
      <c r="W10" s="76"/>
      <c r="X10" s="66"/>
    </row>
    <row r="11" spans="1:24" ht="18.600000000000001" customHeight="1" x14ac:dyDescent="0.3">
      <c r="A11" s="59">
        <v>45</v>
      </c>
      <c r="B11" s="19" t="s">
        <v>96</v>
      </c>
      <c r="C11" s="15">
        <v>6</v>
      </c>
      <c r="D11" s="45">
        <f t="shared" si="0"/>
        <v>0.13333333333333333</v>
      </c>
      <c r="E11" s="15">
        <v>7</v>
      </c>
      <c r="F11" s="45">
        <f t="shared" si="1"/>
        <v>0.15555555555555556</v>
      </c>
      <c r="G11" s="15">
        <v>23</v>
      </c>
      <c r="H11" s="45">
        <f t="shared" si="2"/>
        <v>0.51111111111111107</v>
      </c>
      <c r="I11" s="15">
        <v>9</v>
      </c>
      <c r="J11" s="45">
        <f t="shared" si="3"/>
        <v>0.2</v>
      </c>
      <c r="K11" s="15">
        <v>35</v>
      </c>
      <c r="L11" s="45">
        <f t="shared" si="4"/>
        <v>0.77777777777777779</v>
      </c>
      <c r="M11" s="52">
        <v>43</v>
      </c>
      <c r="N11" s="45">
        <f t="shared" si="5"/>
        <v>0.9555555555555556</v>
      </c>
      <c r="O11" s="52">
        <v>16</v>
      </c>
      <c r="P11" s="45">
        <f t="shared" si="6"/>
        <v>0.35555555555555557</v>
      </c>
      <c r="Q11" s="15">
        <v>21</v>
      </c>
      <c r="R11" s="45">
        <f t="shared" si="6"/>
        <v>0.46666666666666667</v>
      </c>
      <c r="S11" s="76"/>
      <c r="T11" s="76"/>
      <c r="U11" s="76"/>
      <c r="V11" s="76"/>
      <c r="W11" s="76"/>
      <c r="X11" s="66"/>
    </row>
    <row r="12" spans="1:24" ht="18.600000000000001" customHeight="1" x14ac:dyDescent="0.3">
      <c r="A12" s="59">
        <v>30</v>
      </c>
      <c r="B12" s="19" t="s">
        <v>297</v>
      </c>
      <c r="C12" s="15">
        <v>5</v>
      </c>
      <c r="D12" s="45">
        <f t="shared" si="0"/>
        <v>0.16666666666666666</v>
      </c>
      <c r="E12" s="15">
        <v>4</v>
      </c>
      <c r="F12" s="45">
        <f t="shared" si="1"/>
        <v>0.13333333333333333</v>
      </c>
      <c r="G12" s="15">
        <v>17</v>
      </c>
      <c r="H12" s="45">
        <f t="shared" si="2"/>
        <v>0.56666666666666665</v>
      </c>
      <c r="I12" s="15">
        <v>1</v>
      </c>
      <c r="J12" s="45">
        <f t="shared" si="3"/>
        <v>3.3333333333333333E-2</v>
      </c>
      <c r="K12" s="15">
        <v>20</v>
      </c>
      <c r="L12" s="45">
        <f t="shared" si="4"/>
        <v>0.66666666666666663</v>
      </c>
      <c r="M12" s="52">
        <v>26</v>
      </c>
      <c r="N12" s="45">
        <f t="shared" si="5"/>
        <v>0.8666666666666667</v>
      </c>
      <c r="O12" s="52">
        <v>10</v>
      </c>
      <c r="P12" s="45">
        <f t="shared" si="6"/>
        <v>0.33333333333333331</v>
      </c>
      <c r="Q12" s="15">
        <v>5</v>
      </c>
      <c r="R12" s="45">
        <f t="shared" si="6"/>
        <v>0.16666666666666666</v>
      </c>
      <c r="S12" s="76"/>
      <c r="T12" s="76"/>
      <c r="U12" s="76"/>
      <c r="V12" s="76"/>
      <c r="W12" s="76"/>
      <c r="X12" s="66"/>
    </row>
    <row r="13" spans="1:24" ht="18.600000000000001" customHeight="1" x14ac:dyDescent="0.3">
      <c r="A13" s="59">
        <v>5</v>
      </c>
      <c r="B13" s="19" t="s">
        <v>200</v>
      </c>
      <c r="C13" s="15">
        <v>0</v>
      </c>
      <c r="D13" s="45">
        <f t="shared" si="0"/>
        <v>0</v>
      </c>
      <c r="E13" s="15">
        <v>1</v>
      </c>
      <c r="F13" s="45">
        <f t="shared" si="1"/>
        <v>0.2</v>
      </c>
      <c r="G13" s="15">
        <v>0</v>
      </c>
      <c r="H13" s="45">
        <f t="shared" si="2"/>
        <v>0</v>
      </c>
      <c r="I13" s="15">
        <v>2</v>
      </c>
      <c r="J13" s="45">
        <f t="shared" si="3"/>
        <v>0.4</v>
      </c>
      <c r="K13" s="15">
        <v>4</v>
      </c>
      <c r="L13" s="45">
        <f t="shared" si="4"/>
        <v>0.8</v>
      </c>
      <c r="M13" s="52">
        <v>3</v>
      </c>
      <c r="N13" s="45">
        <f t="shared" si="5"/>
        <v>0.6</v>
      </c>
      <c r="O13" s="52">
        <v>4</v>
      </c>
      <c r="P13" s="45">
        <f t="shared" si="6"/>
        <v>0.8</v>
      </c>
      <c r="Q13" s="15">
        <v>2</v>
      </c>
      <c r="R13" s="45">
        <f t="shared" si="6"/>
        <v>0.4</v>
      </c>
      <c r="S13" s="76"/>
      <c r="T13" s="76"/>
      <c r="U13" s="76"/>
      <c r="V13" s="76"/>
      <c r="W13" s="76"/>
      <c r="X13" s="66"/>
    </row>
    <row r="14" spans="1:24" ht="18.600000000000001" customHeight="1" x14ac:dyDescent="0.3">
      <c r="A14" s="59"/>
      <c r="B14" s="19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52"/>
      <c r="N14" s="45"/>
      <c r="O14" s="52"/>
      <c r="P14" s="45"/>
      <c r="Q14" s="15"/>
      <c r="R14" s="45"/>
      <c r="S14" s="76"/>
      <c r="T14" s="76"/>
      <c r="U14" s="76"/>
      <c r="V14" s="76"/>
      <c r="W14" s="76"/>
      <c r="X14" s="66"/>
    </row>
    <row r="15" spans="1:24" ht="18.600000000000001" customHeight="1" x14ac:dyDescent="0.3">
      <c r="A15" s="59"/>
      <c r="B15" s="31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52"/>
      <c r="N15" s="45"/>
      <c r="O15" s="52"/>
      <c r="P15" s="45"/>
      <c r="Q15" s="15"/>
      <c r="R15" s="45"/>
      <c r="S15" s="76"/>
      <c r="T15" s="76"/>
      <c r="U15" s="76"/>
      <c r="V15" s="76"/>
      <c r="W15" s="76"/>
      <c r="X15" s="66"/>
    </row>
    <row r="16" spans="1:24" ht="18.600000000000001" customHeight="1" x14ac:dyDescent="0.3">
      <c r="A16" s="59">
        <v>14</v>
      </c>
      <c r="B16" s="19" t="s">
        <v>19</v>
      </c>
      <c r="C16" s="15">
        <v>3</v>
      </c>
      <c r="D16" s="45">
        <f t="shared" si="0"/>
        <v>0.21428571428571427</v>
      </c>
      <c r="E16" s="15">
        <v>3</v>
      </c>
      <c r="F16" s="45">
        <f t="shared" si="1"/>
        <v>0.21428571428571427</v>
      </c>
      <c r="G16" s="15">
        <v>8</v>
      </c>
      <c r="H16" s="45">
        <f t="shared" si="2"/>
        <v>0.5714285714285714</v>
      </c>
      <c r="I16" s="15">
        <v>0</v>
      </c>
      <c r="J16" s="45">
        <f t="shared" si="3"/>
        <v>0</v>
      </c>
      <c r="K16" s="15">
        <v>8</v>
      </c>
      <c r="L16" s="45">
        <f t="shared" si="4"/>
        <v>0.5714285714285714</v>
      </c>
      <c r="M16" s="52">
        <v>12</v>
      </c>
      <c r="N16" s="45">
        <f t="shared" ref="N16:N24" si="7">M16/$A16</f>
        <v>0.8571428571428571</v>
      </c>
      <c r="O16" s="52">
        <v>6</v>
      </c>
      <c r="P16" s="45">
        <f t="shared" si="6"/>
        <v>0.42857142857142855</v>
      </c>
      <c r="Q16" s="15">
        <v>8</v>
      </c>
      <c r="R16" s="45">
        <f t="shared" si="6"/>
        <v>0.5714285714285714</v>
      </c>
      <c r="S16" s="76"/>
      <c r="T16" s="76"/>
      <c r="U16" s="76"/>
      <c r="V16" s="76"/>
      <c r="W16" s="76"/>
      <c r="X16" s="66"/>
    </row>
    <row r="17" spans="1:24" ht="18.600000000000001" customHeight="1" x14ac:dyDescent="0.3">
      <c r="A17" s="59">
        <v>16</v>
      </c>
      <c r="B17" s="19" t="s">
        <v>207</v>
      </c>
      <c r="C17" s="15">
        <v>2</v>
      </c>
      <c r="D17" s="45">
        <f t="shared" si="0"/>
        <v>0.125</v>
      </c>
      <c r="E17" s="15">
        <v>0</v>
      </c>
      <c r="F17" s="45">
        <f t="shared" si="1"/>
        <v>0</v>
      </c>
      <c r="G17" s="15">
        <v>11</v>
      </c>
      <c r="H17" s="45">
        <f t="shared" si="2"/>
        <v>0.6875</v>
      </c>
      <c r="I17" s="15">
        <v>3</v>
      </c>
      <c r="J17" s="45">
        <f t="shared" si="3"/>
        <v>0.1875</v>
      </c>
      <c r="K17" s="15">
        <v>11</v>
      </c>
      <c r="L17" s="45">
        <f t="shared" si="4"/>
        <v>0.6875</v>
      </c>
      <c r="M17" s="52">
        <v>15</v>
      </c>
      <c r="N17" s="45">
        <f t="shared" si="7"/>
        <v>0.9375</v>
      </c>
      <c r="O17" s="52">
        <v>9</v>
      </c>
      <c r="P17" s="45">
        <f t="shared" si="6"/>
        <v>0.5625</v>
      </c>
      <c r="Q17" s="15">
        <v>5</v>
      </c>
      <c r="R17" s="45">
        <f t="shared" si="6"/>
        <v>0.3125</v>
      </c>
      <c r="S17" s="76"/>
      <c r="T17" s="76"/>
      <c r="U17" s="76"/>
      <c r="V17" s="76"/>
      <c r="W17" s="76"/>
      <c r="X17" s="66"/>
    </row>
    <row r="18" spans="1:24" ht="18.600000000000001" customHeight="1" x14ac:dyDescent="0.3">
      <c r="A18" s="59">
        <v>22</v>
      </c>
      <c r="B18" s="19" t="s">
        <v>298</v>
      </c>
      <c r="C18" s="15">
        <v>3</v>
      </c>
      <c r="D18" s="45">
        <f t="shared" si="0"/>
        <v>0.13636363636363635</v>
      </c>
      <c r="E18" s="15">
        <v>6</v>
      </c>
      <c r="F18" s="45">
        <f t="shared" si="1"/>
        <v>0.27272727272727271</v>
      </c>
      <c r="G18" s="15">
        <v>9</v>
      </c>
      <c r="H18" s="45">
        <f t="shared" si="2"/>
        <v>0.40909090909090912</v>
      </c>
      <c r="I18" s="15">
        <v>4</v>
      </c>
      <c r="J18" s="45">
        <f t="shared" si="3"/>
        <v>0.18181818181818182</v>
      </c>
      <c r="K18" s="15">
        <v>18</v>
      </c>
      <c r="L18" s="45">
        <f t="shared" si="4"/>
        <v>0.81818181818181823</v>
      </c>
      <c r="M18" s="52">
        <v>21</v>
      </c>
      <c r="N18" s="45">
        <f t="shared" si="7"/>
        <v>0.95454545454545459</v>
      </c>
      <c r="O18" s="52">
        <v>4</v>
      </c>
      <c r="P18" s="45">
        <f t="shared" si="6"/>
        <v>0.18181818181818182</v>
      </c>
      <c r="Q18" s="15">
        <v>5</v>
      </c>
      <c r="R18" s="45">
        <f t="shared" si="6"/>
        <v>0.22727272727272727</v>
      </c>
      <c r="S18" s="76"/>
      <c r="T18" s="76"/>
      <c r="U18" s="76"/>
      <c r="V18" s="76"/>
      <c r="W18" s="76"/>
      <c r="X18" s="66"/>
    </row>
    <row r="19" spans="1:24" ht="18.600000000000001" customHeight="1" x14ac:dyDescent="0.3">
      <c r="A19" s="59">
        <v>11</v>
      </c>
      <c r="B19" s="19" t="s">
        <v>31</v>
      </c>
      <c r="C19" s="15">
        <v>1</v>
      </c>
      <c r="D19" s="45">
        <f t="shared" si="0"/>
        <v>9.0909090909090912E-2</v>
      </c>
      <c r="E19" s="15">
        <v>1</v>
      </c>
      <c r="F19" s="45">
        <f t="shared" si="1"/>
        <v>9.0909090909090912E-2</v>
      </c>
      <c r="G19" s="15">
        <v>7</v>
      </c>
      <c r="H19" s="45">
        <f t="shared" si="2"/>
        <v>0.63636363636363635</v>
      </c>
      <c r="I19" s="15">
        <v>2</v>
      </c>
      <c r="J19" s="45">
        <f t="shared" si="3"/>
        <v>0.18181818181818182</v>
      </c>
      <c r="K19" s="15">
        <v>8</v>
      </c>
      <c r="L19" s="45">
        <f t="shared" si="4"/>
        <v>0.72727272727272729</v>
      </c>
      <c r="M19" s="52">
        <v>8</v>
      </c>
      <c r="N19" s="45">
        <f t="shared" si="7"/>
        <v>0.72727272727272729</v>
      </c>
      <c r="O19" s="52">
        <v>5</v>
      </c>
      <c r="P19" s="45">
        <f t="shared" si="6"/>
        <v>0.45454545454545453</v>
      </c>
      <c r="Q19" s="15">
        <v>5</v>
      </c>
      <c r="R19" s="45">
        <f t="shared" si="6"/>
        <v>0.45454545454545453</v>
      </c>
      <c r="S19" s="76"/>
      <c r="T19" s="76"/>
      <c r="U19" s="76"/>
      <c r="V19" s="76"/>
      <c r="W19" s="76"/>
      <c r="X19" s="66"/>
    </row>
    <row r="20" spans="1:24" ht="18.600000000000001" customHeight="1" x14ac:dyDescent="0.3">
      <c r="A20" s="59">
        <v>9</v>
      </c>
      <c r="B20" s="19" t="s">
        <v>213</v>
      </c>
      <c r="C20" s="15">
        <v>0</v>
      </c>
      <c r="D20" s="45">
        <f t="shared" si="0"/>
        <v>0</v>
      </c>
      <c r="E20" s="15">
        <v>1</v>
      </c>
      <c r="F20" s="45">
        <f t="shared" si="1"/>
        <v>0.1111111111111111</v>
      </c>
      <c r="G20" s="15">
        <v>6</v>
      </c>
      <c r="H20" s="45">
        <f t="shared" si="2"/>
        <v>0.66666666666666663</v>
      </c>
      <c r="I20" s="15">
        <v>0</v>
      </c>
      <c r="J20" s="45">
        <f t="shared" si="3"/>
        <v>0</v>
      </c>
      <c r="K20" s="15">
        <v>4</v>
      </c>
      <c r="L20" s="45">
        <f t="shared" si="4"/>
        <v>0.44444444444444442</v>
      </c>
      <c r="M20" s="52">
        <v>9</v>
      </c>
      <c r="N20" s="45">
        <f t="shared" si="7"/>
        <v>1</v>
      </c>
      <c r="O20" s="52">
        <v>3</v>
      </c>
      <c r="P20" s="45">
        <f t="shared" si="6"/>
        <v>0.33333333333333331</v>
      </c>
      <c r="Q20" s="15">
        <v>0</v>
      </c>
      <c r="R20" s="45">
        <f t="shared" si="6"/>
        <v>0</v>
      </c>
      <c r="S20" s="76"/>
      <c r="T20" s="76"/>
      <c r="U20" s="76"/>
      <c r="V20" s="76"/>
      <c r="W20" s="76"/>
      <c r="X20" s="66"/>
    </row>
    <row r="21" spans="1:24" ht="18.600000000000001" customHeight="1" x14ac:dyDescent="0.3">
      <c r="A21" s="59">
        <v>12</v>
      </c>
      <c r="B21" s="19" t="s">
        <v>208</v>
      </c>
      <c r="C21" s="15">
        <v>3</v>
      </c>
      <c r="D21" s="45">
        <f t="shared" si="0"/>
        <v>0.25</v>
      </c>
      <c r="E21" s="15">
        <v>2</v>
      </c>
      <c r="F21" s="45">
        <f t="shared" si="1"/>
        <v>0.16666666666666666</v>
      </c>
      <c r="G21" s="15">
        <v>2</v>
      </c>
      <c r="H21" s="45">
        <f t="shared" si="2"/>
        <v>0.16666666666666666</v>
      </c>
      <c r="I21" s="15">
        <v>2</v>
      </c>
      <c r="J21" s="45">
        <f t="shared" si="3"/>
        <v>0.16666666666666666</v>
      </c>
      <c r="K21" s="15">
        <v>10</v>
      </c>
      <c r="L21" s="45">
        <f t="shared" si="4"/>
        <v>0.83333333333333337</v>
      </c>
      <c r="M21" s="52">
        <v>10</v>
      </c>
      <c r="N21" s="45">
        <f t="shared" si="7"/>
        <v>0.83333333333333337</v>
      </c>
      <c r="O21" s="52">
        <v>6</v>
      </c>
      <c r="P21" s="45">
        <f t="shared" si="6"/>
        <v>0.5</v>
      </c>
      <c r="Q21" s="15">
        <v>7</v>
      </c>
      <c r="R21" s="45">
        <f t="shared" si="6"/>
        <v>0.58333333333333337</v>
      </c>
      <c r="S21" s="76"/>
      <c r="T21" s="76"/>
      <c r="U21" s="76"/>
      <c r="V21" s="76"/>
      <c r="W21" s="76"/>
      <c r="X21" s="66"/>
    </row>
    <row r="22" spans="1:24" ht="18.600000000000001" customHeight="1" x14ac:dyDescent="0.3">
      <c r="A22" s="59">
        <v>26</v>
      </c>
      <c r="B22" s="19" t="s">
        <v>209</v>
      </c>
      <c r="C22" s="15">
        <v>1</v>
      </c>
      <c r="D22" s="45">
        <f t="shared" si="0"/>
        <v>3.8461538461538464E-2</v>
      </c>
      <c r="E22" s="15">
        <v>1</v>
      </c>
      <c r="F22" s="45">
        <f t="shared" si="1"/>
        <v>3.8461538461538464E-2</v>
      </c>
      <c r="G22" s="15">
        <v>15</v>
      </c>
      <c r="H22" s="45">
        <f t="shared" si="2"/>
        <v>0.57692307692307687</v>
      </c>
      <c r="I22" s="15">
        <v>8</v>
      </c>
      <c r="J22" s="45">
        <f t="shared" si="3"/>
        <v>0.30769230769230771</v>
      </c>
      <c r="K22" s="15">
        <v>22</v>
      </c>
      <c r="L22" s="45">
        <f t="shared" si="4"/>
        <v>0.84615384615384615</v>
      </c>
      <c r="M22" s="52">
        <v>26</v>
      </c>
      <c r="N22" s="45">
        <f t="shared" si="7"/>
        <v>1</v>
      </c>
      <c r="O22" s="52">
        <v>9</v>
      </c>
      <c r="P22" s="45">
        <f t="shared" si="6"/>
        <v>0.34615384615384615</v>
      </c>
      <c r="Q22" s="15">
        <v>8</v>
      </c>
      <c r="R22" s="45">
        <f t="shared" si="6"/>
        <v>0.30769230769230771</v>
      </c>
      <c r="S22" s="76"/>
      <c r="T22" s="76"/>
      <c r="U22" s="76"/>
      <c r="V22" s="76"/>
      <c r="W22" s="76"/>
      <c r="X22" s="66"/>
    </row>
    <row r="23" spans="1:24" ht="18.600000000000001" customHeight="1" x14ac:dyDescent="0.3">
      <c r="A23" s="59">
        <v>11</v>
      </c>
      <c r="B23" s="19" t="s">
        <v>24</v>
      </c>
      <c r="C23" s="15">
        <v>0</v>
      </c>
      <c r="D23" s="45">
        <f t="shared" si="0"/>
        <v>0</v>
      </c>
      <c r="E23" s="15">
        <v>0</v>
      </c>
      <c r="F23" s="45">
        <f t="shared" si="1"/>
        <v>0</v>
      </c>
      <c r="G23" s="15">
        <v>7</v>
      </c>
      <c r="H23" s="45">
        <f t="shared" si="2"/>
        <v>0.63636363636363635</v>
      </c>
      <c r="I23" s="15">
        <v>4</v>
      </c>
      <c r="J23" s="45">
        <f t="shared" si="3"/>
        <v>0.36363636363636365</v>
      </c>
      <c r="K23" s="15">
        <v>11</v>
      </c>
      <c r="L23" s="45">
        <f t="shared" si="4"/>
        <v>1</v>
      </c>
      <c r="M23" s="52">
        <v>11</v>
      </c>
      <c r="N23" s="45">
        <f t="shared" si="7"/>
        <v>1</v>
      </c>
      <c r="O23" s="52">
        <v>3</v>
      </c>
      <c r="P23" s="45">
        <f t="shared" si="6"/>
        <v>0.27272727272727271</v>
      </c>
      <c r="Q23" s="15">
        <v>7</v>
      </c>
      <c r="R23" s="45">
        <f t="shared" si="6"/>
        <v>0.63636363636363635</v>
      </c>
    </row>
    <row r="24" spans="1:24" ht="18.600000000000001" customHeight="1" x14ac:dyDescent="0.3">
      <c r="A24" s="59">
        <v>14</v>
      </c>
      <c r="B24" s="19" t="s">
        <v>23</v>
      </c>
      <c r="C24" s="15">
        <v>0</v>
      </c>
      <c r="D24" s="45">
        <f t="shared" si="0"/>
        <v>0</v>
      </c>
      <c r="E24" s="15">
        <v>3</v>
      </c>
      <c r="F24" s="45">
        <f t="shared" si="1"/>
        <v>0.21428571428571427</v>
      </c>
      <c r="G24" s="15">
        <v>9</v>
      </c>
      <c r="H24" s="45">
        <f t="shared" si="2"/>
        <v>0.6428571428571429</v>
      </c>
      <c r="I24" s="15">
        <v>2</v>
      </c>
      <c r="J24" s="45">
        <f t="shared" si="3"/>
        <v>0.14285714285714285</v>
      </c>
      <c r="K24" s="15">
        <v>13</v>
      </c>
      <c r="L24" s="45">
        <f t="shared" si="4"/>
        <v>0.9285714285714286</v>
      </c>
      <c r="M24" s="52">
        <v>14</v>
      </c>
      <c r="N24" s="45">
        <f t="shared" si="7"/>
        <v>1</v>
      </c>
      <c r="O24" s="52">
        <v>6</v>
      </c>
      <c r="P24" s="45">
        <f t="shared" si="6"/>
        <v>0.42857142857142855</v>
      </c>
      <c r="Q24" s="15">
        <v>5</v>
      </c>
      <c r="R24" s="45">
        <f t="shared" si="6"/>
        <v>0.35714285714285715</v>
      </c>
    </row>
    <row r="25" spans="1:24" ht="18.600000000000001" customHeight="1" x14ac:dyDescent="0.3">
      <c r="A25" s="59"/>
      <c r="B25" s="19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52"/>
      <c r="N25" s="45"/>
      <c r="O25" s="52"/>
      <c r="P25" s="45"/>
      <c r="Q25" s="15"/>
      <c r="R25" s="45"/>
    </row>
    <row r="26" spans="1:24" ht="18.600000000000001" customHeight="1" x14ac:dyDescent="0.3">
      <c r="A26" s="59"/>
      <c r="B26" s="31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52"/>
      <c r="N26" s="45"/>
      <c r="O26" s="52"/>
      <c r="P26" s="45"/>
      <c r="Q26" s="15"/>
      <c r="R26" s="45"/>
    </row>
    <row r="27" spans="1:24" ht="18.600000000000001" customHeight="1" x14ac:dyDescent="0.3">
      <c r="A27" s="59">
        <v>54</v>
      </c>
      <c r="B27" s="19" t="s">
        <v>299</v>
      </c>
      <c r="C27" s="15">
        <v>6</v>
      </c>
      <c r="D27" s="45">
        <f t="shared" si="0"/>
        <v>0.1111111111111111</v>
      </c>
      <c r="E27" s="15">
        <v>9</v>
      </c>
      <c r="F27" s="45">
        <f t="shared" si="1"/>
        <v>0.16666666666666666</v>
      </c>
      <c r="G27" s="15">
        <v>24</v>
      </c>
      <c r="H27" s="45">
        <f t="shared" si="2"/>
        <v>0.44444444444444442</v>
      </c>
      <c r="I27" s="15">
        <v>12</v>
      </c>
      <c r="J27" s="45">
        <f t="shared" si="3"/>
        <v>0.22222222222222221</v>
      </c>
      <c r="K27" s="15">
        <v>40</v>
      </c>
      <c r="L27" s="45">
        <f t="shared" si="4"/>
        <v>0.7407407407407407</v>
      </c>
      <c r="M27" s="52">
        <v>47</v>
      </c>
      <c r="N27" s="45">
        <f t="shared" ref="N27:N29" si="8">M27/$A27</f>
        <v>0.87037037037037035</v>
      </c>
      <c r="O27" s="52">
        <v>19</v>
      </c>
      <c r="P27" s="45">
        <f t="shared" si="6"/>
        <v>0.35185185185185186</v>
      </c>
      <c r="Q27" s="15">
        <v>25</v>
      </c>
      <c r="R27" s="45">
        <f t="shared" si="6"/>
        <v>0.46296296296296297</v>
      </c>
    </row>
    <row r="28" spans="1:24" ht="18.600000000000001" customHeight="1" x14ac:dyDescent="0.3">
      <c r="A28" s="59">
        <v>51</v>
      </c>
      <c r="B28" s="19" t="s">
        <v>257</v>
      </c>
      <c r="C28" s="15">
        <v>4</v>
      </c>
      <c r="D28" s="45">
        <f t="shared" si="0"/>
        <v>7.8431372549019607E-2</v>
      </c>
      <c r="E28" s="15">
        <v>6</v>
      </c>
      <c r="F28" s="45">
        <f t="shared" si="1"/>
        <v>0.11764705882352941</v>
      </c>
      <c r="G28" s="15">
        <v>31</v>
      </c>
      <c r="H28" s="45">
        <f t="shared" si="2"/>
        <v>0.60784313725490191</v>
      </c>
      <c r="I28" s="15">
        <v>8</v>
      </c>
      <c r="J28" s="45">
        <f t="shared" si="3"/>
        <v>0.15686274509803921</v>
      </c>
      <c r="K28" s="15">
        <v>40</v>
      </c>
      <c r="L28" s="45">
        <f t="shared" si="4"/>
        <v>0.78431372549019607</v>
      </c>
      <c r="M28" s="52">
        <v>50</v>
      </c>
      <c r="N28" s="45">
        <f t="shared" si="8"/>
        <v>0.98039215686274506</v>
      </c>
      <c r="O28" s="52">
        <v>18</v>
      </c>
      <c r="P28" s="45">
        <f t="shared" si="6"/>
        <v>0.35294117647058826</v>
      </c>
      <c r="Q28" s="15">
        <v>19</v>
      </c>
      <c r="R28" s="45">
        <f t="shared" si="6"/>
        <v>0.37254901960784315</v>
      </c>
    </row>
    <row r="29" spans="1:24" ht="18.600000000000001" customHeight="1" x14ac:dyDescent="0.3">
      <c r="A29" s="59">
        <v>30</v>
      </c>
      <c r="B29" s="20" t="s">
        <v>300</v>
      </c>
      <c r="C29" s="17">
        <v>3</v>
      </c>
      <c r="D29" s="46">
        <f t="shared" si="0"/>
        <v>0.1</v>
      </c>
      <c r="E29" s="17">
        <v>2</v>
      </c>
      <c r="F29" s="46">
        <f t="shared" si="1"/>
        <v>6.6666666666666666E-2</v>
      </c>
      <c r="G29" s="17">
        <v>19</v>
      </c>
      <c r="H29" s="46">
        <f t="shared" si="2"/>
        <v>0.6333333333333333</v>
      </c>
      <c r="I29" s="17">
        <v>5</v>
      </c>
      <c r="J29" s="46">
        <f t="shared" si="3"/>
        <v>0.16666666666666666</v>
      </c>
      <c r="K29" s="17">
        <v>25</v>
      </c>
      <c r="L29" s="46">
        <f t="shared" si="4"/>
        <v>0.83333333333333337</v>
      </c>
      <c r="M29" s="53">
        <v>29</v>
      </c>
      <c r="N29" s="46">
        <f t="shared" si="8"/>
        <v>0.96666666666666667</v>
      </c>
      <c r="O29" s="53">
        <v>14</v>
      </c>
      <c r="P29" s="46">
        <f t="shared" si="6"/>
        <v>0.46666666666666667</v>
      </c>
      <c r="Q29" s="17">
        <v>6</v>
      </c>
      <c r="R29" s="46">
        <f t="shared" si="6"/>
        <v>0.2</v>
      </c>
    </row>
  </sheetData>
  <mergeCells count="10">
    <mergeCell ref="B2:R2"/>
    <mergeCell ref="O4:P4"/>
    <mergeCell ref="Q4:R4"/>
    <mergeCell ref="B4:B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GridLines="0" zoomScale="80" zoomScaleNormal="80" workbookViewId="0">
      <selection activeCell="B2" sqref="B2:H2"/>
    </sheetView>
  </sheetViews>
  <sheetFormatPr defaultColWidth="8.6640625" defaultRowHeight="13.2" x14ac:dyDescent="0.25"/>
  <cols>
    <col min="1" max="1" width="8.6640625" style="5"/>
    <col min="2" max="2" width="32.6640625" style="5" customWidth="1"/>
    <col min="3" max="16384" width="8.6640625" style="5"/>
  </cols>
  <sheetData>
    <row r="2" spans="1:10" x14ac:dyDescent="0.25">
      <c r="B2" s="92" t="s">
        <v>351</v>
      </c>
      <c r="C2" s="92"/>
      <c r="D2" s="92"/>
      <c r="E2" s="92"/>
      <c r="F2" s="92"/>
      <c r="G2" s="92"/>
      <c r="H2" s="92"/>
      <c r="I2" s="64"/>
    </row>
    <row r="3" spans="1:10" ht="6" customHeight="1" x14ac:dyDescent="0.25"/>
    <row r="4" spans="1:10" ht="142.5" customHeight="1" x14ac:dyDescent="0.25">
      <c r="B4" s="87" t="s">
        <v>315</v>
      </c>
      <c r="C4" s="85" t="s">
        <v>74</v>
      </c>
      <c r="D4" s="86"/>
      <c r="E4" s="85" t="s">
        <v>75</v>
      </c>
      <c r="F4" s="86"/>
      <c r="G4" s="85" t="s">
        <v>76</v>
      </c>
      <c r="H4" s="86"/>
    </row>
    <row r="5" spans="1:10" x14ac:dyDescent="0.25">
      <c r="B5" s="88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</row>
    <row r="6" spans="1:10" ht="18.600000000000001" customHeight="1" x14ac:dyDescent="0.25">
      <c r="B6" s="13"/>
      <c r="C6" s="21"/>
      <c r="D6" s="22"/>
      <c r="E6" s="21"/>
      <c r="F6" s="22"/>
      <c r="G6" s="21"/>
      <c r="H6" s="22"/>
    </row>
    <row r="7" spans="1:10" ht="18.600000000000001" customHeight="1" x14ac:dyDescent="0.3">
      <c r="A7" s="59">
        <v>111</v>
      </c>
      <c r="B7" s="31" t="s">
        <v>302</v>
      </c>
      <c r="C7" s="60">
        <v>64</v>
      </c>
      <c r="D7" s="45">
        <f>C7/$A7</f>
        <v>0.57657657657657657</v>
      </c>
      <c r="E7" s="60">
        <v>19</v>
      </c>
      <c r="F7" s="45">
        <f>E7/$A7</f>
        <v>0.17117117117117117</v>
      </c>
      <c r="G7" s="60">
        <v>15</v>
      </c>
      <c r="H7" s="45">
        <f>G7/$A7</f>
        <v>0.13513513513513514</v>
      </c>
      <c r="I7" s="66"/>
      <c r="J7" s="66"/>
    </row>
    <row r="8" spans="1:10" ht="18.600000000000001" customHeight="1" x14ac:dyDescent="0.3">
      <c r="A8" s="59"/>
      <c r="B8" s="19"/>
      <c r="C8" s="60"/>
      <c r="D8" s="45"/>
      <c r="E8" s="60"/>
      <c r="F8" s="45"/>
      <c r="G8" s="60"/>
      <c r="H8" s="45"/>
    </row>
    <row r="9" spans="1:10" ht="18.600000000000001" customHeight="1" x14ac:dyDescent="0.3">
      <c r="A9" s="59"/>
      <c r="B9" s="31" t="s">
        <v>15</v>
      </c>
      <c r="C9" s="60"/>
      <c r="D9" s="45"/>
      <c r="E9" s="60"/>
      <c r="F9" s="45"/>
      <c r="G9" s="60"/>
      <c r="H9" s="45"/>
    </row>
    <row r="10" spans="1:10" ht="18.600000000000001" customHeight="1" x14ac:dyDescent="0.3">
      <c r="A10" s="59">
        <v>48</v>
      </c>
      <c r="B10" s="19" t="s">
        <v>303</v>
      </c>
      <c r="C10" s="60">
        <v>27</v>
      </c>
      <c r="D10" s="45">
        <f t="shared" ref="D10:D29" si="0">C10/$A10</f>
        <v>0.5625</v>
      </c>
      <c r="E10" s="60">
        <v>10</v>
      </c>
      <c r="F10" s="45">
        <f t="shared" ref="F10:F29" si="1">E10/$A10</f>
        <v>0.20833333333333334</v>
      </c>
      <c r="G10" s="60">
        <v>7</v>
      </c>
      <c r="H10" s="45">
        <f t="shared" ref="H10:H29" si="2">G10/$A10</f>
        <v>0.14583333333333334</v>
      </c>
    </row>
    <row r="11" spans="1:10" ht="18.600000000000001" customHeight="1" x14ac:dyDescent="0.3">
      <c r="A11" s="59">
        <v>37</v>
      </c>
      <c r="B11" s="19" t="s">
        <v>304</v>
      </c>
      <c r="C11" s="60">
        <v>21</v>
      </c>
      <c r="D11" s="45">
        <f t="shared" si="0"/>
        <v>0.56756756756756754</v>
      </c>
      <c r="E11" s="60">
        <v>8</v>
      </c>
      <c r="F11" s="45">
        <f t="shared" si="1"/>
        <v>0.21621621621621623</v>
      </c>
      <c r="G11" s="60">
        <v>4</v>
      </c>
      <c r="H11" s="45">
        <f t="shared" si="2"/>
        <v>0.10810810810810811</v>
      </c>
    </row>
    <row r="12" spans="1:10" ht="18.600000000000001" customHeight="1" x14ac:dyDescent="0.3">
      <c r="A12" s="59">
        <v>22</v>
      </c>
      <c r="B12" s="19" t="s">
        <v>305</v>
      </c>
      <c r="C12" s="60">
        <v>13</v>
      </c>
      <c r="D12" s="45">
        <f t="shared" si="0"/>
        <v>0.59090909090909094</v>
      </c>
      <c r="E12" s="60">
        <v>1</v>
      </c>
      <c r="F12" s="45">
        <f t="shared" si="1"/>
        <v>4.5454545454545456E-2</v>
      </c>
      <c r="G12" s="60">
        <v>3</v>
      </c>
      <c r="H12" s="45">
        <f t="shared" si="2"/>
        <v>0.13636363636363635</v>
      </c>
    </row>
    <row r="13" spans="1:10" ht="18.600000000000001" customHeight="1" x14ac:dyDescent="0.3">
      <c r="A13" s="59">
        <v>4</v>
      </c>
      <c r="B13" s="19" t="s">
        <v>192</v>
      </c>
      <c r="C13" s="60">
        <v>3</v>
      </c>
      <c r="D13" s="45">
        <f t="shared" si="0"/>
        <v>0.75</v>
      </c>
      <c r="E13" s="60">
        <v>0</v>
      </c>
      <c r="F13" s="45">
        <f t="shared" si="1"/>
        <v>0</v>
      </c>
      <c r="G13" s="60">
        <v>1</v>
      </c>
      <c r="H13" s="45">
        <f t="shared" si="2"/>
        <v>0.25</v>
      </c>
    </row>
    <row r="14" spans="1:10" ht="18.600000000000001" customHeight="1" x14ac:dyDescent="0.3">
      <c r="A14" s="59"/>
      <c r="B14" s="19"/>
      <c r="C14" s="60"/>
      <c r="D14" s="45"/>
      <c r="E14" s="60"/>
      <c r="F14" s="45"/>
      <c r="G14" s="60"/>
      <c r="H14" s="45"/>
    </row>
    <row r="15" spans="1:10" ht="18.600000000000001" customHeight="1" x14ac:dyDescent="0.3">
      <c r="A15" s="59"/>
      <c r="B15" s="31" t="s">
        <v>18</v>
      </c>
      <c r="C15" s="60"/>
      <c r="D15" s="45"/>
      <c r="E15" s="60"/>
      <c r="F15" s="45"/>
      <c r="G15" s="60"/>
      <c r="H15" s="45"/>
    </row>
    <row r="16" spans="1:10" ht="18.600000000000001" customHeight="1" x14ac:dyDescent="0.3">
      <c r="A16" s="59">
        <v>11</v>
      </c>
      <c r="B16" s="19" t="s">
        <v>306</v>
      </c>
      <c r="C16" s="60">
        <v>5</v>
      </c>
      <c r="D16" s="45">
        <f t="shared" si="0"/>
        <v>0.45454545454545453</v>
      </c>
      <c r="E16" s="60">
        <v>1</v>
      </c>
      <c r="F16" s="45">
        <f t="shared" si="1"/>
        <v>9.0909090909090912E-2</v>
      </c>
      <c r="G16" s="60">
        <v>3</v>
      </c>
      <c r="H16" s="45">
        <f t="shared" si="2"/>
        <v>0.27272727272727271</v>
      </c>
    </row>
    <row r="17" spans="1:8" ht="18.600000000000001" customHeight="1" x14ac:dyDescent="0.3">
      <c r="A17" s="59">
        <v>13</v>
      </c>
      <c r="B17" s="19" t="s">
        <v>307</v>
      </c>
      <c r="C17" s="60">
        <v>7</v>
      </c>
      <c r="D17" s="45">
        <f t="shared" si="0"/>
        <v>0.53846153846153844</v>
      </c>
      <c r="E17" s="60">
        <v>2</v>
      </c>
      <c r="F17" s="45">
        <f t="shared" si="1"/>
        <v>0.15384615384615385</v>
      </c>
      <c r="G17" s="60">
        <v>2</v>
      </c>
      <c r="H17" s="45">
        <f t="shared" si="2"/>
        <v>0.15384615384615385</v>
      </c>
    </row>
    <row r="18" spans="1:8" ht="18.600000000000001" customHeight="1" x14ac:dyDescent="0.3">
      <c r="A18" s="59">
        <v>22</v>
      </c>
      <c r="B18" s="19" t="s">
        <v>298</v>
      </c>
      <c r="C18" s="60">
        <v>13</v>
      </c>
      <c r="D18" s="45">
        <f t="shared" si="0"/>
        <v>0.59090909090909094</v>
      </c>
      <c r="E18" s="60">
        <v>5</v>
      </c>
      <c r="F18" s="45">
        <f t="shared" si="1"/>
        <v>0.22727272727272727</v>
      </c>
      <c r="G18" s="60">
        <v>3</v>
      </c>
      <c r="H18" s="45">
        <f t="shared" si="2"/>
        <v>0.13636363636363635</v>
      </c>
    </row>
    <row r="19" spans="1:8" ht="18.600000000000001" customHeight="1" x14ac:dyDescent="0.3">
      <c r="A19" s="59">
        <v>8</v>
      </c>
      <c r="B19" s="19" t="s">
        <v>308</v>
      </c>
      <c r="C19" s="60">
        <v>2</v>
      </c>
      <c r="D19" s="45">
        <f t="shared" si="0"/>
        <v>0.25</v>
      </c>
      <c r="E19" s="60">
        <v>3</v>
      </c>
      <c r="F19" s="45">
        <f t="shared" si="1"/>
        <v>0.375</v>
      </c>
      <c r="G19" s="60">
        <v>0</v>
      </c>
      <c r="H19" s="45">
        <f t="shared" si="2"/>
        <v>0</v>
      </c>
    </row>
    <row r="20" spans="1:8" ht="18.600000000000001" customHeight="1" x14ac:dyDescent="0.3">
      <c r="A20" s="59">
        <v>4</v>
      </c>
      <c r="B20" s="19" t="s">
        <v>21</v>
      </c>
      <c r="C20" s="60">
        <v>3</v>
      </c>
      <c r="D20" s="45">
        <f t="shared" si="0"/>
        <v>0.75</v>
      </c>
      <c r="E20" s="60">
        <v>0</v>
      </c>
      <c r="F20" s="45">
        <f t="shared" si="1"/>
        <v>0</v>
      </c>
      <c r="G20" s="60">
        <v>1</v>
      </c>
      <c r="H20" s="45">
        <f t="shared" si="2"/>
        <v>0.25</v>
      </c>
    </row>
    <row r="21" spans="1:8" ht="18.600000000000001" customHeight="1" x14ac:dyDescent="0.3">
      <c r="A21" s="59">
        <v>11</v>
      </c>
      <c r="B21" s="19" t="s">
        <v>309</v>
      </c>
      <c r="C21" s="60">
        <v>7</v>
      </c>
      <c r="D21" s="45">
        <f t="shared" si="0"/>
        <v>0.63636363636363635</v>
      </c>
      <c r="E21" s="60">
        <v>1</v>
      </c>
      <c r="F21" s="45">
        <f t="shared" si="1"/>
        <v>9.0909090909090912E-2</v>
      </c>
      <c r="G21" s="60">
        <v>1</v>
      </c>
      <c r="H21" s="45">
        <f t="shared" si="2"/>
        <v>9.0909090909090912E-2</v>
      </c>
    </row>
    <row r="22" spans="1:8" ht="18.600000000000001" customHeight="1" x14ac:dyDescent="0.3">
      <c r="A22" s="59">
        <v>23</v>
      </c>
      <c r="B22" s="19" t="s">
        <v>310</v>
      </c>
      <c r="C22" s="60">
        <v>15</v>
      </c>
      <c r="D22" s="45">
        <f t="shared" si="0"/>
        <v>0.65217391304347827</v>
      </c>
      <c r="E22" s="60">
        <v>6</v>
      </c>
      <c r="F22" s="45">
        <f t="shared" si="1"/>
        <v>0.2608695652173913</v>
      </c>
      <c r="G22" s="60">
        <v>0</v>
      </c>
      <c r="H22" s="45">
        <f t="shared" si="2"/>
        <v>0</v>
      </c>
    </row>
    <row r="23" spans="1:8" ht="18.600000000000001" customHeight="1" x14ac:dyDescent="0.3">
      <c r="A23" s="59">
        <v>8</v>
      </c>
      <c r="B23" s="19" t="s">
        <v>219</v>
      </c>
      <c r="C23" s="60">
        <v>6</v>
      </c>
      <c r="D23" s="45">
        <f t="shared" si="0"/>
        <v>0.75</v>
      </c>
      <c r="E23" s="60">
        <v>0</v>
      </c>
      <c r="F23" s="45">
        <f t="shared" si="1"/>
        <v>0</v>
      </c>
      <c r="G23" s="60">
        <v>2</v>
      </c>
      <c r="H23" s="45">
        <f t="shared" si="2"/>
        <v>0.25</v>
      </c>
    </row>
    <row r="24" spans="1:8" ht="18.600000000000001" customHeight="1" x14ac:dyDescent="0.3">
      <c r="A24" s="59">
        <v>11</v>
      </c>
      <c r="B24" s="19" t="s">
        <v>311</v>
      </c>
      <c r="C24" s="60">
        <v>6</v>
      </c>
      <c r="D24" s="45">
        <f t="shared" si="0"/>
        <v>0.54545454545454541</v>
      </c>
      <c r="E24" s="60">
        <v>1</v>
      </c>
      <c r="F24" s="45">
        <f t="shared" si="1"/>
        <v>9.0909090909090912E-2</v>
      </c>
      <c r="G24" s="60">
        <v>3</v>
      </c>
      <c r="H24" s="45">
        <f t="shared" si="2"/>
        <v>0.27272727272727271</v>
      </c>
    </row>
    <row r="25" spans="1:8" ht="18.600000000000001" customHeight="1" x14ac:dyDescent="0.3">
      <c r="A25" s="59"/>
      <c r="B25" s="19"/>
      <c r="C25" s="60"/>
      <c r="D25" s="45"/>
      <c r="E25" s="60"/>
      <c r="F25" s="45"/>
      <c r="G25" s="60"/>
      <c r="H25" s="45"/>
    </row>
    <row r="26" spans="1:8" ht="18.600000000000001" customHeight="1" x14ac:dyDescent="0.3">
      <c r="A26" s="59"/>
      <c r="B26" s="31" t="s">
        <v>22</v>
      </c>
      <c r="C26" s="60"/>
      <c r="D26" s="45"/>
      <c r="E26" s="60"/>
      <c r="F26" s="45"/>
      <c r="G26" s="60"/>
      <c r="H26" s="45"/>
    </row>
    <row r="27" spans="1:8" ht="18.600000000000001" customHeight="1" x14ac:dyDescent="0.3">
      <c r="A27" s="59">
        <v>46</v>
      </c>
      <c r="B27" s="19" t="s">
        <v>312</v>
      </c>
      <c r="C27" s="60">
        <v>28</v>
      </c>
      <c r="D27" s="45">
        <f t="shared" si="0"/>
        <v>0.60869565217391308</v>
      </c>
      <c r="E27" s="60">
        <v>5</v>
      </c>
      <c r="F27" s="45">
        <f t="shared" si="1"/>
        <v>0.10869565217391304</v>
      </c>
      <c r="G27" s="60">
        <v>5</v>
      </c>
      <c r="H27" s="45">
        <f t="shared" si="2"/>
        <v>0.10869565217391304</v>
      </c>
    </row>
    <row r="28" spans="1:8" ht="18.600000000000001" customHeight="1" x14ac:dyDescent="0.3">
      <c r="A28" s="59">
        <v>42</v>
      </c>
      <c r="B28" s="19" t="s">
        <v>313</v>
      </c>
      <c r="C28" s="60">
        <v>21</v>
      </c>
      <c r="D28" s="45">
        <f t="shared" si="0"/>
        <v>0.5</v>
      </c>
      <c r="E28" s="60">
        <v>9</v>
      </c>
      <c r="F28" s="45">
        <f t="shared" si="1"/>
        <v>0.21428571428571427</v>
      </c>
      <c r="G28" s="60">
        <v>8</v>
      </c>
      <c r="H28" s="45">
        <f t="shared" si="2"/>
        <v>0.19047619047619047</v>
      </c>
    </row>
    <row r="29" spans="1:8" ht="18.600000000000001" customHeight="1" x14ac:dyDescent="0.3">
      <c r="A29" s="59">
        <v>23</v>
      </c>
      <c r="B29" s="20" t="s">
        <v>314</v>
      </c>
      <c r="C29" s="67">
        <v>15</v>
      </c>
      <c r="D29" s="46">
        <f t="shared" si="0"/>
        <v>0.65217391304347827</v>
      </c>
      <c r="E29" s="67">
        <v>5</v>
      </c>
      <c r="F29" s="46">
        <f t="shared" si="1"/>
        <v>0.21739130434782608</v>
      </c>
      <c r="G29" s="67">
        <v>2</v>
      </c>
      <c r="H29" s="46">
        <f t="shared" si="2"/>
        <v>8.6956521739130432E-2</v>
      </c>
    </row>
  </sheetData>
  <mergeCells count="5">
    <mergeCell ref="B2:H2"/>
    <mergeCell ref="B4:B5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zoomScale="80" zoomScaleNormal="80" workbookViewId="0">
      <selection activeCell="B2" sqref="B2:N2"/>
    </sheetView>
  </sheetViews>
  <sheetFormatPr defaultColWidth="8.6640625" defaultRowHeight="13.2" x14ac:dyDescent="0.25"/>
  <cols>
    <col min="1" max="1" width="8.6640625" style="5"/>
    <col min="2" max="2" width="32.6640625" style="5" customWidth="1"/>
    <col min="3" max="16384" width="8.6640625" style="5"/>
  </cols>
  <sheetData>
    <row r="2" spans="1:14" x14ac:dyDescent="0.25">
      <c r="B2" s="92" t="s">
        <v>352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B3" s="54"/>
      <c r="C3" s="54"/>
      <c r="D3" s="54"/>
      <c r="E3" s="54"/>
      <c r="F3" s="54"/>
      <c r="G3" s="54"/>
      <c r="H3" s="54"/>
    </row>
    <row r="4" spans="1:14" ht="30.75" customHeight="1" x14ac:dyDescent="0.25">
      <c r="B4" s="87" t="s">
        <v>316</v>
      </c>
      <c r="C4" s="85" t="s">
        <v>294</v>
      </c>
      <c r="D4" s="93"/>
      <c r="E4" s="93"/>
      <c r="F4" s="93"/>
      <c r="G4" s="93"/>
      <c r="H4" s="93"/>
      <c r="I4" s="85" t="s">
        <v>295</v>
      </c>
      <c r="J4" s="93"/>
      <c r="K4" s="93"/>
      <c r="L4" s="93"/>
      <c r="M4" s="93"/>
      <c r="N4" s="93"/>
    </row>
    <row r="5" spans="1:14" ht="30.75" customHeight="1" x14ac:dyDescent="0.25">
      <c r="B5" s="91"/>
      <c r="C5" s="85" t="s">
        <v>74</v>
      </c>
      <c r="D5" s="86"/>
      <c r="E5" s="85" t="s">
        <v>75</v>
      </c>
      <c r="F5" s="86"/>
      <c r="G5" s="85" t="s">
        <v>76</v>
      </c>
      <c r="H5" s="86"/>
      <c r="I5" s="85" t="s">
        <v>74</v>
      </c>
      <c r="J5" s="86"/>
      <c r="K5" s="85" t="s">
        <v>75</v>
      </c>
      <c r="L5" s="86"/>
      <c r="M5" s="85" t="s">
        <v>76</v>
      </c>
      <c r="N5" s="86"/>
    </row>
    <row r="6" spans="1:14" x14ac:dyDescent="0.25">
      <c r="B6" s="88"/>
      <c r="C6" s="28" t="s">
        <v>13</v>
      </c>
      <c r="D6" s="29" t="s">
        <v>14</v>
      </c>
      <c r="E6" s="28" t="s">
        <v>13</v>
      </c>
      <c r="F6" s="29" t="s">
        <v>14</v>
      </c>
      <c r="G6" s="28" t="s">
        <v>13</v>
      </c>
      <c r="H6" s="29" t="s">
        <v>14</v>
      </c>
      <c r="I6" s="28" t="s">
        <v>13</v>
      </c>
      <c r="J6" s="29" t="s">
        <v>14</v>
      </c>
      <c r="K6" s="28" t="s">
        <v>13</v>
      </c>
      <c r="L6" s="29" t="s">
        <v>14</v>
      </c>
      <c r="M6" s="28" t="s">
        <v>13</v>
      </c>
      <c r="N6" s="29" t="s">
        <v>14</v>
      </c>
    </row>
    <row r="7" spans="1:14" ht="18.600000000000001" customHeight="1" x14ac:dyDescent="0.25">
      <c r="B7" s="13"/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</row>
    <row r="8" spans="1:14" ht="18.600000000000001" customHeight="1" x14ac:dyDescent="0.3">
      <c r="A8" s="59">
        <v>100</v>
      </c>
      <c r="B8" s="31" t="s">
        <v>317</v>
      </c>
      <c r="C8" s="60">
        <v>39</v>
      </c>
      <c r="D8" s="45">
        <f>C8/$A8</f>
        <v>0.39</v>
      </c>
      <c r="E8" s="60">
        <v>29</v>
      </c>
      <c r="F8" s="45">
        <f>E8/$A8</f>
        <v>0.28999999999999998</v>
      </c>
      <c r="G8" s="60">
        <v>14</v>
      </c>
      <c r="H8" s="45">
        <f>G8/$A8</f>
        <v>0.14000000000000001</v>
      </c>
      <c r="I8" s="60">
        <v>27</v>
      </c>
      <c r="J8" s="45">
        <f>I8/$A8</f>
        <v>0.27</v>
      </c>
      <c r="K8" s="60">
        <v>34</v>
      </c>
      <c r="L8" s="45">
        <f>K8/$A8</f>
        <v>0.34</v>
      </c>
      <c r="M8" s="60">
        <v>13</v>
      </c>
      <c r="N8" s="45">
        <f>M8/$A8</f>
        <v>0.13</v>
      </c>
    </row>
    <row r="9" spans="1:14" ht="18.600000000000001" customHeight="1" x14ac:dyDescent="0.3">
      <c r="A9" s="59"/>
      <c r="B9" s="19"/>
      <c r="C9" s="60"/>
      <c r="D9" s="45"/>
      <c r="E9" s="60"/>
      <c r="F9" s="45"/>
      <c r="G9" s="60"/>
      <c r="H9" s="45"/>
      <c r="I9" s="60"/>
      <c r="J9" s="45"/>
      <c r="K9" s="60"/>
      <c r="L9" s="45"/>
      <c r="M9" s="60"/>
      <c r="N9" s="45"/>
    </row>
    <row r="10" spans="1:14" ht="18.600000000000001" customHeight="1" x14ac:dyDescent="0.3">
      <c r="A10" s="59"/>
      <c r="B10" s="31" t="s">
        <v>15</v>
      </c>
      <c r="C10" s="60"/>
      <c r="D10" s="45"/>
      <c r="E10" s="60"/>
      <c r="F10" s="45"/>
      <c r="G10" s="60"/>
      <c r="H10" s="45"/>
      <c r="I10" s="60"/>
      <c r="J10" s="45"/>
      <c r="K10" s="60"/>
      <c r="L10" s="45"/>
      <c r="M10" s="60"/>
      <c r="N10" s="45"/>
    </row>
    <row r="11" spans="1:14" ht="18.600000000000001" customHeight="1" x14ac:dyDescent="0.3">
      <c r="A11" s="59">
        <v>49</v>
      </c>
      <c r="B11" s="19" t="s">
        <v>16</v>
      </c>
      <c r="C11" s="60">
        <v>21</v>
      </c>
      <c r="D11" s="45">
        <f t="shared" ref="D11:D30" si="0">C11/$A11</f>
        <v>0.42857142857142855</v>
      </c>
      <c r="E11" s="60">
        <v>12</v>
      </c>
      <c r="F11" s="45">
        <f t="shared" ref="F11:F30" si="1">E11/$A11</f>
        <v>0.24489795918367346</v>
      </c>
      <c r="G11" s="60">
        <v>6</v>
      </c>
      <c r="H11" s="45">
        <f t="shared" ref="H11:H30" si="2">G11/$A11</f>
        <v>0.12244897959183673</v>
      </c>
      <c r="I11" s="60">
        <v>16</v>
      </c>
      <c r="J11" s="45">
        <f t="shared" ref="J11:J30" si="3">I11/$A11</f>
        <v>0.32653061224489793</v>
      </c>
      <c r="K11" s="60">
        <v>15</v>
      </c>
      <c r="L11" s="45">
        <f t="shared" ref="L11:L30" si="4">K11/$A11</f>
        <v>0.30612244897959184</v>
      </c>
      <c r="M11" s="60">
        <v>5</v>
      </c>
      <c r="N11" s="45">
        <f t="shared" ref="N11:N30" si="5">M11/$A11</f>
        <v>0.10204081632653061</v>
      </c>
    </row>
    <row r="12" spans="1:14" ht="18.600000000000001" customHeight="1" x14ac:dyDescent="0.3">
      <c r="A12" s="59">
        <v>31</v>
      </c>
      <c r="B12" s="19" t="s">
        <v>191</v>
      </c>
      <c r="C12" s="60">
        <v>13</v>
      </c>
      <c r="D12" s="45">
        <f t="shared" si="0"/>
        <v>0.41935483870967744</v>
      </c>
      <c r="E12" s="60">
        <v>11</v>
      </c>
      <c r="F12" s="45">
        <f t="shared" si="1"/>
        <v>0.35483870967741937</v>
      </c>
      <c r="G12" s="60">
        <v>4</v>
      </c>
      <c r="H12" s="45">
        <f t="shared" si="2"/>
        <v>0.12903225806451613</v>
      </c>
      <c r="I12" s="60">
        <v>7</v>
      </c>
      <c r="J12" s="45">
        <f t="shared" si="3"/>
        <v>0.22580645161290322</v>
      </c>
      <c r="K12" s="60">
        <v>12</v>
      </c>
      <c r="L12" s="45">
        <f t="shared" si="4"/>
        <v>0.38709677419354838</v>
      </c>
      <c r="M12" s="60">
        <v>4</v>
      </c>
      <c r="N12" s="45">
        <f t="shared" si="5"/>
        <v>0.12903225806451613</v>
      </c>
    </row>
    <row r="13" spans="1:14" ht="18.600000000000001" customHeight="1" x14ac:dyDescent="0.3">
      <c r="A13" s="59">
        <v>17</v>
      </c>
      <c r="B13" s="19" t="s">
        <v>318</v>
      </c>
      <c r="C13" s="60">
        <v>4</v>
      </c>
      <c r="D13" s="45">
        <f t="shared" si="0"/>
        <v>0.23529411764705882</v>
      </c>
      <c r="E13" s="60">
        <v>6</v>
      </c>
      <c r="F13" s="45">
        <f t="shared" si="1"/>
        <v>0.35294117647058826</v>
      </c>
      <c r="G13" s="60">
        <v>4</v>
      </c>
      <c r="H13" s="45">
        <f t="shared" si="2"/>
        <v>0.23529411764705882</v>
      </c>
      <c r="I13" s="60">
        <v>2</v>
      </c>
      <c r="J13" s="45">
        <f t="shared" si="3"/>
        <v>0.11764705882352941</v>
      </c>
      <c r="K13" s="60">
        <v>7</v>
      </c>
      <c r="L13" s="45">
        <f t="shared" si="4"/>
        <v>0.41176470588235292</v>
      </c>
      <c r="M13" s="60">
        <v>4</v>
      </c>
      <c r="N13" s="45">
        <f t="shared" si="5"/>
        <v>0.23529411764705882</v>
      </c>
    </row>
    <row r="14" spans="1:14" ht="18.600000000000001" customHeight="1" x14ac:dyDescent="0.3">
      <c r="A14" s="59">
        <v>3</v>
      </c>
      <c r="B14" s="19" t="s">
        <v>263</v>
      </c>
      <c r="C14" s="60">
        <v>1</v>
      </c>
      <c r="D14" s="45">
        <f t="shared" si="0"/>
        <v>0.33333333333333331</v>
      </c>
      <c r="E14" s="60">
        <v>0</v>
      </c>
      <c r="F14" s="45">
        <f t="shared" si="1"/>
        <v>0</v>
      </c>
      <c r="G14" s="60">
        <v>0</v>
      </c>
      <c r="H14" s="45">
        <f t="shared" si="2"/>
        <v>0</v>
      </c>
      <c r="I14" s="60">
        <v>2</v>
      </c>
      <c r="J14" s="45">
        <f t="shared" si="3"/>
        <v>0.66666666666666663</v>
      </c>
      <c r="K14" s="60">
        <v>0</v>
      </c>
      <c r="L14" s="45">
        <f t="shared" si="4"/>
        <v>0</v>
      </c>
      <c r="M14" s="60">
        <v>0</v>
      </c>
      <c r="N14" s="45">
        <f t="shared" si="5"/>
        <v>0</v>
      </c>
    </row>
    <row r="15" spans="1:14" ht="18.600000000000001" customHeight="1" x14ac:dyDescent="0.3">
      <c r="A15" s="59"/>
      <c r="B15" s="19"/>
      <c r="C15" s="60"/>
      <c r="D15" s="45"/>
      <c r="E15" s="60"/>
      <c r="F15" s="45"/>
      <c r="G15" s="60"/>
      <c r="H15" s="45"/>
      <c r="I15" s="60"/>
      <c r="J15" s="45"/>
      <c r="K15" s="60"/>
      <c r="L15" s="45"/>
      <c r="M15" s="60"/>
      <c r="N15" s="45"/>
    </row>
    <row r="16" spans="1:14" ht="18.600000000000001" customHeight="1" x14ac:dyDescent="0.3">
      <c r="A16" s="59"/>
      <c r="B16" s="31" t="s">
        <v>18</v>
      </c>
      <c r="C16" s="60"/>
      <c r="D16" s="45"/>
      <c r="E16" s="60"/>
      <c r="F16" s="45"/>
      <c r="G16" s="60"/>
      <c r="H16" s="45"/>
      <c r="I16" s="60"/>
      <c r="J16" s="45"/>
      <c r="K16" s="60"/>
      <c r="L16" s="45"/>
      <c r="M16" s="60"/>
      <c r="N16" s="45"/>
    </row>
    <row r="17" spans="1:14" ht="18.600000000000001" customHeight="1" x14ac:dyDescent="0.3">
      <c r="A17" s="59">
        <v>11</v>
      </c>
      <c r="B17" s="19" t="s">
        <v>306</v>
      </c>
      <c r="C17" s="60">
        <v>4</v>
      </c>
      <c r="D17" s="45">
        <f t="shared" si="0"/>
        <v>0.36363636363636365</v>
      </c>
      <c r="E17" s="60">
        <v>2</v>
      </c>
      <c r="F17" s="45">
        <f t="shared" si="1"/>
        <v>0.18181818181818182</v>
      </c>
      <c r="G17" s="60">
        <v>3</v>
      </c>
      <c r="H17" s="45">
        <f t="shared" si="2"/>
        <v>0.27272727272727271</v>
      </c>
      <c r="I17" s="60">
        <v>0</v>
      </c>
      <c r="J17" s="45">
        <f t="shared" si="3"/>
        <v>0</v>
      </c>
      <c r="K17" s="60">
        <v>3</v>
      </c>
      <c r="L17" s="45">
        <f t="shared" si="4"/>
        <v>0.27272727272727271</v>
      </c>
      <c r="M17" s="60">
        <v>3</v>
      </c>
      <c r="N17" s="45">
        <f t="shared" si="5"/>
        <v>0.27272727272727271</v>
      </c>
    </row>
    <row r="18" spans="1:14" ht="18.600000000000001" customHeight="1" x14ac:dyDescent="0.3">
      <c r="A18" s="59">
        <v>10</v>
      </c>
      <c r="B18" s="19" t="s">
        <v>319</v>
      </c>
      <c r="C18" s="60">
        <v>4</v>
      </c>
      <c r="D18" s="45">
        <f t="shared" si="0"/>
        <v>0.4</v>
      </c>
      <c r="E18" s="60">
        <v>3</v>
      </c>
      <c r="F18" s="45">
        <f t="shared" si="1"/>
        <v>0.3</v>
      </c>
      <c r="G18" s="60">
        <v>2</v>
      </c>
      <c r="H18" s="45">
        <f t="shared" si="2"/>
        <v>0.2</v>
      </c>
      <c r="I18" s="60">
        <v>4</v>
      </c>
      <c r="J18" s="45">
        <f t="shared" si="3"/>
        <v>0.4</v>
      </c>
      <c r="K18" s="60">
        <v>3</v>
      </c>
      <c r="L18" s="45">
        <f t="shared" si="4"/>
        <v>0.3</v>
      </c>
      <c r="M18" s="60">
        <v>2</v>
      </c>
      <c r="N18" s="45">
        <f t="shared" si="5"/>
        <v>0.2</v>
      </c>
    </row>
    <row r="19" spans="1:14" ht="18.600000000000001" customHeight="1" x14ac:dyDescent="0.3">
      <c r="A19" s="59">
        <v>14</v>
      </c>
      <c r="B19" s="19" t="s">
        <v>286</v>
      </c>
      <c r="C19" s="60">
        <v>6</v>
      </c>
      <c r="D19" s="45">
        <f t="shared" si="0"/>
        <v>0.42857142857142855</v>
      </c>
      <c r="E19" s="60">
        <v>5</v>
      </c>
      <c r="F19" s="45">
        <f t="shared" si="1"/>
        <v>0.35714285714285715</v>
      </c>
      <c r="G19" s="60">
        <v>2</v>
      </c>
      <c r="H19" s="45">
        <f t="shared" si="2"/>
        <v>0.14285714285714285</v>
      </c>
      <c r="I19" s="60">
        <v>4</v>
      </c>
      <c r="J19" s="45">
        <f t="shared" si="3"/>
        <v>0.2857142857142857</v>
      </c>
      <c r="K19" s="60">
        <v>5</v>
      </c>
      <c r="L19" s="45">
        <f t="shared" si="4"/>
        <v>0.35714285714285715</v>
      </c>
      <c r="M19" s="60">
        <v>2</v>
      </c>
      <c r="N19" s="45">
        <f t="shared" si="5"/>
        <v>0.14285714285714285</v>
      </c>
    </row>
    <row r="20" spans="1:14" ht="18.600000000000001" customHeight="1" x14ac:dyDescent="0.3">
      <c r="A20" s="59">
        <v>9</v>
      </c>
      <c r="B20" s="19" t="s">
        <v>195</v>
      </c>
      <c r="C20" s="60">
        <v>1</v>
      </c>
      <c r="D20" s="45">
        <f t="shared" si="0"/>
        <v>0.1111111111111111</v>
      </c>
      <c r="E20" s="60">
        <v>5</v>
      </c>
      <c r="F20" s="45">
        <f t="shared" si="1"/>
        <v>0.55555555555555558</v>
      </c>
      <c r="G20" s="60">
        <v>0</v>
      </c>
      <c r="H20" s="45">
        <f t="shared" si="2"/>
        <v>0</v>
      </c>
      <c r="I20" s="60">
        <v>0</v>
      </c>
      <c r="J20" s="45">
        <f t="shared" si="3"/>
        <v>0</v>
      </c>
      <c r="K20" s="60">
        <v>7</v>
      </c>
      <c r="L20" s="45">
        <f t="shared" si="4"/>
        <v>0.77777777777777779</v>
      </c>
      <c r="M20" s="60">
        <v>0</v>
      </c>
      <c r="N20" s="45">
        <f t="shared" si="5"/>
        <v>0</v>
      </c>
    </row>
    <row r="21" spans="1:14" ht="18.600000000000001" customHeight="1" x14ac:dyDescent="0.3">
      <c r="A21" s="59">
        <v>5</v>
      </c>
      <c r="B21" s="19" t="s">
        <v>65</v>
      </c>
      <c r="C21" s="60">
        <v>1</v>
      </c>
      <c r="D21" s="45">
        <f t="shared" si="0"/>
        <v>0.2</v>
      </c>
      <c r="E21" s="60">
        <v>1</v>
      </c>
      <c r="F21" s="45">
        <f t="shared" si="1"/>
        <v>0.2</v>
      </c>
      <c r="G21" s="60">
        <v>2</v>
      </c>
      <c r="H21" s="45">
        <f t="shared" si="2"/>
        <v>0.4</v>
      </c>
      <c r="I21" s="60">
        <v>0</v>
      </c>
      <c r="J21" s="45">
        <f t="shared" si="3"/>
        <v>0</v>
      </c>
      <c r="K21" s="60">
        <v>1</v>
      </c>
      <c r="L21" s="45">
        <f t="shared" si="4"/>
        <v>0.2</v>
      </c>
      <c r="M21" s="60">
        <v>2</v>
      </c>
      <c r="N21" s="45">
        <f t="shared" si="5"/>
        <v>0.4</v>
      </c>
    </row>
    <row r="22" spans="1:14" ht="18.600000000000001" customHeight="1" x14ac:dyDescent="0.3">
      <c r="A22" s="59">
        <v>7</v>
      </c>
      <c r="B22" s="19" t="s">
        <v>267</v>
      </c>
      <c r="C22" s="60">
        <v>2</v>
      </c>
      <c r="D22" s="45">
        <f t="shared" si="0"/>
        <v>0.2857142857142857</v>
      </c>
      <c r="E22" s="60">
        <v>1</v>
      </c>
      <c r="F22" s="45">
        <f t="shared" si="1"/>
        <v>0.14285714285714285</v>
      </c>
      <c r="G22" s="60">
        <v>1</v>
      </c>
      <c r="H22" s="45">
        <f t="shared" si="2"/>
        <v>0.14285714285714285</v>
      </c>
      <c r="I22" s="60">
        <v>3</v>
      </c>
      <c r="J22" s="45">
        <f t="shared" si="3"/>
        <v>0.42857142857142855</v>
      </c>
      <c r="K22" s="60">
        <v>1</v>
      </c>
      <c r="L22" s="45">
        <f t="shared" si="4"/>
        <v>0.14285714285714285</v>
      </c>
      <c r="M22" s="60">
        <v>1</v>
      </c>
      <c r="N22" s="45">
        <f t="shared" si="5"/>
        <v>0.14285714285714285</v>
      </c>
    </row>
    <row r="23" spans="1:14" ht="18.600000000000001" customHeight="1" x14ac:dyDescent="0.3">
      <c r="A23" s="59">
        <v>25</v>
      </c>
      <c r="B23" s="19" t="s">
        <v>320</v>
      </c>
      <c r="C23" s="60">
        <v>15</v>
      </c>
      <c r="D23" s="45">
        <f t="shared" si="0"/>
        <v>0.6</v>
      </c>
      <c r="E23" s="60">
        <v>6</v>
      </c>
      <c r="F23" s="45">
        <f t="shared" si="1"/>
        <v>0.24</v>
      </c>
      <c r="G23" s="60">
        <v>0</v>
      </c>
      <c r="H23" s="45">
        <f t="shared" si="2"/>
        <v>0</v>
      </c>
      <c r="I23" s="60">
        <v>13</v>
      </c>
      <c r="J23" s="45">
        <f t="shared" si="3"/>
        <v>0.52</v>
      </c>
      <c r="K23" s="60">
        <v>7</v>
      </c>
      <c r="L23" s="45">
        <f t="shared" si="4"/>
        <v>0.28000000000000003</v>
      </c>
      <c r="M23" s="60">
        <v>0</v>
      </c>
      <c r="N23" s="45">
        <f t="shared" si="5"/>
        <v>0</v>
      </c>
    </row>
    <row r="24" spans="1:14" ht="18.600000000000001" customHeight="1" x14ac:dyDescent="0.3">
      <c r="A24" s="59">
        <v>8</v>
      </c>
      <c r="B24" s="19" t="s">
        <v>219</v>
      </c>
      <c r="C24" s="60">
        <v>2</v>
      </c>
      <c r="D24" s="45">
        <f t="shared" si="0"/>
        <v>0.25</v>
      </c>
      <c r="E24" s="60">
        <v>4</v>
      </c>
      <c r="F24" s="45">
        <f t="shared" si="1"/>
        <v>0.5</v>
      </c>
      <c r="G24" s="60">
        <v>2</v>
      </c>
      <c r="H24" s="45">
        <f t="shared" si="2"/>
        <v>0.25</v>
      </c>
      <c r="I24" s="60">
        <v>2</v>
      </c>
      <c r="J24" s="45">
        <f t="shared" si="3"/>
        <v>0.25</v>
      </c>
      <c r="K24" s="60">
        <v>4</v>
      </c>
      <c r="L24" s="45">
        <f t="shared" si="4"/>
        <v>0.5</v>
      </c>
      <c r="M24" s="60">
        <v>2</v>
      </c>
      <c r="N24" s="45">
        <f t="shared" si="5"/>
        <v>0.25</v>
      </c>
    </row>
    <row r="25" spans="1:14" ht="18.600000000000001" customHeight="1" x14ac:dyDescent="0.3">
      <c r="A25" s="59">
        <v>11</v>
      </c>
      <c r="B25" s="19" t="s">
        <v>311</v>
      </c>
      <c r="C25" s="60">
        <v>4</v>
      </c>
      <c r="D25" s="45">
        <f t="shared" si="0"/>
        <v>0.36363636363636365</v>
      </c>
      <c r="E25" s="60">
        <v>2</v>
      </c>
      <c r="F25" s="45">
        <f t="shared" si="1"/>
        <v>0.18181818181818182</v>
      </c>
      <c r="G25" s="60">
        <v>2</v>
      </c>
      <c r="H25" s="45">
        <f t="shared" si="2"/>
        <v>0.18181818181818182</v>
      </c>
      <c r="I25" s="60">
        <v>1</v>
      </c>
      <c r="J25" s="45">
        <f t="shared" si="3"/>
        <v>9.0909090909090912E-2</v>
      </c>
      <c r="K25" s="60">
        <v>3</v>
      </c>
      <c r="L25" s="45">
        <f t="shared" si="4"/>
        <v>0.27272727272727271</v>
      </c>
      <c r="M25" s="60">
        <v>1</v>
      </c>
      <c r="N25" s="45">
        <f t="shared" si="5"/>
        <v>9.0909090909090912E-2</v>
      </c>
    </row>
    <row r="26" spans="1:14" ht="18.600000000000001" customHeight="1" x14ac:dyDescent="0.3">
      <c r="A26" s="59"/>
      <c r="B26" s="19"/>
      <c r="C26" s="60"/>
      <c r="D26" s="45"/>
      <c r="E26" s="60"/>
      <c r="F26" s="45"/>
      <c r="G26" s="60"/>
      <c r="H26" s="45"/>
      <c r="I26" s="60"/>
      <c r="J26" s="45"/>
      <c r="K26" s="60"/>
      <c r="L26" s="45"/>
      <c r="M26" s="60"/>
      <c r="N26" s="45"/>
    </row>
    <row r="27" spans="1:14" ht="18.600000000000001" customHeight="1" x14ac:dyDescent="0.3">
      <c r="A27" s="59"/>
      <c r="B27" s="31" t="s">
        <v>22</v>
      </c>
      <c r="C27" s="60"/>
      <c r="D27" s="45"/>
      <c r="E27" s="60"/>
      <c r="F27" s="45"/>
      <c r="G27" s="60"/>
      <c r="H27" s="45"/>
      <c r="I27" s="60"/>
      <c r="J27" s="45"/>
      <c r="K27" s="60"/>
      <c r="L27" s="45"/>
      <c r="M27" s="60"/>
      <c r="N27" s="45"/>
    </row>
    <row r="28" spans="1:14" ht="18.600000000000001" customHeight="1" x14ac:dyDescent="0.3">
      <c r="A28" s="59">
        <v>38</v>
      </c>
      <c r="B28" s="19" t="s">
        <v>321</v>
      </c>
      <c r="C28" s="60">
        <v>17</v>
      </c>
      <c r="D28" s="45">
        <f t="shared" si="0"/>
        <v>0.44736842105263158</v>
      </c>
      <c r="E28" s="60">
        <v>7</v>
      </c>
      <c r="F28" s="45">
        <f t="shared" si="1"/>
        <v>0.18421052631578946</v>
      </c>
      <c r="G28" s="60">
        <v>8</v>
      </c>
      <c r="H28" s="45">
        <f t="shared" si="2"/>
        <v>0.21052631578947367</v>
      </c>
      <c r="I28" s="60">
        <v>7</v>
      </c>
      <c r="J28" s="45">
        <f t="shared" si="3"/>
        <v>0.18421052631578946</v>
      </c>
      <c r="K28" s="60">
        <v>12</v>
      </c>
      <c r="L28" s="45">
        <f t="shared" si="4"/>
        <v>0.31578947368421051</v>
      </c>
      <c r="M28" s="60">
        <v>7</v>
      </c>
      <c r="N28" s="45">
        <f t="shared" si="5"/>
        <v>0.18421052631578946</v>
      </c>
    </row>
    <row r="29" spans="1:14" ht="18.600000000000001" customHeight="1" x14ac:dyDescent="0.3">
      <c r="A29" s="59">
        <v>39</v>
      </c>
      <c r="B29" s="19" t="s">
        <v>322</v>
      </c>
      <c r="C29" s="60">
        <v>11</v>
      </c>
      <c r="D29" s="45">
        <f t="shared" si="0"/>
        <v>0.28205128205128205</v>
      </c>
      <c r="E29" s="60">
        <v>15</v>
      </c>
      <c r="F29" s="45">
        <f t="shared" si="1"/>
        <v>0.38461538461538464</v>
      </c>
      <c r="G29" s="60">
        <v>4</v>
      </c>
      <c r="H29" s="45">
        <f t="shared" si="2"/>
        <v>0.10256410256410256</v>
      </c>
      <c r="I29" s="60">
        <v>11</v>
      </c>
      <c r="J29" s="45">
        <f t="shared" si="3"/>
        <v>0.28205128205128205</v>
      </c>
      <c r="K29" s="60">
        <v>15</v>
      </c>
      <c r="L29" s="45">
        <f t="shared" si="4"/>
        <v>0.38461538461538464</v>
      </c>
      <c r="M29" s="60">
        <v>5</v>
      </c>
      <c r="N29" s="45">
        <f t="shared" si="5"/>
        <v>0.12820512820512819</v>
      </c>
    </row>
    <row r="30" spans="1:14" ht="18.600000000000001" customHeight="1" x14ac:dyDescent="0.3">
      <c r="A30" s="59">
        <v>23</v>
      </c>
      <c r="B30" s="20" t="s">
        <v>314</v>
      </c>
      <c r="C30" s="67">
        <v>11</v>
      </c>
      <c r="D30" s="46">
        <f t="shared" si="0"/>
        <v>0.47826086956521741</v>
      </c>
      <c r="E30" s="67">
        <v>7</v>
      </c>
      <c r="F30" s="46">
        <f t="shared" si="1"/>
        <v>0.30434782608695654</v>
      </c>
      <c r="G30" s="67">
        <v>2</v>
      </c>
      <c r="H30" s="46">
        <f t="shared" si="2"/>
        <v>8.6956521739130432E-2</v>
      </c>
      <c r="I30" s="67">
        <v>9</v>
      </c>
      <c r="J30" s="46">
        <f t="shared" si="3"/>
        <v>0.39130434782608697</v>
      </c>
      <c r="K30" s="67">
        <v>7</v>
      </c>
      <c r="L30" s="46">
        <f t="shared" si="4"/>
        <v>0.30434782608695654</v>
      </c>
      <c r="M30" s="67">
        <v>1</v>
      </c>
      <c r="N30" s="46">
        <f t="shared" si="5"/>
        <v>4.3478260869565216E-2</v>
      </c>
    </row>
  </sheetData>
  <mergeCells count="10">
    <mergeCell ref="B2:N2"/>
    <mergeCell ref="I5:J5"/>
    <mergeCell ref="K5:L5"/>
    <mergeCell ref="M5:N5"/>
    <mergeCell ref="B4:B6"/>
    <mergeCell ref="C4:H4"/>
    <mergeCell ref="I4:N4"/>
    <mergeCell ref="C5:D5"/>
    <mergeCell ref="E5:F5"/>
    <mergeCell ref="G5:H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2.44140625" style="5" customWidth="1"/>
    <col min="3" max="10" width="11.6640625" style="5" customWidth="1"/>
    <col min="11" max="16384" width="8.6640625" style="5"/>
  </cols>
  <sheetData>
    <row r="2" spans="1:10" x14ac:dyDescent="0.25">
      <c r="B2" s="92" t="s">
        <v>83</v>
      </c>
      <c r="C2" s="92"/>
      <c r="D2" s="92"/>
      <c r="E2" s="92"/>
      <c r="F2" s="92"/>
      <c r="G2" s="92"/>
      <c r="H2" s="92"/>
      <c r="I2" s="92"/>
      <c r="J2" s="92"/>
    </row>
    <row r="4" spans="1:10" ht="60" customHeight="1" x14ac:dyDescent="0.25">
      <c r="B4" s="87" t="s">
        <v>64</v>
      </c>
      <c r="C4" s="93" t="s">
        <v>79</v>
      </c>
      <c r="D4" s="86"/>
      <c r="E4" s="85" t="s">
        <v>80</v>
      </c>
      <c r="F4" s="86"/>
      <c r="G4" s="85" t="s">
        <v>81</v>
      </c>
      <c r="H4" s="86"/>
      <c r="I4" s="85" t="s">
        <v>82</v>
      </c>
      <c r="J4" s="86"/>
    </row>
    <row r="5" spans="1:10" x14ac:dyDescent="0.25">
      <c r="B5" s="90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  <c r="I5" s="28" t="s">
        <v>13</v>
      </c>
      <c r="J5" s="29" t="s">
        <v>14</v>
      </c>
    </row>
    <row r="6" spans="1:10" ht="18.75" customHeight="1" x14ac:dyDescent="0.25">
      <c r="B6" s="13"/>
      <c r="C6" s="21"/>
      <c r="D6" s="38"/>
      <c r="E6" s="21"/>
      <c r="F6" s="38"/>
      <c r="G6" s="21"/>
      <c r="H6" s="38"/>
      <c r="I6" s="21"/>
      <c r="J6" s="38"/>
    </row>
    <row r="7" spans="1:10" ht="18.75" customHeight="1" x14ac:dyDescent="0.3">
      <c r="A7" s="59">
        <v>135</v>
      </c>
      <c r="B7" s="31" t="s">
        <v>296</v>
      </c>
      <c r="C7" s="15">
        <v>123</v>
      </c>
      <c r="D7" s="45">
        <f>C7/$A7</f>
        <v>0.91111111111111109</v>
      </c>
      <c r="E7" s="15">
        <v>112</v>
      </c>
      <c r="F7" s="45">
        <f>E7/$A7</f>
        <v>0.82962962962962961</v>
      </c>
      <c r="G7" s="15">
        <v>83</v>
      </c>
      <c r="H7" s="45">
        <f>G7/$A7</f>
        <v>0.61481481481481481</v>
      </c>
      <c r="I7" s="15">
        <v>55</v>
      </c>
      <c r="J7" s="45">
        <f>I7/$A7</f>
        <v>0.40740740740740738</v>
      </c>
    </row>
    <row r="8" spans="1:10" ht="18.75" customHeight="1" x14ac:dyDescent="0.3">
      <c r="A8" s="59"/>
      <c r="B8" s="19"/>
      <c r="C8" s="15"/>
      <c r="D8" s="45"/>
      <c r="E8" s="15"/>
      <c r="F8" s="45"/>
      <c r="G8" s="15"/>
      <c r="H8" s="45"/>
      <c r="I8" s="15"/>
      <c r="J8" s="45"/>
    </row>
    <row r="9" spans="1:10" ht="18.75" customHeight="1" x14ac:dyDescent="0.3">
      <c r="A9" s="59"/>
      <c r="B9" s="31" t="s">
        <v>15</v>
      </c>
      <c r="C9" s="15"/>
      <c r="D9" s="45"/>
      <c r="E9" s="15"/>
      <c r="F9" s="45"/>
      <c r="G9" s="15"/>
      <c r="H9" s="45"/>
      <c r="I9" s="15"/>
      <c r="J9" s="45"/>
    </row>
    <row r="10" spans="1:10" ht="18.75" customHeight="1" x14ac:dyDescent="0.3">
      <c r="A10" s="59">
        <v>55</v>
      </c>
      <c r="B10" s="19" t="s">
        <v>206</v>
      </c>
      <c r="C10" s="15">
        <v>52</v>
      </c>
      <c r="D10" s="45">
        <f t="shared" ref="D10:D29" si="0">C10/$A10</f>
        <v>0.94545454545454544</v>
      </c>
      <c r="E10" s="15">
        <v>51</v>
      </c>
      <c r="F10" s="45">
        <f t="shared" ref="F10:F29" si="1">E10/$A10</f>
        <v>0.92727272727272725</v>
      </c>
      <c r="G10" s="15">
        <v>43</v>
      </c>
      <c r="H10" s="45">
        <f t="shared" ref="H10:H29" si="2">G10/$A10</f>
        <v>0.78181818181818186</v>
      </c>
      <c r="I10" s="15">
        <v>30</v>
      </c>
      <c r="J10" s="45">
        <f t="shared" ref="J10:J29" si="3">I10/$A10</f>
        <v>0.54545454545454541</v>
      </c>
    </row>
    <row r="11" spans="1:10" ht="18.75" customHeight="1" x14ac:dyDescent="0.3">
      <c r="A11" s="59">
        <v>45</v>
      </c>
      <c r="B11" s="19" t="s">
        <v>96</v>
      </c>
      <c r="C11" s="15">
        <v>43</v>
      </c>
      <c r="D11" s="45">
        <f t="shared" si="0"/>
        <v>0.9555555555555556</v>
      </c>
      <c r="E11" s="15">
        <v>36</v>
      </c>
      <c r="F11" s="45">
        <f t="shared" si="1"/>
        <v>0.8</v>
      </c>
      <c r="G11" s="15">
        <v>24</v>
      </c>
      <c r="H11" s="45">
        <f t="shared" si="2"/>
        <v>0.53333333333333333</v>
      </c>
      <c r="I11" s="15">
        <v>16</v>
      </c>
      <c r="J11" s="45">
        <f t="shared" si="3"/>
        <v>0.35555555555555557</v>
      </c>
    </row>
    <row r="12" spans="1:10" ht="18.75" customHeight="1" x14ac:dyDescent="0.3">
      <c r="A12" s="59">
        <v>30</v>
      </c>
      <c r="B12" s="19" t="s">
        <v>297</v>
      </c>
      <c r="C12" s="15">
        <v>23</v>
      </c>
      <c r="D12" s="45">
        <f t="shared" si="0"/>
        <v>0.76666666666666672</v>
      </c>
      <c r="E12" s="15">
        <v>23</v>
      </c>
      <c r="F12" s="45">
        <f t="shared" si="1"/>
        <v>0.76666666666666672</v>
      </c>
      <c r="G12" s="15">
        <v>15</v>
      </c>
      <c r="H12" s="45">
        <f t="shared" si="2"/>
        <v>0.5</v>
      </c>
      <c r="I12" s="15">
        <v>9</v>
      </c>
      <c r="J12" s="45">
        <f t="shared" si="3"/>
        <v>0.3</v>
      </c>
    </row>
    <row r="13" spans="1:10" ht="18.75" customHeight="1" x14ac:dyDescent="0.3">
      <c r="A13" s="59">
        <v>5</v>
      </c>
      <c r="B13" s="19" t="s">
        <v>200</v>
      </c>
      <c r="C13" s="15">
        <v>5</v>
      </c>
      <c r="D13" s="45">
        <f t="shared" si="0"/>
        <v>1</v>
      </c>
      <c r="E13" s="15">
        <v>2</v>
      </c>
      <c r="F13" s="45">
        <f t="shared" si="1"/>
        <v>0.4</v>
      </c>
      <c r="G13" s="15">
        <v>1</v>
      </c>
      <c r="H13" s="45">
        <f t="shared" si="2"/>
        <v>0.2</v>
      </c>
      <c r="I13" s="15">
        <v>0</v>
      </c>
      <c r="J13" s="45">
        <f t="shared" si="3"/>
        <v>0</v>
      </c>
    </row>
    <row r="14" spans="1:10" ht="18.75" customHeight="1" x14ac:dyDescent="0.3">
      <c r="A14" s="59"/>
      <c r="B14" s="19"/>
      <c r="C14" s="15"/>
      <c r="D14" s="45"/>
      <c r="E14" s="15"/>
      <c r="F14" s="45"/>
      <c r="G14" s="15"/>
      <c r="H14" s="45"/>
      <c r="I14" s="15"/>
      <c r="J14" s="45"/>
    </row>
    <row r="15" spans="1:10" ht="18.75" customHeight="1" x14ac:dyDescent="0.3">
      <c r="A15" s="59"/>
      <c r="B15" s="31" t="s">
        <v>18</v>
      </c>
      <c r="C15" s="15"/>
      <c r="D15" s="45"/>
      <c r="E15" s="15"/>
      <c r="F15" s="45"/>
      <c r="G15" s="15"/>
      <c r="H15" s="45"/>
      <c r="I15" s="15"/>
      <c r="J15" s="45"/>
    </row>
    <row r="16" spans="1:10" ht="18.75" customHeight="1" x14ac:dyDescent="0.3">
      <c r="A16" s="59">
        <v>14</v>
      </c>
      <c r="B16" s="19" t="s">
        <v>19</v>
      </c>
      <c r="C16" s="15">
        <v>13</v>
      </c>
      <c r="D16" s="45">
        <f t="shared" si="0"/>
        <v>0.9285714285714286</v>
      </c>
      <c r="E16" s="15">
        <v>13</v>
      </c>
      <c r="F16" s="45">
        <f t="shared" si="1"/>
        <v>0.9285714285714286</v>
      </c>
      <c r="G16" s="15">
        <v>9</v>
      </c>
      <c r="H16" s="45">
        <f t="shared" si="2"/>
        <v>0.6428571428571429</v>
      </c>
      <c r="I16" s="15">
        <v>8</v>
      </c>
      <c r="J16" s="45">
        <f t="shared" si="3"/>
        <v>0.5714285714285714</v>
      </c>
    </row>
    <row r="17" spans="1:10" ht="18.75" customHeight="1" x14ac:dyDescent="0.3">
      <c r="A17" s="59">
        <v>16</v>
      </c>
      <c r="B17" s="19" t="s">
        <v>207</v>
      </c>
      <c r="C17" s="15">
        <v>14</v>
      </c>
      <c r="D17" s="45">
        <f t="shared" si="0"/>
        <v>0.875</v>
      </c>
      <c r="E17" s="15">
        <v>12</v>
      </c>
      <c r="F17" s="45">
        <f t="shared" si="1"/>
        <v>0.75</v>
      </c>
      <c r="G17" s="15">
        <v>10</v>
      </c>
      <c r="H17" s="45">
        <f t="shared" si="2"/>
        <v>0.625</v>
      </c>
      <c r="I17" s="15">
        <v>4</v>
      </c>
      <c r="J17" s="45">
        <f t="shared" si="3"/>
        <v>0.25</v>
      </c>
    </row>
    <row r="18" spans="1:10" ht="18.75" customHeight="1" x14ac:dyDescent="0.3">
      <c r="A18" s="59">
        <v>22</v>
      </c>
      <c r="B18" s="19" t="s">
        <v>298</v>
      </c>
      <c r="C18" s="15">
        <v>20</v>
      </c>
      <c r="D18" s="45">
        <f t="shared" si="0"/>
        <v>0.90909090909090906</v>
      </c>
      <c r="E18" s="15">
        <v>19</v>
      </c>
      <c r="F18" s="45">
        <f t="shared" si="1"/>
        <v>0.86363636363636365</v>
      </c>
      <c r="G18" s="15">
        <v>12</v>
      </c>
      <c r="H18" s="45">
        <f t="shared" si="2"/>
        <v>0.54545454545454541</v>
      </c>
      <c r="I18" s="15">
        <v>8</v>
      </c>
      <c r="J18" s="45">
        <f t="shared" si="3"/>
        <v>0.36363636363636365</v>
      </c>
    </row>
    <row r="19" spans="1:10" ht="18.75" customHeight="1" x14ac:dyDescent="0.3">
      <c r="A19" s="59">
        <v>11</v>
      </c>
      <c r="B19" s="19" t="s">
        <v>31</v>
      </c>
      <c r="C19" s="15">
        <v>8</v>
      </c>
      <c r="D19" s="45">
        <f t="shared" si="0"/>
        <v>0.72727272727272729</v>
      </c>
      <c r="E19" s="15">
        <v>9</v>
      </c>
      <c r="F19" s="45">
        <f t="shared" si="1"/>
        <v>0.81818181818181823</v>
      </c>
      <c r="G19" s="15">
        <v>7</v>
      </c>
      <c r="H19" s="45">
        <f t="shared" si="2"/>
        <v>0.63636363636363635</v>
      </c>
      <c r="I19" s="15">
        <v>0</v>
      </c>
      <c r="J19" s="45">
        <f t="shared" si="3"/>
        <v>0</v>
      </c>
    </row>
    <row r="20" spans="1:10" ht="18.75" customHeight="1" x14ac:dyDescent="0.3">
      <c r="A20" s="59">
        <v>9</v>
      </c>
      <c r="B20" s="19" t="s">
        <v>213</v>
      </c>
      <c r="C20" s="15">
        <v>5</v>
      </c>
      <c r="D20" s="45">
        <f t="shared" si="0"/>
        <v>0.55555555555555558</v>
      </c>
      <c r="E20" s="15">
        <v>7</v>
      </c>
      <c r="F20" s="45">
        <f t="shared" si="1"/>
        <v>0.77777777777777779</v>
      </c>
      <c r="G20" s="15">
        <v>4</v>
      </c>
      <c r="H20" s="45">
        <f t="shared" si="2"/>
        <v>0.44444444444444442</v>
      </c>
      <c r="I20" s="15">
        <v>2</v>
      </c>
      <c r="J20" s="45">
        <f t="shared" si="3"/>
        <v>0.22222222222222221</v>
      </c>
    </row>
    <row r="21" spans="1:10" ht="18.75" customHeight="1" x14ac:dyDescent="0.3">
      <c r="A21" s="59">
        <v>12</v>
      </c>
      <c r="B21" s="19" t="s">
        <v>208</v>
      </c>
      <c r="C21" s="15">
        <v>12</v>
      </c>
      <c r="D21" s="45">
        <f t="shared" si="0"/>
        <v>1</v>
      </c>
      <c r="E21" s="15">
        <v>5</v>
      </c>
      <c r="F21" s="45">
        <f t="shared" si="1"/>
        <v>0.41666666666666669</v>
      </c>
      <c r="G21" s="15">
        <v>3</v>
      </c>
      <c r="H21" s="45">
        <f t="shared" si="2"/>
        <v>0.25</v>
      </c>
      <c r="I21" s="15">
        <v>2</v>
      </c>
      <c r="J21" s="45">
        <f t="shared" si="3"/>
        <v>0.16666666666666666</v>
      </c>
    </row>
    <row r="22" spans="1:10" ht="18.75" customHeight="1" x14ac:dyDescent="0.3">
      <c r="A22" s="59">
        <v>26</v>
      </c>
      <c r="B22" s="19" t="s">
        <v>209</v>
      </c>
      <c r="C22" s="15">
        <v>26</v>
      </c>
      <c r="D22" s="45">
        <f t="shared" si="0"/>
        <v>1</v>
      </c>
      <c r="E22" s="15">
        <v>24</v>
      </c>
      <c r="F22" s="45">
        <f t="shared" si="1"/>
        <v>0.92307692307692313</v>
      </c>
      <c r="G22" s="15">
        <v>22</v>
      </c>
      <c r="H22" s="45">
        <f t="shared" si="2"/>
        <v>0.84615384615384615</v>
      </c>
      <c r="I22" s="15">
        <v>15</v>
      </c>
      <c r="J22" s="45">
        <f t="shared" si="3"/>
        <v>0.57692307692307687</v>
      </c>
    </row>
    <row r="23" spans="1:10" ht="18.75" customHeight="1" x14ac:dyDescent="0.3">
      <c r="A23" s="59">
        <v>11</v>
      </c>
      <c r="B23" s="19" t="s">
        <v>24</v>
      </c>
      <c r="C23" s="15">
        <v>11</v>
      </c>
      <c r="D23" s="45">
        <f t="shared" si="0"/>
        <v>1</v>
      </c>
      <c r="E23" s="15">
        <v>11</v>
      </c>
      <c r="F23" s="45">
        <f t="shared" si="1"/>
        <v>1</v>
      </c>
      <c r="G23" s="15">
        <v>6</v>
      </c>
      <c r="H23" s="45">
        <f t="shared" si="2"/>
        <v>0.54545454545454541</v>
      </c>
      <c r="I23" s="15">
        <v>7</v>
      </c>
      <c r="J23" s="45">
        <f t="shared" si="3"/>
        <v>0.63636363636363635</v>
      </c>
    </row>
    <row r="24" spans="1:10" ht="18.75" customHeight="1" x14ac:dyDescent="0.3">
      <c r="A24" s="59">
        <v>14</v>
      </c>
      <c r="B24" s="19" t="s">
        <v>23</v>
      </c>
      <c r="C24" s="15">
        <v>14</v>
      </c>
      <c r="D24" s="45">
        <f t="shared" si="0"/>
        <v>1</v>
      </c>
      <c r="E24" s="15">
        <v>12</v>
      </c>
      <c r="F24" s="45">
        <f t="shared" si="1"/>
        <v>0.8571428571428571</v>
      </c>
      <c r="G24" s="15">
        <v>10</v>
      </c>
      <c r="H24" s="45">
        <f t="shared" si="2"/>
        <v>0.7142857142857143</v>
      </c>
      <c r="I24" s="15">
        <v>9</v>
      </c>
      <c r="J24" s="45">
        <f t="shared" si="3"/>
        <v>0.6428571428571429</v>
      </c>
    </row>
    <row r="25" spans="1:10" ht="18.75" customHeight="1" x14ac:dyDescent="0.3">
      <c r="A25" s="59"/>
      <c r="B25" s="19"/>
      <c r="C25" s="15"/>
      <c r="D25" s="45"/>
      <c r="E25" s="15"/>
      <c r="F25" s="45"/>
      <c r="G25" s="15"/>
      <c r="H25" s="45"/>
      <c r="I25" s="15"/>
      <c r="J25" s="45"/>
    </row>
    <row r="26" spans="1:10" ht="18.75" customHeight="1" x14ac:dyDescent="0.3">
      <c r="A26" s="59"/>
      <c r="B26" s="31" t="s">
        <v>22</v>
      </c>
      <c r="C26" s="15"/>
      <c r="D26" s="45"/>
      <c r="E26" s="15"/>
      <c r="F26" s="45"/>
      <c r="G26" s="15"/>
      <c r="H26" s="45"/>
      <c r="I26" s="15"/>
      <c r="J26" s="45"/>
    </row>
    <row r="27" spans="1:10" ht="18.75" customHeight="1" x14ac:dyDescent="0.3">
      <c r="A27" s="59">
        <v>54</v>
      </c>
      <c r="B27" s="19" t="s">
        <v>299</v>
      </c>
      <c r="C27" s="15">
        <v>51</v>
      </c>
      <c r="D27" s="45">
        <f t="shared" si="0"/>
        <v>0.94444444444444442</v>
      </c>
      <c r="E27" s="15">
        <v>43</v>
      </c>
      <c r="F27" s="45">
        <f t="shared" si="1"/>
        <v>0.79629629629629628</v>
      </c>
      <c r="G27" s="15">
        <v>40</v>
      </c>
      <c r="H27" s="45">
        <f t="shared" si="2"/>
        <v>0.7407407407407407</v>
      </c>
      <c r="I27" s="15">
        <v>28</v>
      </c>
      <c r="J27" s="45">
        <f t="shared" si="3"/>
        <v>0.51851851851851849</v>
      </c>
    </row>
    <row r="28" spans="1:10" ht="18.75" customHeight="1" x14ac:dyDescent="0.3">
      <c r="A28" s="59">
        <v>51</v>
      </c>
      <c r="B28" s="19" t="s">
        <v>257</v>
      </c>
      <c r="C28" s="15">
        <v>47</v>
      </c>
      <c r="D28" s="45">
        <f t="shared" si="0"/>
        <v>0.92156862745098034</v>
      </c>
      <c r="E28" s="15">
        <v>44</v>
      </c>
      <c r="F28" s="45">
        <f t="shared" si="1"/>
        <v>0.86274509803921573</v>
      </c>
      <c r="G28" s="15">
        <v>24</v>
      </c>
      <c r="H28" s="45">
        <f t="shared" si="2"/>
        <v>0.47058823529411764</v>
      </c>
      <c r="I28" s="15">
        <v>17</v>
      </c>
      <c r="J28" s="45">
        <f t="shared" si="3"/>
        <v>0.33333333333333331</v>
      </c>
    </row>
    <row r="29" spans="1:10" ht="18.75" customHeight="1" x14ac:dyDescent="0.3">
      <c r="A29" s="59">
        <v>30</v>
      </c>
      <c r="B29" s="20" t="s">
        <v>300</v>
      </c>
      <c r="C29" s="17">
        <v>25</v>
      </c>
      <c r="D29" s="46">
        <f t="shared" si="0"/>
        <v>0.83333333333333337</v>
      </c>
      <c r="E29" s="17">
        <v>25</v>
      </c>
      <c r="F29" s="46">
        <f t="shared" si="1"/>
        <v>0.83333333333333337</v>
      </c>
      <c r="G29" s="17">
        <v>19</v>
      </c>
      <c r="H29" s="46">
        <f t="shared" si="2"/>
        <v>0.6333333333333333</v>
      </c>
      <c r="I29" s="17">
        <v>10</v>
      </c>
      <c r="J29" s="46">
        <f t="shared" si="3"/>
        <v>0.33333333333333331</v>
      </c>
    </row>
  </sheetData>
  <mergeCells count="6">
    <mergeCell ref="C4:D4"/>
    <mergeCell ref="E4:F4"/>
    <mergeCell ref="G4:H4"/>
    <mergeCell ref="I4:J4"/>
    <mergeCell ref="B2:J2"/>
    <mergeCell ref="B4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2.6640625" style="5" customWidth="1"/>
    <col min="3" max="16384" width="8.6640625" style="5"/>
  </cols>
  <sheetData>
    <row r="2" spans="1:16" x14ac:dyDescent="0.25">
      <c r="B2" s="92" t="s">
        <v>97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4" spans="1:16" ht="115.5" customHeight="1" x14ac:dyDescent="0.25">
      <c r="B4" s="87" t="s">
        <v>95</v>
      </c>
      <c r="C4" s="93" t="s">
        <v>88</v>
      </c>
      <c r="D4" s="86"/>
      <c r="E4" s="85" t="s">
        <v>89</v>
      </c>
      <c r="F4" s="86"/>
      <c r="G4" s="85" t="s">
        <v>90</v>
      </c>
      <c r="H4" s="86"/>
      <c r="I4" s="85" t="s">
        <v>91</v>
      </c>
      <c r="J4" s="86"/>
      <c r="K4" s="85" t="s">
        <v>92</v>
      </c>
      <c r="L4" s="86"/>
      <c r="M4" s="85" t="s">
        <v>93</v>
      </c>
      <c r="N4" s="86"/>
      <c r="O4" s="85" t="s">
        <v>94</v>
      </c>
      <c r="P4" s="86"/>
    </row>
    <row r="5" spans="1:16" x14ac:dyDescent="0.25">
      <c r="B5" s="90"/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  <c r="K5" s="6" t="s">
        <v>13</v>
      </c>
      <c r="L5" s="7" t="s">
        <v>14</v>
      </c>
      <c r="M5" s="6" t="s">
        <v>13</v>
      </c>
      <c r="N5" s="7" t="s">
        <v>14</v>
      </c>
      <c r="O5" s="6" t="s">
        <v>13</v>
      </c>
      <c r="P5" s="7" t="s">
        <v>14</v>
      </c>
    </row>
    <row r="6" spans="1:16" ht="18.75" customHeight="1" x14ac:dyDescent="0.25">
      <c r="B6" s="13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</row>
    <row r="7" spans="1:16" ht="18.75" customHeight="1" x14ac:dyDescent="0.3">
      <c r="A7" s="59">
        <v>139</v>
      </c>
      <c r="B7" s="31" t="s">
        <v>323</v>
      </c>
      <c r="C7" s="15">
        <v>131</v>
      </c>
      <c r="D7" s="45">
        <f>C7/$A7</f>
        <v>0.94244604316546765</v>
      </c>
      <c r="E7" s="15">
        <v>132</v>
      </c>
      <c r="F7" s="45">
        <f>E7/$A7</f>
        <v>0.94964028776978415</v>
      </c>
      <c r="G7" s="15">
        <v>116</v>
      </c>
      <c r="H7" s="45">
        <f>G7/$A7</f>
        <v>0.83453237410071945</v>
      </c>
      <c r="I7" s="15">
        <v>123</v>
      </c>
      <c r="J7" s="45">
        <f>I7/$A7</f>
        <v>0.8848920863309353</v>
      </c>
      <c r="K7" s="15">
        <v>128</v>
      </c>
      <c r="L7" s="45">
        <f>K7/$A7</f>
        <v>0.92086330935251803</v>
      </c>
      <c r="M7" s="15">
        <v>127</v>
      </c>
      <c r="N7" s="45">
        <f>M7/$A7</f>
        <v>0.91366906474820142</v>
      </c>
      <c r="O7" s="15">
        <v>124</v>
      </c>
      <c r="P7" s="45">
        <f>O7/$A7</f>
        <v>0.8920863309352518</v>
      </c>
    </row>
    <row r="8" spans="1:16" ht="18.75" customHeight="1" x14ac:dyDescent="0.3">
      <c r="A8" s="59"/>
      <c r="B8" s="73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</row>
    <row r="9" spans="1:16" ht="18.75" customHeight="1" x14ac:dyDescent="0.3">
      <c r="A9" s="59"/>
      <c r="B9" s="31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</row>
    <row r="10" spans="1:16" ht="18.75" customHeight="1" x14ac:dyDescent="0.3">
      <c r="A10" s="59">
        <v>56</v>
      </c>
      <c r="B10" s="19" t="s">
        <v>30</v>
      </c>
      <c r="C10" s="15">
        <v>56</v>
      </c>
      <c r="D10" s="45">
        <f t="shared" ref="D10:D29" si="0">C10/$A10</f>
        <v>1</v>
      </c>
      <c r="E10" s="15">
        <v>56</v>
      </c>
      <c r="F10" s="45">
        <f t="shared" ref="F10:F29" si="1">E10/$A10</f>
        <v>1</v>
      </c>
      <c r="G10" s="15">
        <v>49</v>
      </c>
      <c r="H10" s="45">
        <f t="shared" ref="H10:H29" si="2">G10/$A10</f>
        <v>0.875</v>
      </c>
      <c r="I10" s="15">
        <v>55</v>
      </c>
      <c r="J10" s="45">
        <f t="shared" ref="J10:J29" si="3">I10/$A10</f>
        <v>0.9821428571428571</v>
      </c>
      <c r="K10" s="15">
        <v>55</v>
      </c>
      <c r="L10" s="45">
        <f t="shared" ref="L10:L29" si="4">K10/$A10</f>
        <v>0.9821428571428571</v>
      </c>
      <c r="M10" s="15">
        <v>55</v>
      </c>
      <c r="N10" s="45">
        <f t="shared" ref="N10:N29" si="5">M10/$A10</f>
        <v>0.9821428571428571</v>
      </c>
      <c r="O10" s="15">
        <v>55</v>
      </c>
      <c r="P10" s="45">
        <f t="shared" ref="P10:P29" si="6">O10/$A10</f>
        <v>0.9821428571428571</v>
      </c>
    </row>
    <row r="11" spans="1:16" ht="18.75" customHeight="1" x14ac:dyDescent="0.3">
      <c r="A11" s="59">
        <v>46</v>
      </c>
      <c r="B11" s="19" t="s">
        <v>253</v>
      </c>
      <c r="C11" s="15">
        <v>43</v>
      </c>
      <c r="D11" s="45">
        <f t="shared" si="0"/>
        <v>0.93478260869565222</v>
      </c>
      <c r="E11" s="15">
        <v>46</v>
      </c>
      <c r="F11" s="45">
        <f t="shared" si="1"/>
        <v>1</v>
      </c>
      <c r="G11" s="15">
        <v>39</v>
      </c>
      <c r="H11" s="45">
        <f t="shared" si="2"/>
        <v>0.84782608695652173</v>
      </c>
      <c r="I11" s="15">
        <v>41</v>
      </c>
      <c r="J11" s="45">
        <f t="shared" si="3"/>
        <v>0.89130434782608692</v>
      </c>
      <c r="K11" s="15">
        <v>43</v>
      </c>
      <c r="L11" s="45">
        <f t="shared" si="4"/>
        <v>0.93478260869565222</v>
      </c>
      <c r="M11" s="15">
        <v>42</v>
      </c>
      <c r="N11" s="45">
        <f t="shared" si="5"/>
        <v>0.91304347826086951</v>
      </c>
      <c r="O11" s="15">
        <v>40</v>
      </c>
      <c r="P11" s="45">
        <f t="shared" si="6"/>
        <v>0.86956521739130432</v>
      </c>
    </row>
    <row r="12" spans="1:16" ht="18.75" customHeight="1" x14ac:dyDescent="0.3">
      <c r="A12" s="59">
        <v>30</v>
      </c>
      <c r="B12" s="19" t="s">
        <v>297</v>
      </c>
      <c r="C12" s="15">
        <v>28</v>
      </c>
      <c r="D12" s="45">
        <f t="shared" si="0"/>
        <v>0.93333333333333335</v>
      </c>
      <c r="E12" s="15">
        <v>27</v>
      </c>
      <c r="F12" s="45">
        <f t="shared" si="1"/>
        <v>0.9</v>
      </c>
      <c r="G12" s="15">
        <v>25</v>
      </c>
      <c r="H12" s="45">
        <f t="shared" si="2"/>
        <v>0.83333333333333337</v>
      </c>
      <c r="I12" s="15">
        <v>24</v>
      </c>
      <c r="J12" s="45">
        <f t="shared" si="3"/>
        <v>0.8</v>
      </c>
      <c r="K12" s="15">
        <v>27</v>
      </c>
      <c r="L12" s="45">
        <f t="shared" si="4"/>
        <v>0.9</v>
      </c>
      <c r="M12" s="15">
        <v>27</v>
      </c>
      <c r="N12" s="45">
        <f t="shared" si="5"/>
        <v>0.9</v>
      </c>
      <c r="O12" s="15">
        <v>26</v>
      </c>
      <c r="P12" s="45">
        <f t="shared" si="6"/>
        <v>0.8666666666666667</v>
      </c>
    </row>
    <row r="13" spans="1:16" ht="18.75" customHeight="1" x14ac:dyDescent="0.3">
      <c r="A13" s="59">
        <v>7</v>
      </c>
      <c r="B13" s="19" t="s">
        <v>236</v>
      </c>
      <c r="C13" s="15">
        <v>4</v>
      </c>
      <c r="D13" s="45">
        <f t="shared" si="0"/>
        <v>0.5714285714285714</v>
      </c>
      <c r="E13" s="15">
        <v>3</v>
      </c>
      <c r="F13" s="45">
        <f t="shared" si="1"/>
        <v>0.42857142857142855</v>
      </c>
      <c r="G13" s="15">
        <v>3</v>
      </c>
      <c r="H13" s="45">
        <f t="shared" si="2"/>
        <v>0.42857142857142855</v>
      </c>
      <c r="I13" s="15">
        <v>3</v>
      </c>
      <c r="J13" s="45">
        <f t="shared" si="3"/>
        <v>0.42857142857142855</v>
      </c>
      <c r="K13" s="15">
        <v>3</v>
      </c>
      <c r="L13" s="45">
        <f t="shared" si="4"/>
        <v>0.42857142857142855</v>
      </c>
      <c r="M13" s="15">
        <v>3</v>
      </c>
      <c r="N13" s="45">
        <f t="shared" si="5"/>
        <v>0.42857142857142855</v>
      </c>
      <c r="O13" s="15">
        <v>3</v>
      </c>
      <c r="P13" s="45">
        <f t="shared" si="6"/>
        <v>0.42857142857142855</v>
      </c>
    </row>
    <row r="14" spans="1:16" ht="18.75" customHeight="1" x14ac:dyDescent="0.3">
      <c r="A14" s="59"/>
      <c r="B14" s="19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</row>
    <row r="15" spans="1:16" ht="18.75" customHeight="1" x14ac:dyDescent="0.3">
      <c r="A15" s="59"/>
      <c r="B15" s="31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</row>
    <row r="16" spans="1:16" ht="18.75" customHeight="1" x14ac:dyDescent="0.3">
      <c r="A16" s="59">
        <v>16</v>
      </c>
      <c r="B16" s="19" t="s">
        <v>211</v>
      </c>
      <c r="C16" s="15">
        <v>13</v>
      </c>
      <c r="D16" s="45">
        <f t="shared" si="0"/>
        <v>0.8125</v>
      </c>
      <c r="E16" s="15">
        <v>15</v>
      </c>
      <c r="F16" s="45">
        <f t="shared" si="1"/>
        <v>0.9375</v>
      </c>
      <c r="G16" s="15">
        <v>14</v>
      </c>
      <c r="H16" s="45">
        <f t="shared" si="2"/>
        <v>0.875</v>
      </c>
      <c r="I16" s="15">
        <v>12</v>
      </c>
      <c r="J16" s="45">
        <f t="shared" si="3"/>
        <v>0.75</v>
      </c>
      <c r="K16" s="15">
        <v>14</v>
      </c>
      <c r="L16" s="45">
        <f t="shared" si="4"/>
        <v>0.875</v>
      </c>
      <c r="M16" s="15">
        <v>14</v>
      </c>
      <c r="N16" s="45">
        <f t="shared" si="5"/>
        <v>0.875</v>
      </c>
      <c r="O16" s="15">
        <v>13</v>
      </c>
      <c r="P16" s="45">
        <f t="shared" si="6"/>
        <v>0.8125</v>
      </c>
    </row>
    <row r="17" spans="1:16" ht="18.75" customHeight="1" x14ac:dyDescent="0.3">
      <c r="A17" s="59">
        <v>15</v>
      </c>
      <c r="B17" s="19" t="s">
        <v>212</v>
      </c>
      <c r="C17" s="15">
        <v>15</v>
      </c>
      <c r="D17" s="45">
        <f t="shared" si="0"/>
        <v>1</v>
      </c>
      <c r="E17" s="15">
        <v>15</v>
      </c>
      <c r="F17" s="45">
        <f t="shared" si="1"/>
        <v>1</v>
      </c>
      <c r="G17" s="15">
        <v>15</v>
      </c>
      <c r="H17" s="45">
        <f t="shared" si="2"/>
        <v>1</v>
      </c>
      <c r="I17" s="15">
        <v>14</v>
      </c>
      <c r="J17" s="45">
        <f t="shared" si="3"/>
        <v>0.93333333333333335</v>
      </c>
      <c r="K17" s="15">
        <v>14</v>
      </c>
      <c r="L17" s="45">
        <f t="shared" si="4"/>
        <v>0.93333333333333335</v>
      </c>
      <c r="M17" s="15">
        <v>13</v>
      </c>
      <c r="N17" s="45">
        <f t="shared" si="5"/>
        <v>0.8666666666666667</v>
      </c>
      <c r="O17" s="15">
        <v>13</v>
      </c>
      <c r="P17" s="45">
        <f t="shared" si="6"/>
        <v>0.8666666666666667</v>
      </c>
    </row>
    <row r="18" spans="1:16" ht="18.75" customHeight="1" x14ac:dyDescent="0.3">
      <c r="A18" s="59">
        <v>23</v>
      </c>
      <c r="B18" s="19" t="s">
        <v>20</v>
      </c>
      <c r="C18" s="15">
        <v>23</v>
      </c>
      <c r="D18" s="45">
        <f t="shared" si="0"/>
        <v>1</v>
      </c>
      <c r="E18" s="15">
        <v>23</v>
      </c>
      <c r="F18" s="45">
        <f t="shared" si="1"/>
        <v>1</v>
      </c>
      <c r="G18" s="15">
        <v>19</v>
      </c>
      <c r="H18" s="45">
        <f t="shared" si="2"/>
        <v>0.82608695652173914</v>
      </c>
      <c r="I18" s="15">
        <v>22</v>
      </c>
      <c r="J18" s="45">
        <f t="shared" si="3"/>
        <v>0.95652173913043481</v>
      </c>
      <c r="K18" s="15">
        <v>22</v>
      </c>
      <c r="L18" s="45">
        <f t="shared" si="4"/>
        <v>0.95652173913043481</v>
      </c>
      <c r="M18" s="15">
        <v>22</v>
      </c>
      <c r="N18" s="45">
        <f t="shared" si="5"/>
        <v>0.95652173913043481</v>
      </c>
      <c r="O18" s="15">
        <v>20</v>
      </c>
      <c r="P18" s="45">
        <f t="shared" si="6"/>
        <v>0.86956521739130432</v>
      </c>
    </row>
    <row r="19" spans="1:16" ht="18.75" customHeight="1" x14ac:dyDescent="0.3">
      <c r="A19" s="59">
        <v>11</v>
      </c>
      <c r="B19" s="19" t="s">
        <v>31</v>
      </c>
      <c r="C19" s="15">
        <v>11</v>
      </c>
      <c r="D19" s="45">
        <f t="shared" si="0"/>
        <v>1</v>
      </c>
      <c r="E19" s="15">
        <v>10</v>
      </c>
      <c r="F19" s="45">
        <f t="shared" si="1"/>
        <v>0.90909090909090906</v>
      </c>
      <c r="G19" s="15">
        <v>10</v>
      </c>
      <c r="H19" s="45">
        <f t="shared" si="2"/>
        <v>0.90909090909090906</v>
      </c>
      <c r="I19" s="15">
        <v>10</v>
      </c>
      <c r="J19" s="45">
        <f t="shared" si="3"/>
        <v>0.90909090909090906</v>
      </c>
      <c r="K19" s="15">
        <v>10</v>
      </c>
      <c r="L19" s="45">
        <f t="shared" si="4"/>
        <v>0.90909090909090906</v>
      </c>
      <c r="M19" s="15">
        <v>10</v>
      </c>
      <c r="N19" s="45">
        <f t="shared" si="5"/>
        <v>0.90909090909090906</v>
      </c>
      <c r="O19" s="15">
        <v>11</v>
      </c>
      <c r="P19" s="45">
        <f t="shared" si="6"/>
        <v>1</v>
      </c>
    </row>
    <row r="20" spans="1:16" ht="18.75" customHeight="1" x14ac:dyDescent="0.3">
      <c r="A20" s="59">
        <v>9</v>
      </c>
      <c r="B20" s="19" t="s">
        <v>213</v>
      </c>
      <c r="C20" s="15">
        <v>9</v>
      </c>
      <c r="D20" s="45">
        <f t="shared" si="0"/>
        <v>1</v>
      </c>
      <c r="E20" s="15">
        <v>9</v>
      </c>
      <c r="F20" s="45">
        <f t="shared" si="1"/>
        <v>1</v>
      </c>
      <c r="G20" s="15">
        <v>7</v>
      </c>
      <c r="H20" s="45">
        <f t="shared" si="2"/>
        <v>0.77777777777777779</v>
      </c>
      <c r="I20" s="15">
        <v>8</v>
      </c>
      <c r="J20" s="45">
        <f t="shared" si="3"/>
        <v>0.88888888888888884</v>
      </c>
      <c r="K20" s="15">
        <v>8</v>
      </c>
      <c r="L20" s="45">
        <f t="shared" si="4"/>
        <v>0.88888888888888884</v>
      </c>
      <c r="M20" s="15">
        <v>8</v>
      </c>
      <c r="N20" s="45">
        <f t="shared" si="5"/>
        <v>0.88888888888888884</v>
      </c>
      <c r="O20" s="15">
        <v>8</v>
      </c>
      <c r="P20" s="45">
        <f t="shared" si="6"/>
        <v>0.88888888888888884</v>
      </c>
    </row>
    <row r="21" spans="1:16" ht="18.75" customHeight="1" x14ac:dyDescent="0.3">
      <c r="A21" s="59">
        <v>14</v>
      </c>
      <c r="B21" s="19" t="s">
        <v>256</v>
      </c>
      <c r="C21" s="15">
        <v>9</v>
      </c>
      <c r="D21" s="45">
        <f t="shared" si="0"/>
        <v>0.6428571428571429</v>
      </c>
      <c r="E21" s="15">
        <v>9</v>
      </c>
      <c r="F21" s="45">
        <f t="shared" si="1"/>
        <v>0.6428571428571429</v>
      </c>
      <c r="G21" s="15">
        <v>8</v>
      </c>
      <c r="H21" s="45">
        <f t="shared" si="2"/>
        <v>0.5714285714285714</v>
      </c>
      <c r="I21" s="15">
        <v>9</v>
      </c>
      <c r="J21" s="45">
        <f t="shared" si="3"/>
        <v>0.6428571428571429</v>
      </c>
      <c r="K21" s="15">
        <v>9</v>
      </c>
      <c r="L21" s="45">
        <f t="shared" si="4"/>
        <v>0.6428571428571429</v>
      </c>
      <c r="M21" s="15">
        <v>9</v>
      </c>
      <c r="N21" s="45">
        <f t="shared" si="5"/>
        <v>0.6428571428571429</v>
      </c>
      <c r="O21" s="15">
        <v>8</v>
      </c>
      <c r="P21" s="45">
        <f t="shared" si="6"/>
        <v>0.5714285714285714</v>
      </c>
    </row>
    <row r="22" spans="1:16" ht="18.75" customHeight="1" x14ac:dyDescent="0.3">
      <c r="A22" s="59">
        <v>26</v>
      </c>
      <c r="B22" s="19" t="s">
        <v>209</v>
      </c>
      <c r="C22" s="15">
        <v>26</v>
      </c>
      <c r="D22" s="45">
        <f t="shared" si="0"/>
        <v>1</v>
      </c>
      <c r="E22" s="15">
        <v>26</v>
      </c>
      <c r="F22" s="45">
        <f t="shared" si="1"/>
        <v>1</v>
      </c>
      <c r="G22" s="15">
        <v>24</v>
      </c>
      <c r="H22" s="45">
        <f t="shared" si="2"/>
        <v>0.92307692307692313</v>
      </c>
      <c r="I22" s="15">
        <v>25</v>
      </c>
      <c r="J22" s="45">
        <f t="shared" si="3"/>
        <v>0.96153846153846156</v>
      </c>
      <c r="K22" s="15">
        <v>26</v>
      </c>
      <c r="L22" s="45">
        <f t="shared" si="4"/>
        <v>1</v>
      </c>
      <c r="M22" s="15">
        <v>26</v>
      </c>
      <c r="N22" s="45">
        <f t="shared" si="5"/>
        <v>1</v>
      </c>
      <c r="O22" s="15">
        <v>26</v>
      </c>
      <c r="P22" s="45">
        <f t="shared" si="6"/>
        <v>1</v>
      </c>
    </row>
    <row r="23" spans="1:16" ht="18.75" customHeight="1" x14ac:dyDescent="0.3">
      <c r="A23" s="59">
        <v>11</v>
      </c>
      <c r="B23" s="19" t="s">
        <v>24</v>
      </c>
      <c r="C23" s="15">
        <v>11</v>
      </c>
      <c r="D23" s="45">
        <f t="shared" si="0"/>
        <v>1</v>
      </c>
      <c r="E23" s="15">
        <v>11</v>
      </c>
      <c r="F23" s="45">
        <f t="shared" si="1"/>
        <v>1</v>
      </c>
      <c r="G23" s="15">
        <v>7</v>
      </c>
      <c r="H23" s="45">
        <f t="shared" si="2"/>
        <v>0.63636363636363635</v>
      </c>
      <c r="I23" s="15">
        <v>9</v>
      </c>
      <c r="J23" s="45">
        <f t="shared" si="3"/>
        <v>0.81818181818181823</v>
      </c>
      <c r="K23" s="15">
        <v>11</v>
      </c>
      <c r="L23" s="45">
        <f t="shared" si="4"/>
        <v>1</v>
      </c>
      <c r="M23" s="15">
        <v>11</v>
      </c>
      <c r="N23" s="45">
        <f t="shared" si="5"/>
        <v>1</v>
      </c>
      <c r="O23" s="15">
        <v>11</v>
      </c>
      <c r="P23" s="45">
        <f t="shared" si="6"/>
        <v>1</v>
      </c>
    </row>
    <row r="24" spans="1:16" ht="18.75" customHeight="1" x14ac:dyDescent="0.3">
      <c r="A24" s="59">
        <v>14</v>
      </c>
      <c r="B24" s="19" t="s">
        <v>23</v>
      </c>
      <c r="C24" s="15">
        <v>14</v>
      </c>
      <c r="D24" s="45">
        <f t="shared" si="0"/>
        <v>1</v>
      </c>
      <c r="E24" s="15">
        <v>14</v>
      </c>
      <c r="F24" s="45">
        <f t="shared" si="1"/>
        <v>1</v>
      </c>
      <c r="G24" s="15">
        <v>12</v>
      </c>
      <c r="H24" s="45">
        <f t="shared" si="2"/>
        <v>0.8571428571428571</v>
      </c>
      <c r="I24" s="15">
        <v>14</v>
      </c>
      <c r="J24" s="45">
        <f t="shared" si="3"/>
        <v>1</v>
      </c>
      <c r="K24" s="15">
        <v>14</v>
      </c>
      <c r="L24" s="45">
        <f t="shared" si="4"/>
        <v>1</v>
      </c>
      <c r="M24" s="15">
        <v>14</v>
      </c>
      <c r="N24" s="45">
        <f t="shared" si="5"/>
        <v>1</v>
      </c>
      <c r="O24" s="15">
        <v>14</v>
      </c>
      <c r="P24" s="45">
        <f t="shared" si="6"/>
        <v>1</v>
      </c>
    </row>
    <row r="25" spans="1:16" ht="18.75" customHeight="1" x14ac:dyDescent="0.3">
      <c r="A25" s="59"/>
      <c r="B25" s="19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</row>
    <row r="26" spans="1:16" ht="18.75" customHeight="1" x14ac:dyDescent="0.3">
      <c r="A26" s="59"/>
      <c r="B26" s="31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</row>
    <row r="27" spans="1:16" ht="18.75" customHeight="1" x14ac:dyDescent="0.3">
      <c r="A27" s="59">
        <v>53</v>
      </c>
      <c r="B27" s="19" t="s">
        <v>210</v>
      </c>
      <c r="C27" s="15">
        <v>50</v>
      </c>
      <c r="D27" s="45">
        <f t="shared" si="0"/>
        <v>0.94339622641509435</v>
      </c>
      <c r="E27" s="15">
        <v>52</v>
      </c>
      <c r="F27" s="45">
        <f t="shared" si="1"/>
        <v>0.98113207547169812</v>
      </c>
      <c r="G27" s="15">
        <v>42</v>
      </c>
      <c r="H27" s="45">
        <f t="shared" si="2"/>
        <v>0.79245283018867929</v>
      </c>
      <c r="I27" s="15">
        <v>50</v>
      </c>
      <c r="J27" s="45">
        <f t="shared" si="3"/>
        <v>0.94339622641509435</v>
      </c>
      <c r="K27" s="15">
        <v>51</v>
      </c>
      <c r="L27" s="45">
        <f t="shared" si="4"/>
        <v>0.96226415094339623</v>
      </c>
      <c r="M27" s="15">
        <v>51</v>
      </c>
      <c r="N27" s="45">
        <f t="shared" si="5"/>
        <v>0.96226415094339623</v>
      </c>
      <c r="O27" s="15">
        <v>50</v>
      </c>
      <c r="P27" s="45">
        <f t="shared" si="6"/>
        <v>0.94339622641509435</v>
      </c>
    </row>
    <row r="28" spans="1:16" ht="18.75" customHeight="1" x14ac:dyDescent="0.3">
      <c r="A28" s="59">
        <v>54</v>
      </c>
      <c r="B28" s="19" t="s">
        <v>324</v>
      </c>
      <c r="C28" s="15">
        <v>50</v>
      </c>
      <c r="D28" s="45">
        <f t="shared" si="0"/>
        <v>0.92592592592592593</v>
      </c>
      <c r="E28" s="15">
        <v>49</v>
      </c>
      <c r="F28" s="45">
        <f t="shared" si="1"/>
        <v>0.90740740740740744</v>
      </c>
      <c r="G28" s="15">
        <v>45</v>
      </c>
      <c r="H28" s="45">
        <f t="shared" si="2"/>
        <v>0.83333333333333337</v>
      </c>
      <c r="I28" s="15">
        <v>45</v>
      </c>
      <c r="J28" s="45">
        <f t="shared" si="3"/>
        <v>0.83333333333333337</v>
      </c>
      <c r="K28" s="15">
        <v>47</v>
      </c>
      <c r="L28" s="45">
        <f t="shared" si="4"/>
        <v>0.87037037037037035</v>
      </c>
      <c r="M28" s="15">
        <v>47</v>
      </c>
      <c r="N28" s="45">
        <f t="shared" si="5"/>
        <v>0.87037037037037035</v>
      </c>
      <c r="O28" s="15">
        <v>47</v>
      </c>
      <c r="P28" s="45">
        <f t="shared" si="6"/>
        <v>0.87037037037037035</v>
      </c>
    </row>
    <row r="29" spans="1:16" ht="18.75" customHeight="1" x14ac:dyDescent="0.3">
      <c r="A29" s="59">
        <v>32</v>
      </c>
      <c r="B29" s="20" t="s">
        <v>325</v>
      </c>
      <c r="C29" s="17">
        <v>31</v>
      </c>
      <c r="D29" s="46">
        <f t="shared" si="0"/>
        <v>0.96875</v>
      </c>
      <c r="E29" s="17">
        <v>31</v>
      </c>
      <c r="F29" s="46">
        <f t="shared" si="1"/>
        <v>0.96875</v>
      </c>
      <c r="G29" s="17">
        <v>29</v>
      </c>
      <c r="H29" s="46">
        <f t="shared" si="2"/>
        <v>0.90625</v>
      </c>
      <c r="I29" s="17">
        <v>28</v>
      </c>
      <c r="J29" s="46">
        <f t="shared" si="3"/>
        <v>0.875</v>
      </c>
      <c r="K29" s="17">
        <v>30</v>
      </c>
      <c r="L29" s="46">
        <f t="shared" si="4"/>
        <v>0.9375</v>
      </c>
      <c r="M29" s="17">
        <v>29</v>
      </c>
      <c r="N29" s="46">
        <f t="shared" si="5"/>
        <v>0.90625</v>
      </c>
      <c r="O29" s="17">
        <v>27</v>
      </c>
      <c r="P29" s="46">
        <f t="shared" si="6"/>
        <v>0.84375</v>
      </c>
    </row>
  </sheetData>
  <mergeCells count="9">
    <mergeCell ref="O4:P4"/>
    <mergeCell ref="B2:P2"/>
    <mergeCell ref="B4:B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2.6640625" style="5" customWidth="1"/>
    <col min="3" max="16384" width="8.6640625" style="5"/>
  </cols>
  <sheetData>
    <row r="2" spans="1:14" x14ac:dyDescent="0.25">
      <c r="B2" s="92" t="s">
        <v>109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4" spans="1:14" ht="116.4" customHeight="1" x14ac:dyDescent="0.25">
      <c r="B4" s="87" t="s">
        <v>95</v>
      </c>
      <c r="C4" s="85" t="s">
        <v>103</v>
      </c>
      <c r="D4" s="86"/>
      <c r="E4" s="85" t="s">
        <v>104</v>
      </c>
      <c r="F4" s="86"/>
      <c r="G4" s="85" t="s">
        <v>105</v>
      </c>
      <c r="H4" s="86"/>
      <c r="I4" s="85" t="s">
        <v>106</v>
      </c>
      <c r="J4" s="86"/>
      <c r="K4" s="85" t="s">
        <v>107</v>
      </c>
      <c r="L4" s="86"/>
      <c r="M4" s="85" t="s">
        <v>108</v>
      </c>
      <c r="N4" s="86"/>
    </row>
    <row r="5" spans="1:14" x14ac:dyDescent="0.25">
      <c r="B5" s="91"/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  <c r="K5" s="6" t="s">
        <v>13</v>
      </c>
      <c r="L5" s="7" t="s">
        <v>14</v>
      </c>
      <c r="M5" s="6" t="s">
        <v>13</v>
      </c>
      <c r="N5" s="7" t="s">
        <v>14</v>
      </c>
    </row>
    <row r="6" spans="1:14" ht="18.75" customHeight="1" x14ac:dyDescent="0.25">
      <c r="B6" s="10"/>
      <c r="C6" s="39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</row>
    <row r="7" spans="1:14" ht="18.75" customHeight="1" x14ac:dyDescent="0.3">
      <c r="A7" s="59">
        <v>139</v>
      </c>
      <c r="B7" s="31" t="s">
        <v>323</v>
      </c>
      <c r="C7" s="15">
        <v>127</v>
      </c>
      <c r="D7" s="45">
        <f>C7/$A7</f>
        <v>0.91366906474820142</v>
      </c>
      <c r="E7" s="15">
        <v>119</v>
      </c>
      <c r="F7" s="45">
        <f>E7/$A7</f>
        <v>0.85611510791366907</v>
      </c>
      <c r="G7" s="15">
        <v>129</v>
      </c>
      <c r="H7" s="45">
        <f>G7/$A7</f>
        <v>0.92805755395683454</v>
      </c>
      <c r="I7" s="15">
        <v>118</v>
      </c>
      <c r="J7" s="45">
        <f>I7/$A7</f>
        <v>0.84892086330935257</v>
      </c>
      <c r="K7" s="15">
        <v>109</v>
      </c>
      <c r="L7" s="45">
        <f>K7/$A7</f>
        <v>0.78417266187050361</v>
      </c>
      <c r="M7" s="15">
        <v>84</v>
      </c>
      <c r="N7" s="45">
        <f>M7/$A7</f>
        <v>0.60431654676258995</v>
      </c>
    </row>
    <row r="8" spans="1:14" ht="18.75" customHeight="1" x14ac:dyDescent="0.3">
      <c r="A8" s="59"/>
      <c r="B8" s="19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</row>
    <row r="9" spans="1:14" ht="18.75" customHeight="1" x14ac:dyDescent="0.3">
      <c r="A9" s="59"/>
      <c r="B9" s="31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</row>
    <row r="10" spans="1:14" ht="18.75" customHeight="1" x14ac:dyDescent="0.3">
      <c r="A10" s="59">
        <v>56</v>
      </c>
      <c r="B10" s="19" t="s">
        <v>30</v>
      </c>
      <c r="C10" s="15">
        <v>55</v>
      </c>
      <c r="D10" s="45">
        <f t="shared" ref="D10:F29" si="0">C10/$A10</f>
        <v>0.9821428571428571</v>
      </c>
      <c r="E10" s="15">
        <v>54</v>
      </c>
      <c r="F10" s="45">
        <f t="shared" si="0"/>
        <v>0.9642857142857143</v>
      </c>
      <c r="G10" s="15">
        <v>56</v>
      </c>
      <c r="H10" s="45">
        <f t="shared" ref="H10" si="1">G10/$A10</f>
        <v>1</v>
      </c>
      <c r="I10" s="15">
        <v>54</v>
      </c>
      <c r="J10" s="45">
        <f t="shared" ref="J10" si="2">I10/$A10</f>
        <v>0.9642857142857143</v>
      </c>
      <c r="K10" s="15">
        <v>46</v>
      </c>
      <c r="L10" s="45">
        <f t="shared" ref="L10" si="3">K10/$A10</f>
        <v>0.8214285714285714</v>
      </c>
      <c r="M10" s="15">
        <v>48</v>
      </c>
      <c r="N10" s="45">
        <f t="shared" ref="N10" si="4">M10/$A10</f>
        <v>0.8571428571428571</v>
      </c>
    </row>
    <row r="11" spans="1:14" ht="18.75" customHeight="1" x14ac:dyDescent="0.3">
      <c r="A11" s="59">
        <v>46</v>
      </c>
      <c r="B11" s="19" t="s">
        <v>253</v>
      </c>
      <c r="C11" s="15">
        <v>44</v>
      </c>
      <c r="D11" s="45">
        <f t="shared" si="0"/>
        <v>0.95652173913043481</v>
      </c>
      <c r="E11" s="15">
        <v>41</v>
      </c>
      <c r="F11" s="45">
        <f t="shared" si="0"/>
        <v>0.89130434782608692</v>
      </c>
      <c r="G11" s="15">
        <v>44</v>
      </c>
      <c r="H11" s="45">
        <f t="shared" ref="H11" si="5">G11/$A11</f>
        <v>0.95652173913043481</v>
      </c>
      <c r="I11" s="15">
        <v>38</v>
      </c>
      <c r="J11" s="45">
        <f t="shared" ref="J11" si="6">I11/$A11</f>
        <v>0.82608695652173914</v>
      </c>
      <c r="K11" s="15">
        <v>39</v>
      </c>
      <c r="L11" s="45">
        <f t="shared" ref="L11" si="7">K11/$A11</f>
        <v>0.84782608695652173</v>
      </c>
      <c r="M11" s="15">
        <v>26</v>
      </c>
      <c r="N11" s="45">
        <f t="shared" ref="N11" si="8">M11/$A11</f>
        <v>0.56521739130434778</v>
      </c>
    </row>
    <row r="12" spans="1:14" ht="18.75" customHeight="1" x14ac:dyDescent="0.3">
      <c r="A12" s="59">
        <v>30</v>
      </c>
      <c r="B12" s="19" t="s">
        <v>297</v>
      </c>
      <c r="C12" s="15">
        <v>25</v>
      </c>
      <c r="D12" s="45">
        <f t="shared" si="0"/>
        <v>0.83333333333333337</v>
      </c>
      <c r="E12" s="15">
        <v>21</v>
      </c>
      <c r="F12" s="45">
        <f t="shared" si="0"/>
        <v>0.7</v>
      </c>
      <c r="G12" s="15">
        <v>25</v>
      </c>
      <c r="H12" s="45">
        <f t="shared" ref="H12" si="9">G12/$A12</f>
        <v>0.83333333333333337</v>
      </c>
      <c r="I12" s="15">
        <v>22</v>
      </c>
      <c r="J12" s="45">
        <f t="shared" ref="J12" si="10">I12/$A12</f>
        <v>0.73333333333333328</v>
      </c>
      <c r="K12" s="15">
        <v>21</v>
      </c>
      <c r="L12" s="45">
        <f t="shared" ref="L12" si="11">K12/$A12</f>
        <v>0.7</v>
      </c>
      <c r="M12" s="15">
        <v>8</v>
      </c>
      <c r="N12" s="45">
        <f t="shared" ref="N12" si="12">M12/$A12</f>
        <v>0.26666666666666666</v>
      </c>
    </row>
    <row r="13" spans="1:14" ht="18.75" customHeight="1" x14ac:dyDescent="0.3">
      <c r="A13" s="59">
        <v>7</v>
      </c>
      <c r="B13" s="19" t="s">
        <v>236</v>
      </c>
      <c r="C13" s="15">
        <v>3</v>
      </c>
      <c r="D13" s="45">
        <f t="shared" si="0"/>
        <v>0.42857142857142855</v>
      </c>
      <c r="E13" s="15">
        <v>3</v>
      </c>
      <c r="F13" s="45">
        <f t="shared" si="0"/>
        <v>0.42857142857142855</v>
      </c>
      <c r="G13" s="15">
        <v>4</v>
      </c>
      <c r="H13" s="45">
        <f t="shared" ref="H13" si="13">G13/$A13</f>
        <v>0.5714285714285714</v>
      </c>
      <c r="I13" s="15">
        <v>4</v>
      </c>
      <c r="J13" s="45">
        <f t="shared" ref="J13" si="14">I13/$A13</f>
        <v>0.5714285714285714</v>
      </c>
      <c r="K13" s="15">
        <v>3</v>
      </c>
      <c r="L13" s="45">
        <f t="shared" ref="L13" si="15">K13/$A13</f>
        <v>0.42857142857142855</v>
      </c>
      <c r="M13" s="15">
        <v>2</v>
      </c>
      <c r="N13" s="45">
        <f t="shared" ref="N13" si="16">M13/$A13</f>
        <v>0.2857142857142857</v>
      </c>
    </row>
    <row r="14" spans="1:14" ht="18.75" customHeight="1" x14ac:dyDescent="0.3">
      <c r="A14" s="59"/>
      <c r="B14" s="19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</row>
    <row r="15" spans="1:14" ht="18.75" customHeight="1" x14ac:dyDescent="0.3">
      <c r="A15" s="59"/>
      <c r="B15" s="31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</row>
    <row r="16" spans="1:14" ht="18.75" customHeight="1" x14ac:dyDescent="0.3">
      <c r="A16" s="59">
        <v>16</v>
      </c>
      <c r="B16" s="19" t="s">
        <v>211</v>
      </c>
      <c r="C16" s="15">
        <v>15</v>
      </c>
      <c r="D16" s="45">
        <f t="shared" si="0"/>
        <v>0.9375</v>
      </c>
      <c r="E16" s="15">
        <v>15</v>
      </c>
      <c r="F16" s="45">
        <f t="shared" si="0"/>
        <v>0.9375</v>
      </c>
      <c r="G16" s="15">
        <v>15</v>
      </c>
      <c r="H16" s="45">
        <f t="shared" ref="H16" si="17">G16/$A16</f>
        <v>0.9375</v>
      </c>
      <c r="I16" s="15">
        <v>15</v>
      </c>
      <c r="J16" s="45">
        <f t="shared" ref="J16" si="18">I16/$A16</f>
        <v>0.9375</v>
      </c>
      <c r="K16" s="15">
        <v>15</v>
      </c>
      <c r="L16" s="45">
        <f t="shared" ref="L16" si="19">K16/$A16</f>
        <v>0.9375</v>
      </c>
      <c r="M16" s="15">
        <v>11</v>
      </c>
      <c r="N16" s="45">
        <f t="shared" ref="N16" si="20">M16/$A16</f>
        <v>0.6875</v>
      </c>
    </row>
    <row r="17" spans="1:14" ht="18.75" customHeight="1" x14ac:dyDescent="0.3">
      <c r="A17" s="59">
        <v>15</v>
      </c>
      <c r="B17" s="19" t="s">
        <v>212</v>
      </c>
      <c r="C17" s="15">
        <v>14</v>
      </c>
      <c r="D17" s="45">
        <f t="shared" si="0"/>
        <v>0.93333333333333335</v>
      </c>
      <c r="E17" s="15">
        <v>14</v>
      </c>
      <c r="F17" s="45">
        <f t="shared" si="0"/>
        <v>0.93333333333333335</v>
      </c>
      <c r="G17" s="15">
        <v>14</v>
      </c>
      <c r="H17" s="45">
        <f t="shared" ref="H17" si="21">G17/$A17</f>
        <v>0.93333333333333335</v>
      </c>
      <c r="I17" s="15">
        <v>12</v>
      </c>
      <c r="J17" s="45">
        <f t="shared" ref="J17" si="22">I17/$A17</f>
        <v>0.8</v>
      </c>
      <c r="K17" s="15">
        <v>12</v>
      </c>
      <c r="L17" s="45">
        <f t="shared" ref="L17" si="23">K17/$A17</f>
        <v>0.8</v>
      </c>
      <c r="M17" s="15">
        <v>7</v>
      </c>
      <c r="N17" s="45">
        <f t="shared" ref="N17" si="24">M17/$A17</f>
        <v>0.46666666666666667</v>
      </c>
    </row>
    <row r="18" spans="1:14" ht="18.75" customHeight="1" x14ac:dyDescent="0.3">
      <c r="A18" s="59">
        <v>23</v>
      </c>
      <c r="B18" s="19" t="s">
        <v>20</v>
      </c>
      <c r="C18" s="15">
        <v>22</v>
      </c>
      <c r="D18" s="45">
        <f t="shared" si="0"/>
        <v>0.95652173913043481</v>
      </c>
      <c r="E18" s="15">
        <v>21</v>
      </c>
      <c r="F18" s="45">
        <f t="shared" si="0"/>
        <v>0.91304347826086951</v>
      </c>
      <c r="G18" s="15">
        <v>22</v>
      </c>
      <c r="H18" s="45">
        <f t="shared" ref="H18" si="25">G18/$A18</f>
        <v>0.95652173913043481</v>
      </c>
      <c r="I18" s="15">
        <v>21</v>
      </c>
      <c r="J18" s="45">
        <f t="shared" ref="J18" si="26">I18/$A18</f>
        <v>0.91304347826086951</v>
      </c>
      <c r="K18" s="15">
        <v>18</v>
      </c>
      <c r="L18" s="45">
        <f t="shared" ref="L18" si="27">K18/$A18</f>
        <v>0.78260869565217395</v>
      </c>
      <c r="M18" s="15">
        <v>10</v>
      </c>
      <c r="N18" s="45">
        <f t="shared" ref="N18" si="28">M18/$A18</f>
        <v>0.43478260869565216</v>
      </c>
    </row>
    <row r="19" spans="1:14" ht="18.75" customHeight="1" x14ac:dyDescent="0.3">
      <c r="A19" s="59">
        <v>11</v>
      </c>
      <c r="B19" s="19" t="s">
        <v>31</v>
      </c>
      <c r="C19" s="15">
        <v>10</v>
      </c>
      <c r="D19" s="45">
        <f t="shared" si="0"/>
        <v>0.90909090909090906</v>
      </c>
      <c r="E19" s="15">
        <v>8</v>
      </c>
      <c r="F19" s="45">
        <f t="shared" si="0"/>
        <v>0.72727272727272729</v>
      </c>
      <c r="G19" s="15">
        <v>11</v>
      </c>
      <c r="H19" s="45">
        <f t="shared" ref="H19" si="29">G19/$A19</f>
        <v>1</v>
      </c>
      <c r="I19" s="15">
        <v>10</v>
      </c>
      <c r="J19" s="45">
        <f t="shared" ref="J19" si="30">I19/$A19</f>
        <v>0.90909090909090906</v>
      </c>
      <c r="K19" s="15">
        <v>10</v>
      </c>
      <c r="L19" s="45">
        <f t="shared" ref="L19" si="31">K19/$A19</f>
        <v>0.90909090909090906</v>
      </c>
      <c r="M19" s="15">
        <v>0</v>
      </c>
      <c r="N19" s="45">
        <f t="shared" ref="N19" si="32">M19/$A19</f>
        <v>0</v>
      </c>
    </row>
    <row r="20" spans="1:14" ht="18.75" customHeight="1" x14ac:dyDescent="0.3">
      <c r="A20" s="59">
        <v>9</v>
      </c>
      <c r="B20" s="19" t="s">
        <v>213</v>
      </c>
      <c r="C20" s="15">
        <v>5</v>
      </c>
      <c r="D20" s="45">
        <f t="shared" si="0"/>
        <v>0.55555555555555558</v>
      </c>
      <c r="E20" s="15">
        <v>3</v>
      </c>
      <c r="F20" s="45">
        <f t="shared" si="0"/>
        <v>0.33333333333333331</v>
      </c>
      <c r="G20" s="15">
        <v>5</v>
      </c>
      <c r="H20" s="45">
        <f t="shared" ref="H20" si="33">G20/$A20</f>
        <v>0.55555555555555558</v>
      </c>
      <c r="I20" s="15">
        <v>4</v>
      </c>
      <c r="J20" s="45">
        <f t="shared" ref="J20" si="34">I20/$A20</f>
        <v>0.44444444444444442</v>
      </c>
      <c r="K20" s="15">
        <v>3</v>
      </c>
      <c r="L20" s="45">
        <f t="shared" ref="L20" si="35">K20/$A20</f>
        <v>0.33333333333333331</v>
      </c>
      <c r="M20" s="15">
        <v>1</v>
      </c>
      <c r="N20" s="45">
        <f t="shared" ref="N20" si="36">M20/$A20</f>
        <v>0.1111111111111111</v>
      </c>
    </row>
    <row r="21" spans="1:14" ht="18.75" customHeight="1" x14ac:dyDescent="0.3">
      <c r="A21" s="59">
        <v>14</v>
      </c>
      <c r="B21" s="19" t="s">
        <v>256</v>
      </c>
      <c r="C21" s="15">
        <v>10</v>
      </c>
      <c r="D21" s="45">
        <f t="shared" si="0"/>
        <v>0.7142857142857143</v>
      </c>
      <c r="E21" s="15">
        <v>10</v>
      </c>
      <c r="F21" s="45">
        <f t="shared" si="0"/>
        <v>0.7142857142857143</v>
      </c>
      <c r="G21" s="15">
        <v>11</v>
      </c>
      <c r="H21" s="45">
        <f t="shared" ref="H21" si="37">G21/$A21</f>
        <v>0.7857142857142857</v>
      </c>
      <c r="I21" s="15">
        <v>10</v>
      </c>
      <c r="J21" s="45">
        <f t="shared" ref="J21" si="38">I21/$A21</f>
        <v>0.7142857142857143</v>
      </c>
      <c r="K21" s="15">
        <v>10</v>
      </c>
      <c r="L21" s="45">
        <f t="shared" ref="L21" si="39">K21/$A21</f>
        <v>0.7142857142857143</v>
      </c>
      <c r="M21" s="15">
        <v>6</v>
      </c>
      <c r="N21" s="45">
        <f t="shared" ref="N21" si="40">M21/$A21</f>
        <v>0.42857142857142855</v>
      </c>
    </row>
    <row r="22" spans="1:14" ht="18.75" customHeight="1" x14ac:dyDescent="0.3">
      <c r="A22" s="59">
        <v>26</v>
      </c>
      <c r="B22" s="19" t="s">
        <v>209</v>
      </c>
      <c r="C22" s="15">
        <v>26</v>
      </c>
      <c r="D22" s="45">
        <f t="shared" si="0"/>
        <v>1</v>
      </c>
      <c r="E22" s="15">
        <v>26</v>
      </c>
      <c r="F22" s="45">
        <f t="shared" si="0"/>
        <v>1</v>
      </c>
      <c r="G22" s="15">
        <v>26</v>
      </c>
      <c r="H22" s="45">
        <f t="shared" ref="H22" si="41">G22/$A22</f>
        <v>1</v>
      </c>
      <c r="I22" s="15">
        <v>24</v>
      </c>
      <c r="J22" s="45">
        <f t="shared" ref="J22" si="42">I22/$A22</f>
        <v>0.92307692307692313</v>
      </c>
      <c r="K22" s="15">
        <v>21</v>
      </c>
      <c r="L22" s="45">
        <f t="shared" ref="L22" si="43">K22/$A22</f>
        <v>0.80769230769230771</v>
      </c>
      <c r="M22" s="15">
        <v>25</v>
      </c>
      <c r="N22" s="45">
        <f t="shared" ref="N22" si="44">M22/$A22</f>
        <v>0.96153846153846156</v>
      </c>
    </row>
    <row r="23" spans="1:14" ht="18.75" customHeight="1" x14ac:dyDescent="0.3">
      <c r="A23" s="59">
        <v>11</v>
      </c>
      <c r="B23" s="19" t="s">
        <v>24</v>
      </c>
      <c r="C23" s="15">
        <v>11</v>
      </c>
      <c r="D23" s="45">
        <f t="shared" si="0"/>
        <v>1</v>
      </c>
      <c r="E23" s="15">
        <v>8</v>
      </c>
      <c r="F23" s="45">
        <f t="shared" si="0"/>
        <v>0.72727272727272729</v>
      </c>
      <c r="G23" s="15">
        <v>11</v>
      </c>
      <c r="H23" s="45">
        <f t="shared" ref="H23" si="45">G23/$A23</f>
        <v>1</v>
      </c>
      <c r="I23" s="15">
        <v>8</v>
      </c>
      <c r="J23" s="45">
        <f t="shared" ref="J23" si="46">I23/$A23</f>
        <v>0.72727272727272729</v>
      </c>
      <c r="K23" s="15">
        <v>8</v>
      </c>
      <c r="L23" s="45">
        <f t="shared" ref="L23" si="47">K23/$A23</f>
        <v>0.72727272727272729</v>
      </c>
      <c r="M23" s="15">
        <v>10</v>
      </c>
      <c r="N23" s="45">
        <f t="shared" ref="N23" si="48">M23/$A23</f>
        <v>0.90909090909090906</v>
      </c>
    </row>
    <row r="24" spans="1:14" ht="18.75" customHeight="1" x14ac:dyDescent="0.3">
      <c r="A24" s="59">
        <v>14</v>
      </c>
      <c r="B24" s="19" t="s">
        <v>23</v>
      </c>
      <c r="C24" s="15">
        <v>14</v>
      </c>
      <c r="D24" s="45">
        <f t="shared" si="0"/>
        <v>1</v>
      </c>
      <c r="E24" s="15">
        <v>14</v>
      </c>
      <c r="F24" s="45">
        <f t="shared" si="0"/>
        <v>1</v>
      </c>
      <c r="G24" s="15">
        <v>14</v>
      </c>
      <c r="H24" s="45">
        <f t="shared" ref="H24" si="49">G24/$A24</f>
        <v>1</v>
      </c>
      <c r="I24" s="15">
        <v>14</v>
      </c>
      <c r="J24" s="45">
        <f t="shared" ref="J24" si="50">I24/$A24</f>
        <v>1</v>
      </c>
      <c r="K24" s="15">
        <v>12</v>
      </c>
      <c r="L24" s="45">
        <f t="shared" ref="L24" si="51">K24/$A24</f>
        <v>0.8571428571428571</v>
      </c>
      <c r="M24" s="15">
        <v>14</v>
      </c>
      <c r="N24" s="45">
        <f t="shared" ref="N24" si="52">M24/$A24</f>
        <v>1</v>
      </c>
    </row>
    <row r="25" spans="1:14" ht="18.75" customHeight="1" x14ac:dyDescent="0.3">
      <c r="A25" s="59"/>
      <c r="B25" s="19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</row>
    <row r="26" spans="1:14" ht="18.75" customHeight="1" x14ac:dyDescent="0.3">
      <c r="A26" s="59"/>
      <c r="B26" s="31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</row>
    <row r="27" spans="1:14" ht="18.75" customHeight="1" x14ac:dyDescent="0.3">
      <c r="A27" s="59">
        <v>53</v>
      </c>
      <c r="B27" s="19" t="s">
        <v>210</v>
      </c>
      <c r="C27" s="15">
        <v>50</v>
      </c>
      <c r="D27" s="45">
        <f t="shared" si="0"/>
        <v>0.94339622641509435</v>
      </c>
      <c r="E27" s="15">
        <v>47</v>
      </c>
      <c r="F27" s="45">
        <f t="shared" si="0"/>
        <v>0.8867924528301887</v>
      </c>
      <c r="G27" s="15">
        <v>49</v>
      </c>
      <c r="H27" s="45">
        <f t="shared" ref="H27" si="53">G27/$A27</f>
        <v>0.92452830188679247</v>
      </c>
      <c r="I27" s="15">
        <v>48</v>
      </c>
      <c r="J27" s="45">
        <f t="shared" ref="J27" si="54">I27/$A27</f>
        <v>0.90566037735849059</v>
      </c>
      <c r="K27" s="15">
        <v>40</v>
      </c>
      <c r="L27" s="45">
        <f t="shared" ref="L27" si="55">K27/$A27</f>
        <v>0.75471698113207553</v>
      </c>
      <c r="M27" s="15">
        <v>31</v>
      </c>
      <c r="N27" s="45">
        <f t="shared" ref="N27" si="56">M27/$A27</f>
        <v>0.58490566037735847</v>
      </c>
    </row>
    <row r="28" spans="1:14" ht="18.75" customHeight="1" x14ac:dyDescent="0.3">
      <c r="A28" s="59">
        <v>54</v>
      </c>
      <c r="B28" s="19" t="s">
        <v>324</v>
      </c>
      <c r="C28" s="15">
        <v>46</v>
      </c>
      <c r="D28" s="45">
        <f t="shared" si="0"/>
        <v>0.85185185185185186</v>
      </c>
      <c r="E28" s="15">
        <v>42</v>
      </c>
      <c r="F28" s="45">
        <f t="shared" si="0"/>
        <v>0.77777777777777779</v>
      </c>
      <c r="G28" s="15">
        <v>49</v>
      </c>
      <c r="H28" s="45">
        <f t="shared" ref="H28" si="57">G28/$A28</f>
        <v>0.90740740740740744</v>
      </c>
      <c r="I28" s="15">
        <v>42</v>
      </c>
      <c r="J28" s="45">
        <f t="shared" ref="J28" si="58">I28/$A28</f>
        <v>0.77777777777777779</v>
      </c>
      <c r="K28" s="15">
        <v>42</v>
      </c>
      <c r="L28" s="45">
        <f t="shared" ref="L28" si="59">K28/$A28</f>
        <v>0.77777777777777779</v>
      </c>
      <c r="M28" s="15">
        <v>34</v>
      </c>
      <c r="N28" s="45">
        <f t="shared" ref="N28" si="60">M28/$A28</f>
        <v>0.62962962962962965</v>
      </c>
    </row>
    <row r="29" spans="1:14" ht="18.75" customHeight="1" x14ac:dyDescent="0.3">
      <c r="A29" s="59">
        <v>32</v>
      </c>
      <c r="B29" s="20" t="s">
        <v>325</v>
      </c>
      <c r="C29" s="17">
        <v>31</v>
      </c>
      <c r="D29" s="46">
        <f t="shared" si="0"/>
        <v>0.96875</v>
      </c>
      <c r="E29" s="17">
        <v>30</v>
      </c>
      <c r="F29" s="46">
        <f t="shared" si="0"/>
        <v>0.9375</v>
      </c>
      <c r="G29" s="17">
        <v>31</v>
      </c>
      <c r="H29" s="46">
        <f t="shared" ref="H29" si="61">G29/$A29</f>
        <v>0.96875</v>
      </c>
      <c r="I29" s="17">
        <v>28</v>
      </c>
      <c r="J29" s="46">
        <f t="shared" ref="J29" si="62">I29/$A29</f>
        <v>0.875</v>
      </c>
      <c r="K29" s="17">
        <v>27</v>
      </c>
      <c r="L29" s="46">
        <f t="shared" ref="L29" si="63">K29/$A29</f>
        <v>0.84375</v>
      </c>
      <c r="M29" s="17">
        <v>19</v>
      </c>
      <c r="N29" s="46">
        <f t="shared" ref="N29" si="64">M29/$A29</f>
        <v>0.59375</v>
      </c>
    </row>
  </sheetData>
  <mergeCells count="8">
    <mergeCell ref="B2:N2"/>
    <mergeCell ref="B4:B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1.33203125" style="5" customWidth="1"/>
    <col min="3" max="16384" width="8.6640625" style="5"/>
  </cols>
  <sheetData>
    <row r="2" spans="1:22" x14ac:dyDescent="0.25">
      <c r="B2" s="92" t="s">
        <v>126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4" spans="1:22" ht="96.75" customHeight="1" x14ac:dyDescent="0.25">
      <c r="B4" s="87" t="s">
        <v>121</v>
      </c>
      <c r="C4" s="93" t="s">
        <v>111</v>
      </c>
      <c r="D4" s="86"/>
      <c r="E4" s="85" t="s">
        <v>112</v>
      </c>
      <c r="F4" s="86"/>
      <c r="G4" s="85" t="s">
        <v>113</v>
      </c>
      <c r="H4" s="86"/>
      <c r="I4" s="85" t="s">
        <v>114</v>
      </c>
      <c r="J4" s="86"/>
      <c r="K4" s="85" t="s">
        <v>115</v>
      </c>
      <c r="L4" s="86"/>
      <c r="M4" s="85" t="s">
        <v>116</v>
      </c>
      <c r="N4" s="86"/>
      <c r="O4" s="85" t="s">
        <v>117</v>
      </c>
      <c r="P4" s="86"/>
      <c r="Q4" s="85" t="s">
        <v>118</v>
      </c>
      <c r="R4" s="86"/>
      <c r="S4" s="85" t="s">
        <v>119</v>
      </c>
      <c r="T4" s="86"/>
      <c r="U4" s="85" t="s">
        <v>120</v>
      </c>
      <c r="V4" s="86"/>
    </row>
    <row r="5" spans="1:22" x14ac:dyDescent="0.25">
      <c r="B5" s="90"/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  <c r="K5" s="6" t="s">
        <v>13</v>
      </c>
      <c r="L5" s="7" t="s">
        <v>14</v>
      </c>
      <c r="M5" s="6" t="s">
        <v>13</v>
      </c>
      <c r="N5" s="7" t="s">
        <v>14</v>
      </c>
      <c r="O5" s="6" t="s">
        <v>13</v>
      </c>
      <c r="P5" s="7" t="s">
        <v>14</v>
      </c>
      <c r="Q5" s="6" t="s">
        <v>13</v>
      </c>
      <c r="R5" s="7" t="s">
        <v>14</v>
      </c>
      <c r="S5" s="6" t="s">
        <v>13</v>
      </c>
      <c r="T5" s="7" t="s">
        <v>14</v>
      </c>
      <c r="U5" s="6" t="s">
        <v>13</v>
      </c>
      <c r="V5" s="7" t="s">
        <v>14</v>
      </c>
    </row>
    <row r="6" spans="1:22" ht="18.75" customHeight="1" x14ac:dyDescent="0.25">
      <c r="B6" s="10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</row>
    <row r="7" spans="1:22" ht="18.75" customHeight="1" x14ac:dyDescent="0.3">
      <c r="A7" s="49">
        <v>63</v>
      </c>
      <c r="B7" s="18" t="s">
        <v>326</v>
      </c>
      <c r="C7" s="15">
        <v>35</v>
      </c>
      <c r="D7" s="45">
        <f>C7/$A7</f>
        <v>0.55555555555555558</v>
      </c>
      <c r="E7" s="15">
        <v>24</v>
      </c>
      <c r="F7" s="45">
        <f>E7/$A7</f>
        <v>0.38095238095238093</v>
      </c>
      <c r="G7" s="15">
        <v>29</v>
      </c>
      <c r="H7" s="45">
        <f>G7/$A7</f>
        <v>0.46031746031746029</v>
      </c>
      <c r="I7" s="15">
        <v>46</v>
      </c>
      <c r="J7" s="45">
        <f>I7/$A7</f>
        <v>0.73015873015873012</v>
      </c>
      <c r="K7" s="15">
        <v>27</v>
      </c>
      <c r="L7" s="45">
        <f>K7/$A7</f>
        <v>0.42857142857142855</v>
      </c>
      <c r="M7" s="15">
        <v>52</v>
      </c>
      <c r="N7" s="45">
        <f>M7/$A7</f>
        <v>0.82539682539682535</v>
      </c>
      <c r="O7" s="15">
        <v>15</v>
      </c>
      <c r="P7" s="45">
        <f>O7/$A7</f>
        <v>0.23809523809523808</v>
      </c>
      <c r="Q7" s="15">
        <v>18</v>
      </c>
      <c r="R7" s="45">
        <f>Q7/$A7</f>
        <v>0.2857142857142857</v>
      </c>
      <c r="S7" s="15">
        <v>57</v>
      </c>
      <c r="T7" s="45">
        <f>S7/$A7</f>
        <v>0.90476190476190477</v>
      </c>
      <c r="U7" s="15">
        <v>2</v>
      </c>
      <c r="V7" s="45">
        <f>U7/$A7</f>
        <v>3.1746031746031744E-2</v>
      </c>
    </row>
    <row r="8" spans="1:22" ht="18.75" customHeight="1" x14ac:dyDescent="0.3">
      <c r="A8" s="49"/>
      <c r="B8" s="11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15"/>
      <c r="R8" s="45"/>
      <c r="S8" s="15"/>
      <c r="T8" s="45"/>
      <c r="U8" s="15"/>
      <c r="V8" s="45"/>
    </row>
    <row r="9" spans="1:22" ht="18.75" customHeight="1" x14ac:dyDescent="0.3">
      <c r="A9" s="49"/>
      <c r="B9" s="18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  <c r="S9" s="15"/>
      <c r="T9" s="45"/>
      <c r="U9" s="15"/>
      <c r="V9" s="45"/>
    </row>
    <row r="10" spans="1:22" ht="18.75" customHeight="1" x14ac:dyDescent="0.3">
      <c r="A10" s="49">
        <v>38</v>
      </c>
      <c r="B10" s="11" t="s">
        <v>282</v>
      </c>
      <c r="C10" s="15">
        <v>23</v>
      </c>
      <c r="D10" s="45">
        <f t="shared" ref="D10:D29" si="0">C10/$A10</f>
        <v>0.60526315789473684</v>
      </c>
      <c r="E10" s="15">
        <v>18</v>
      </c>
      <c r="F10" s="45">
        <f t="shared" ref="F10:F29" si="1">E10/$A10</f>
        <v>0.47368421052631576</v>
      </c>
      <c r="G10" s="15">
        <v>17</v>
      </c>
      <c r="H10" s="45">
        <f t="shared" ref="H10:H29" si="2">G10/$A10</f>
        <v>0.44736842105263158</v>
      </c>
      <c r="I10" s="15">
        <v>29</v>
      </c>
      <c r="J10" s="45">
        <f t="shared" ref="J10:J29" si="3">I10/$A10</f>
        <v>0.76315789473684215</v>
      </c>
      <c r="K10" s="15">
        <v>19</v>
      </c>
      <c r="L10" s="45">
        <f t="shared" ref="L10:L29" si="4">K10/$A10</f>
        <v>0.5</v>
      </c>
      <c r="M10" s="15">
        <v>32</v>
      </c>
      <c r="N10" s="45">
        <f t="shared" ref="N10:N29" si="5">M10/$A10</f>
        <v>0.84210526315789469</v>
      </c>
      <c r="O10" s="15">
        <v>10</v>
      </c>
      <c r="P10" s="45">
        <f t="shared" ref="P10:P29" si="6">O10/$A10</f>
        <v>0.26315789473684209</v>
      </c>
      <c r="Q10" s="15">
        <v>17</v>
      </c>
      <c r="R10" s="45">
        <f t="shared" ref="R10:R29" si="7">Q10/$A10</f>
        <v>0.44736842105263158</v>
      </c>
      <c r="S10" s="15">
        <v>36</v>
      </c>
      <c r="T10" s="45">
        <f t="shared" ref="T10:T29" si="8">S10/$A10</f>
        <v>0.94736842105263153</v>
      </c>
      <c r="U10" s="15">
        <v>2</v>
      </c>
      <c r="V10" s="45">
        <f t="shared" ref="V10:V29" si="9">U10/$A10</f>
        <v>5.2631578947368418E-2</v>
      </c>
    </row>
    <row r="11" spans="1:22" ht="18.75" customHeight="1" x14ac:dyDescent="0.3">
      <c r="A11" s="49">
        <v>19</v>
      </c>
      <c r="B11" s="11" t="s">
        <v>327</v>
      </c>
      <c r="C11" s="15">
        <v>7</v>
      </c>
      <c r="D11" s="45">
        <f t="shared" si="0"/>
        <v>0.36842105263157893</v>
      </c>
      <c r="E11" s="15">
        <v>5</v>
      </c>
      <c r="F11" s="45">
        <f t="shared" si="1"/>
        <v>0.26315789473684209</v>
      </c>
      <c r="G11" s="15">
        <v>11</v>
      </c>
      <c r="H11" s="45">
        <f t="shared" si="2"/>
        <v>0.57894736842105265</v>
      </c>
      <c r="I11" s="15">
        <v>16</v>
      </c>
      <c r="J11" s="45">
        <f t="shared" si="3"/>
        <v>0.84210526315789469</v>
      </c>
      <c r="K11" s="15">
        <v>6</v>
      </c>
      <c r="L11" s="45">
        <f t="shared" si="4"/>
        <v>0.31578947368421051</v>
      </c>
      <c r="M11" s="15">
        <v>16</v>
      </c>
      <c r="N11" s="45">
        <f t="shared" si="5"/>
        <v>0.84210526315789469</v>
      </c>
      <c r="O11" s="15">
        <v>5</v>
      </c>
      <c r="P11" s="45">
        <f t="shared" si="6"/>
        <v>0.26315789473684209</v>
      </c>
      <c r="Q11" s="15">
        <v>1</v>
      </c>
      <c r="R11" s="45">
        <f t="shared" si="7"/>
        <v>5.2631578947368418E-2</v>
      </c>
      <c r="S11" s="15">
        <v>17</v>
      </c>
      <c r="T11" s="45">
        <f t="shared" si="8"/>
        <v>0.89473684210526316</v>
      </c>
      <c r="U11" s="15">
        <v>0</v>
      </c>
      <c r="V11" s="45">
        <f t="shared" si="9"/>
        <v>0</v>
      </c>
    </row>
    <row r="12" spans="1:22" ht="18.75" customHeight="1" x14ac:dyDescent="0.3">
      <c r="A12" s="49">
        <v>6</v>
      </c>
      <c r="B12" s="11" t="s">
        <v>328</v>
      </c>
      <c r="C12" s="15">
        <v>5</v>
      </c>
      <c r="D12" s="45">
        <f t="shared" si="0"/>
        <v>0.83333333333333337</v>
      </c>
      <c r="E12" s="15">
        <v>1</v>
      </c>
      <c r="F12" s="45">
        <f t="shared" si="1"/>
        <v>0.16666666666666666</v>
      </c>
      <c r="G12" s="15">
        <v>1</v>
      </c>
      <c r="H12" s="45">
        <f t="shared" si="2"/>
        <v>0.16666666666666666</v>
      </c>
      <c r="I12" s="15">
        <v>1</v>
      </c>
      <c r="J12" s="45">
        <f t="shared" si="3"/>
        <v>0.16666666666666666</v>
      </c>
      <c r="K12" s="15">
        <v>2</v>
      </c>
      <c r="L12" s="45">
        <f t="shared" si="4"/>
        <v>0.33333333333333331</v>
      </c>
      <c r="M12" s="15">
        <v>4</v>
      </c>
      <c r="N12" s="45">
        <f t="shared" si="5"/>
        <v>0.66666666666666663</v>
      </c>
      <c r="O12" s="15">
        <v>0</v>
      </c>
      <c r="P12" s="45">
        <f t="shared" si="6"/>
        <v>0</v>
      </c>
      <c r="Q12" s="15">
        <v>0</v>
      </c>
      <c r="R12" s="45">
        <f t="shared" si="7"/>
        <v>0</v>
      </c>
      <c r="S12" s="15">
        <v>4</v>
      </c>
      <c r="T12" s="45">
        <f t="shared" si="8"/>
        <v>0.66666666666666663</v>
      </c>
      <c r="U12" s="15">
        <v>0</v>
      </c>
      <c r="V12" s="45">
        <f t="shared" si="9"/>
        <v>0</v>
      </c>
    </row>
    <row r="13" spans="1:22" ht="18.75" customHeight="1" x14ac:dyDescent="0.3">
      <c r="A13" s="49">
        <v>0</v>
      </c>
      <c r="B13" s="11" t="s">
        <v>186</v>
      </c>
      <c r="C13" s="15">
        <v>0</v>
      </c>
      <c r="D13" s="45"/>
      <c r="E13" s="15">
        <v>0</v>
      </c>
      <c r="F13" s="45"/>
      <c r="G13" s="15">
        <v>0</v>
      </c>
      <c r="H13" s="45"/>
      <c r="I13" s="15">
        <v>0</v>
      </c>
      <c r="J13" s="45"/>
      <c r="K13" s="15">
        <v>0</v>
      </c>
      <c r="L13" s="45"/>
      <c r="M13" s="15">
        <v>0</v>
      </c>
      <c r="N13" s="45"/>
      <c r="O13" s="15">
        <v>0</v>
      </c>
      <c r="P13" s="45"/>
      <c r="Q13" s="15">
        <v>0</v>
      </c>
      <c r="R13" s="45"/>
      <c r="S13" s="15">
        <v>0</v>
      </c>
      <c r="T13" s="45"/>
      <c r="U13" s="15">
        <v>0</v>
      </c>
      <c r="V13" s="45"/>
    </row>
    <row r="14" spans="1:22" ht="18.75" customHeight="1" x14ac:dyDescent="0.3">
      <c r="A14" s="49"/>
      <c r="B14" s="11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  <c r="S14" s="15"/>
      <c r="T14" s="45"/>
      <c r="U14" s="15"/>
      <c r="V14" s="45"/>
    </row>
    <row r="15" spans="1:22" ht="18.75" customHeight="1" x14ac:dyDescent="0.3">
      <c r="A15" s="49"/>
      <c r="B15" s="18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  <c r="S15" s="15"/>
      <c r="T15" s="45"/>
      <c r="U15" s="15"/>
      <c r="V15" s="45"/>
    </row>
    <row r="16" spans="1:22" ht="18.75" customHeight="1" x14ac:dyDescent="0.3">
      <c r="A16" s="49">
        <v>11</v>
      </c>
      <c r="B16" s="19" t="s">
        <v>306</v>
      </c>
      <c r="C16" s="15">
        <v>6</v>
      </c>
      <c r="D16" s="45">
        <f t="shared" si="0"/>
        <v>0.54545454545454541</v>
      </c>
      <c r="E16" s="15">
        <v>3</v>
      </c>
      <c r="F16" s="45">
        <f t="shared" si="1"/>
        <v>0.27272727272727271</v>
      </c>
      <c r="G16" s="15">
        <v>5</v>
      </c>
      <c r="H16" s="45">
        <f t="shared" si="2"/>
        <v>0.45454545454545453</v>
      </c>
      <c r="I16" s="15">
        <v>7</v>
      </c>
      <c r="J16" s="45">
        <f t="shared" si="3"/>
        <v>0.63636363636363635</v>
      </c>
      <c r="K16" s="15">
        <v>3</v>
      </c>
      <c r="L16" s="45">
        <f t="shared" si="4"/>
        <v>0.27272727272727271</v>
      </c>
      <c r="M16" s="15">
        <v>11</v>
      </c>
      <c r="N16" s="45">
        <f t="shared" si="5"/>
        <v>1</v>
      </c>
      <c r="O16" s="15">
        <v>1</v>
      </c>
      <c r="P16" s="45">
        <f t="shared" si="6"/>
        <v>9.0909090909090912E-2</v>
      </c>
      <c r="Q16" s="15">
        <v>1</v>
      </c>
      <c r="R16" s="45">
        <f t="shared" si="7"/>
        <v>9.0909090909090912E-2</v>
      </c>
      <c r="S16" s="15">
        <v>11</v>
      </c>
      <c r="T16" s="45">
        <f t="shared" si="8"/>
        <v>1</v>
      </c>
      <c r="U16" s="15">
        <v>0</v>
      </c>
      <c r="V16" s="45">
        <f t="shared" si="9"/>
        <v>0</v>
      </c>
    </row>
    <row r="17" spans="1:22" ht="18.75" customHeight="1" x14ac:dyDescent="0.3">
      <c r="A17" s="49">
        <v>5</v>
      </c>
      <c r="B17" s="19" t="s">
        <v>216</v>
      </c>
      <c r="C17" s="15">
        <v>2</v>
      </c>
      <c r="D17" s="45">
        <f t="shared" si="0"/>
        <v>0.4</v>
      </c>
      <c r="E17" s="15">
        <v>1</v>
      </c>
      <c r="F17" s="45">
        <f t="shared" si="1"/>
        <v>0.2</v>
      </c>
      <c r="G17" s="15">
        <v>3</v>
      </c>
      <c r="H17" s="45">
        <f t="shared" si="2"/>
        <v>0.6</v>
      </c>
      <c r="I17" s="15">
        <v>5</v>
      </c>
      <c r="J17" s="45">
        <f t="shared" si="3"/>
        <v>1</v>
      </c>
      <c r="K17" s="15">
        <v>1</v>
      </c>
      <c r="L17" s="45">
        <f t="shared" si="4"/>
        <v>0.2</v>
      </c>
      <c r="M17" s="15">
        <v>2</v>
      </c>
      <c r="N17" s="45">
        <f t="shared" si="5"/>
        <v>0.4</v>
      </c>
      <c r="O17" s="15">
        <v>4</v>
      </c>
      <c r="P17" s="45">
        <f t="shared" si="6"/>
        <v>0.8</v>
      </c>
      <c r="Q17" s="15">
        <v>1</v>
      </c>
      <c r="R17" s="45">
        <f t="shared" si="7"/>
        <v>0.2</v>
      </c>
      <c r="S17" s="15">
        <v>3</v>
      </c>
      <c r="T17" s="45">
        <f t="shared" si="8"/>
        <v>0.6</v>
      </c>
      <c r="U17" s="15">
        <v>0</v>
      </c>
      <c r="V17" s="45">
        <f t="shared" si="9"/>
        <v>0</v>
      </c>
    </row>
    <row r="18" spans="1:22" ht="18.75" customHeight="1" x14ac:dyDescent="0.3">
      <c r="A18" s="49">
        <v>7</v>
      </c>
      <c r="B18" s="19" t="s">
        <v>329</v>
      </c>
      <c r="C18" s="15">
        <v>3</v>
      </c>
      <c r="D18" s="45">
        <f t="shared" si="0"/>
        <v>0.42857142857142855</v>
      </c>
      <c r="E18" s="15">
        <v>2</v>
      </c>
      <c r="F18" s="45">
        <f t="shared" si="1"/>
        <v>0.2857142857142857</v>
      </c>
      <c r="G18" s="15">
        <v>6</v>
      </c>
      <c r="H18" s="45">
        <f t="shared" si="2"/>
        <v>0.8571428571428571</v>
      </c>
      <c r="I18" s="15">
        <v>5</v>
      </c>
      <c r="J18" s="45">
        <f t="shared" si="3"/>
        <v>0.7142857142857143</v>
      </c>
      <c r="K18" s="15">
        <v>5</v>
      </c>
      <c r="L18" s="45">
        <f t="shared" si="4"/>
        <v>0.7142857142857143</v>
      </c>
      <c r="M18" s="15">
        <v>7</v>
      </c>
      <c r="N18" s="45">
        <f t="shared" si="5"/>
        <v>1</v>
      </c>
      <c r="O18" s="15">
        <v>1</v>
      </c>
      <c r="P18" s="45">
        <f t="shared" si="6"/>
        <v>0.14285714285714285</v>
      </c>
      <c r="Q18" s="15">
        <v>0</v>
      </c>
      <c r="R18" s="45">
        <f t="shared" si="7"/>
        <v>0</v>
      </c>
      <c r="S18" s="15">
        <v>7</v>
      </c>
      <c r="T18" s="45">
        <f t="shared" si="8"/>
        <v>1</v>
      </c>
      <c r="U18" s="15">
        <v>0</v>
      </c>
      <c r="V18" s="45">
        <f t="shared" si="9"/>
        <v>0</v>
      </c>
    </row>
    <row r="19" spans="1:22" ht="18.75" customHeight="1" x14ac:dyDescent="0.3">
      <c r="A19" s="49">
        <v>2</v>
      </c>
      <c r="B19" s="19" t="s">
        <v>123</v>
      </c>
      <c r="C19" s="15">
        <v>1</v>
      </c>
      <c r="D19" s="45">
        <f t="shared" si="0"/>
        <v>0.5</v>
      </c>
      <c r="E19" s="15">
        <v>1</v>
      </c>
      <c r="F19" s="45">
        <f t="shared" si="1"/>
        <v>0.5</v>
      </c>
      <c r="G19" s="15">
        <v>1</v>
      </c>
      <c r="H19" s="45">
        <f t="shared" si="2"/>
        <v>0.5</v>
      </c>
      <c r="I19" s="15">
        <v>2</v>
      </c>
      <c r="J19" s="45">
        <f t="shared" si="3"/>
        <v>1</v>
      </c>
      <c r="K19" s="15">
        <v>1</v>
      </c>
      <c r="L19" s="45">
        <f t="shared" si="4"/>
        <v>0.5</v>
      </c>
      <c r="M19" s="15">
        <v>2</v>
      </c>
      <c r="N19" s="45">
        <f t="shared" si="5"/>
        <v>1</v>
      </c>
      <c r="O19" s="15">
        <v>0</v>
      </c>
      <c r="P19" s="45">
        <f t="shared" si="6"/>
        <v>0</v>
      </c>
      <c r="Q19" s="15">
        <v>0</v>
      </c>
      <c r="R19" s="45">
        <f t="shared" si="7"/>
        <v>0</v>
      </c>
      <c r="S19" s="15">
        <v>2</v>
      </c>
      <c r="T19" s="45">
        <f t="shared" si="8"/>
        <v>1</v>
      </c>
      <c r="U19" s="15">
        <v>0</v>
      </c>
      <c r="V19" s="45">
        <f t="shared" si="9"/>
        <v>0</v>
      </c>
    </row>
    <row r="20" spans="1:22" ht="18.75" customHeight="1" x14ac:dyDescent="0.3">
      <c r="A20" s="49">
        <v>4</v>
      </c>
      <c r="B20" s="19" t="s">
        <v>21</v>
      </c>
      <c r="C20" s="15">
        <v>3</v>
      </c>
      <c r="D20" s="45">
        <f t="shared" si="0"/>
        <v>0.75</v>
      </c>
      <c r="E20" s="15">
        <v>1</v>
      </c>
      <c r="F20" s="45">
        <f t="shared" si="1"/>
        <v>0.25</v>
      </c>
      <c r="G20" s="15">
        <v>1</v>
      </c>
      <c r="H20" s="45">
        <f t="shared" si="2"/>
        <v>0.25</v>
      </c>
      <c r="I20" s="15">
        <v>1</v>
      </c>
      <c r="J20" s="45">
        <f t="shared" si="3"/>
        <v>0.25</v>
      </c>
      <c r="K20" s="15">
        <v>1</v>
      </c>
      <c r="L20" s="45">
        <f t="shared" si="4"/>
        <v>0.25</v>
      </c>
      <c r="M20" s="15">
        <v>2</v>
      </c>
      <c r="N20" s="45">
        <f t="shared" si="5"/>
        <v>0.5</v>
      </c>
      <c r="O20" s="15">
        <v>0</v>
      </c>
      <c r="P20" s="45">
        <f t="shared" si="6"/>
        <v>0</v>
      </c>
      <c r="Q20" s="15">
        <v>0</v>
      </c>
      <c r="R20" s="45">
        <f t="shared" si="7"/>
        <v>0</v>
      </c>
      <c r="S20" s="15">
        <v>2</v>
      </c>
      <c r="T20" s="45">
        <f t="shared" si="8"/>
        <v>0.5</v>
      </c>
      <c r="U20" s="15">
        <v>0</v>
      </c>
      <c r="V20" s="45">
        <f t="shared" si="9"/>
        <v>0</v>
      </c>
    </row>
    <row r="21" spans="1:22" ht="18.75" customHeight="1" x14ac:dyDescent="0.3">
      <c r="A21" s="49">
        <v>1</v>
      </c>
      <c r="B21" s="19" t="s">
        <v>125</v>
      </c>
      <c r="C21" s="15">
        <v>0</v>
      </c>
      <c r="D21" s="45">
        <f t="shared" si="0"/>
        <v>0</v>
      </c>
      <c r="E21" s="15">
        <v>0</v>
      </c>
      <c r="F21" s="45">
        <f t="shared" si="1"/>
        <v>0</v>
      </c>
      <c r="G21" s="15">
        <v>0</v>
      </c>
      <c r="H21" s="45">
        <f t="shared" si="2"/>
        <v>0</v>
      </c>
      <c r="I21" s="15">
        <v>1</v>
      </c>
      <c r="J21" s="45">
        <f t="shared" si="3"/>
        <v>1</v>
      </c>
      <c r="K21" s="15">
        <v>0</v>
      </c>
      <c r="L21" s="45">
        <f t="shared" si="4"/>
        <v>0</v>
      </c>
      <c r="M21" s="15">
        <v>1</v>
      </c>
      <c r="N21" s="45">
        <f t="shared" si="5"/>
        <v>1</v>
      </c>
      <c r="O21" s="15">
        <v>0</v>
      </c>
      <c r="P21" s="45">
        <f t="shared" si="6"/>
        <v>0</v>
      </c>
      <c r="Q21" s="15">
        <v>0</v>
      </c>
      <c r="R21" s="45">
        <f t="shared" si="7"/>
        <v>0</v>
      </c>
      <c r="S21" s="15">
        <v>1</v>
      </c>
      <c r="T21" s="45">
        <f t="shared" si="8"/>
        <v>1</v>
      </c>
      <c r="U21" s="15">
        <v>0</v>
      </c>
      <c r="V21" s="45">
        <f t="shared" si="9"/>
        <v>0</v>
      </c>
    </row>
    <row r="22" spans="1:22" ht="18.75" customHeight="1" x14ac:dyDescent="0.3">
      <c r="A22" s="49">
        <v>10</v>
      </c>
      <c r="B22" s="19" t="s">
        <v>218</v>
      </c>
      <c r="C22" s="15">
        <v>7</v>
      </c>
      <c r="D22" s="45">
        <f t="shared" si="0"/>
        <v>0.7</v>
      </c>
      <c r="E22" s="15">
        <v>6</v>
      </c>
      <c r="F22" s="45">
        <f t="shared" si="1"/>
        <v>0.6</v>
      </c>
      <c r="G22" s="15">
        <v>4</v>
      </c>
      <c r="H22" s="45">
        <f t="shared" si="2"/>
        <v>0.4</v>
      </c>
      <c r="I22" s="15">
        <v>8</v>
      </c>
      <c r="J22" s="45">
        <f t="shared" si="3"/>
        <v>0.8</v>
      </c>
      <c r="K22" s="15">
        <v>4</v>
      </c>
      <c r="L22" s="45">
        <f t="shared" si="4"/>
        <v>0.4</v>
      </c>
      <c r="M22" s="15">
        <v>7</v>
      </c>
      <c r="N22" s="45">
        <f t="shared" si="5"/>
        <v>0.7</v>
      </c>
      <c r="O22" s="15">
        <v>4</v>
      </c>
      <c r="P22" s="45">
        <f t="shared" si="6"/>
        <v>0.4</v>
      </c>
      <c r="Q22" s="15">
        <v>6</v>
      </c>
      <c r="R22" s="45">
        <f t="shared" si="7"/>
        <v>0.6</v>
      </c>
      <c r="S22" s="15">
        <v>10</v>
      </c>
      <c r="T22" s="45">
        <f t="shared" si="8"/>
        <v>1</v>
      </c>
      <c r="U22" s="15">
        <v>1</v>
      </c>
      <c r="V22" s="45">
        <f t="shared" si="9"/>
        <v>0.1</v>
      </c>
    </row>
    <row r="23" spans="1:22" ht="18.75" customHeight="1" x14ac:dyDescent="0.3">
      <c r="A23" s="49">
        <v>8</v>
      </c>
      <c r="B23" s="19" t="s">
        <v>219</v>
      </c>
      <c r="C23" s="15">
        <v>4</v>
      </c>
      <c r="D23" s="45">
        <f t="shared" si="0"/>
        <v>0.5</v>
      </c>
      <c r="E23" s="15">
        <v>3</v>
      </c>
      <c r="F23" s="45">
        <f t="shared" si="1"/>
        <v>0.375</v>
      </c>
      <c r="G23" s="15">
        <v>2</v>
      </c>
      <c r="H23" s="45">
        <f t="shared" si="2"/>
        <v>0.25</v>
      </c>
      <c r="I23" s="15">
        <v>7</v>
      </c>
      <c r="J23" s="45">
        <f t="shared" si="3"/>
        <v>0.875</v>
      </c>
      <c r="K23" s="15">
        <v>6</v>
      </c>
      <c r="L23" s="45">
        <f t="shared" si="4"/>
        <v>0.75</v>
      </c>
      <c r="M23" s="15">
        <v>8</v>
      </c>
      <c r="N23" s="45">
        <f t="shared" si="5"/>
        <v>1</v>
      </c>
      <c r="O23" s="15">
        <v>2</v>
      </c>
      <c r="P23" s="45">
        <f t="shared" si="6"/>
        <v>0.25</v>
      </c>
      <c r="Q23" s="15">
        <v>4</v>
      </c>
      <c r="R23" s="45">
        <f t="shared" si="7"/>
        <v>0.5</v>
      </c>
      <c r="S23" s="15">
        <v>6</v>
      </c>
      <c r="T23" s="45">
        <f t="shared" si="8"/>
        <v>0.75</v>
      </c>
      <c r="U23" s="15">
        <v>0</v>
      </c>
      <c r="V23" s="45">
        <f t="shared" si="9"/>
        <v>0</v>
      </c>
    </row>
    <row r="24" spans="1:22" ht="18.75" customHeight="1" x14ac:dyDescent="0.3">
      <c r="A24" s="49">
        <v>15</v>
      </c>
      <c r="B24" s="19" t="s">
        <v>330</v>
      </c>
      <c r="C24" s="15">
        <v>9</v>
      </c>
      <c r="D24" s="45">
        <f t="shared" si="0"/>
        <v>0.6</v>
      </c>
      <c r="E24" s="15">
        <v>7</v>
      </c>
      <c r="F24" s="45">
        <f t="shared" si="1"/>
        <v>0.46666666666666667</v>
      </c>
      <c r="G24" s="15">
        <v>7</v>
      </c>
      <c r="H24" s="45">
        <f t="shared" si="2"/>
        <v>0.46666666666666667</v>
      </c>
      <c r="I24" s="15">
        <v>10</v>
      </c>
      <c r="J24" s="45">
        <f t="shared" si="3"/>
        <v>0.66666666666666663</v>
      </c>
      <c r="K24" s="15">
        <v>6</v>
      </c>
      <c r="L24" s="45">
        <f t="shared" si="4"/>
        <v>0.4</v>
      </c>
      <c r="M24" s="15">
        <v>12</v>
      </c>
      <c r="N24" s="45">
        <f t="shared" si="5"/>
        <v>0.8</v>
      </c>
      <c r="O24" s="15">
        <v>3</v>
      </c>
      <c r="P24" s="45">
        <f t="shared" si="6"/>
        <v>0.2</v>
      </c>
      <c r="Q24" s="15">
        <v>6</v>
      </c>
      <c r="R24" s="45">
        <f t="shared" si="7"/>
        <v>0.4</v>
      </c>
      <c r="S24" s="15">
        <v>15</v>
      </c>
      <c r="T24" s="45">
        <f t="shared" si="8"/>
        <v>1</v>
      </c>
      <c r="U24" s="15">
        <v>1</v>
      </c>
      <c r="V24" s="45">
        <f t="shared" si="9"/>
        <v>6.6666666666666666E-2</v>
      </c>
    </row>
    <row r="25" spans="1:22" ht="18.75" customHeight="1" x14ac:dyDescent="0.3">
      <c r="A25" s="49"/>
      <c r="B25" s="11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  <c r="S25" s="15"/>
      <c r="T25" s="45"/>
      <c r="U25" s="15"/>
      <c r="V25" s="45"/>
    </row>
    <row r="26" spans="1:22" ht="18.75" customHeight="1" x14ac:dyDescent="0.3">
      <c r="A26" s="49"/>
      <c r="B26" s="18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  <c r="S26" s="15"/>
      <c r="T26" s="45"/>
      <c r="U26" s="15"/>
      <c r="V26" s="45"/>
    </row>
    <row r="27" spans="1:22" ht="18.75" customHeight="1" x14ac:dyDescent="0.3">
      <c r="A27" s="49">
        <v>39</v>
      </c>
      <c r="B27" s="11" t="s">
        <v>331</v>
      </c>
      <c r="C27" s="15">
        <v>20</v>
      </c>
      <c r="D27" s="45">
        <f t="shared" si="0"/>
        <v>0.51282051282051277</v>
      </c>
      <c r="E27" s="15">
        <v>15</v>
      </c>
      <c r="F27" s="45">
        <f t="shared" si="1"/>
        <v>0.38461538461538464</v>
      </c>
      <c r="G27" s="15">
        <v>17</v>
      </c>
      <c r="H27" s="45">
        <f t="shared" si="2"/>
        <v>0.4358974358974359</v>
      </c>
      <c r="I27" s="15">
        <v>29</v>
      </c>
      <c r="J27" s="45">
        <f t="shared" si="3"/>
        <v>0.74358974358974361</v>
      </c>
      <c r="K27" s="15">
        <v>17</v>
      </c>
      <c r="L27" s="45">
        <f t="shared" si="4"/>
        <v>0.4358974358974359</v>
      </c>
      <c r="M27" s="15">
        <v>31</v>
      </c>
      <c r="N27" s="45">
        <f t="shared" si="5"/>
        <v>0.79487179487179482</v>
      </c>
      <c r="O27" s="15">
        <v>9</v>
      </c>
      <c r="P27" s="45">
        <f t="shared" si="6"/>
        <v>0.23076923076923078</v>
      </c>
      <c r="Q27" s="15">
        <v>8</v>
      </c>
      <c r="R27" s="45">
        <f t="shared" si="7"/>
        <v>0.20512820512820512</v>
      </c>
      <c r="S27" s="15">
        <v>34</v>
      </c>
      <c r="T27" s="45">
        <f t="shared" si="8"/>
        <v>0.87179487179487181</v>
      </c>
      <c r="U27" s="15">
        <v>0</v>
      </c>
      <c r="V27" s="45">
        <f t="shared" si="9"/>
        <v>0</v>
      </c>
    </row>
    <row r="28" spans="1:22" ht="18.75" customHeight="1" x14ac:dyDescent="0.3">
      <c r="A28" s="49">
        <v>23</v>
      </c>
      <c r="B28" s="11" t="s">
        <v>332</v>
      </c>
      <c r="C28" s="15">
        <v>14</v>
      </c>
      <c r="D28" s="45">
        <f t="shared" si="0"/>
        <v>0.60869565217391308</v>
      </c>
      <c r="E28" s="15">
        <v>8</v>
      </c>
      <c r="F28" s="45">
        <f t="shared" si="1"/>
        <v>0.34782608695652173</v>
      </c>
      <c r="G28" s="15">
        <v>11</v>
      </c>
      <c r="H28" s="45">
        <f t="shared" si="2"/>
        <v>0.47826086956521741</v>
      </c>
      <c r="I28" s="15">
        <v>16</v>
      </c>
      <c r="J28" s="45">
        <f t="shared" si="3"/>
        <v>0.69565217391304346</v>
      </c>
      <c r="K28" s="15">
        <v>10</v>
      </c>
      <c r="L28" s="45">
        <f t="shared" si="4"/>
        <v>0.43478260869565216</v>
      </c>
      <c r="M28" s="15">
        <v>20</v>
      </c>
      <c r="N28" s="45">
        <f t="shared" si="5"/>
        <v>0.86956521739130432</v>
      </c>
      <c r="O28" s="15">
        <v>6</v>
      </c>
      <c r="P28" s="45">
        <f t="shared" si="6"/>
        <v>0.2608695652173913</v>
      </c>
      <c r="Q28" s="15">
        <v>10</v>
      </c>
      <c r="R28" s="45">
        <f t="shared" si="7"/>
        <v>0.43478260869565216</v>
      </c>
      <c r="S28" s="15">
        <v>22</v>
      </c>
      <c r="T28" s="45">
        <f t="shared" si="8"/>
        <v>0.95652173913043481</v>
      </c>
      <c r="U28" s="15">
        <v>2</v>
      </c>
      <c r="V28" s="45">
        <f t="shared" si="9"/>
        <v>8.6956521739130432E-2</v>
      </c>
    </row>
    <row r="29" spans="1:22" ht="18.75" customHeight="1" x14ac:dyDescent="0.3">
      <c r="A29" s="49">
        <v>1</v>
      </c>
      <c r="B29" s="12" t="s">
        <v>333</v>
      </c>
      <c r="C29" s="17">
        <v>1</v>
      </c>
      <c r="D29" s="46">
        <f t="shared" si="0"/>
        <v>1</v>
      </c>
      <c r="E29" s="17">
        <v>1</v>
      </c>
      <c r="F29" s="46">
        <f t="shared" si="1"/>
        <v>1</v>
      </c>
      <c r="G29" s="17">
        <v>1</v>
      </c>
      <c r="H29" s="46">
        <f t="shared" si="2"/>
        <v>1</v>
      </c>
      <c r="I29" s="17">
        <v>1</v>
      </c>
      <c r="J29" s="46">
        <f t="shared" si="3"/>
        <v>1</v>
      </c>
      <c r="K29" s="17">
        <v>0</v>
      </c>
      <c r="L29" s="46">
        <f t="shared" si="4"/>
        <v>0</v>
      </c>
      <c r="M29" s="17">
        <v>1</v>
      </c>
      <c r="N29" s="46">
        <f t="shared" si="5"/>
        <v>1</v>
      </c>
      <c r="O29" s="17">
        <v>0</v>
      </c>
      <c r="P29" s="46">
        <f t="shared" si="6"/>
        <v>0</v>
      </c>
      <c r="Q29" s="17">
        <v>0</v>
      </c>
      <c r="R29" s="46">
        <f t="shared" si="7"/>
        <v>0</v>
      </c>
      <c r="S29" s="17">
        <v>1</v>
      </c>
      <c r="T29" s="46">
        <f t="shared" si="8"/>
        <v>1</v>
      </c>
      <c r="U29" s="17">
        <v>0</v>
      </c>
      <c r="V29" s="46">
        <f t="shared" si="9"/>
        <v>0</v>
      </c>
    </row>
    <row r="30" spans="1:22" x14ac:dyDescent="0.25">
      <c r="D30" s="9"/>
      <c r="N30" s="9"/>
      <c r="P30" s="9"/>
      <c r="R30" s="9"/>
      <c r="T30" s="9"/>
      <c r="V30" s="9"/>
    </row>
  </sheetData>
  <mergeCells count="12">
    <mergeCell ref="B2:V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B4:B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5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1" style="5" customWidth="1"/>
    <col min="3" max="16384" width="8.6640625" style="5"/>
  </cols>
  <sheetData>
    <row r="2" spans="1:32" x14ac:dyDescent="0.25">
      <c r="B2" s="92" t="s">
        <v>135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4" spans="1:32" ht="14.4" customHeight="1" x14ac:dyDescent="0.25">
      <c r="B4" s="87" t="s">
        <v>121</v>
      </c>
      <c r="C4" s="95" t="s">
        <v>127</v>
      </c>
      <c r="D4" s="96"/>
      <c r="E4" s="96"/>
      <c r="F4" s="96"/>
      <c r="G4" s="96"/>
      <c r="H4" s="96"/>
      <c r="I4" s="96"/>
      <c r="J4" s="96"/>
      <c r="K4" s="96"/>
      <c r="L4" s="97"/>
      <c r="M4" s="95" t="s">
        <v>128</v>
      </c>
      <c r="N4" s="96"/>
      <c r="O4" s="96"/>
      <c r="P4" s="96"/>
      <c r="Q4" s="96"/>
      <c r="R4" s="96"/>
      <c r="S4" s="96"/>
      <c r="T4" s="96"/>
      <c r="U4" s="96"/>
      <c r="V4" s="97"/>
      <c r="W4" s="95" t="s">
        <v>129</v>
      </c>
      <c r="X4" s="96"/>
      <c r="Y4" s="96"/>
      <c r="Z4" s="96"/>
      <c r="AA4" s="96"/>
      <c r="AB4" s="96"/>
      <c r="AC4" s="96"/>
      <c r="AD4" s="96"/>
      <c r="AE4" s="96"/>
      <c r="AF4" s="97"/>
    </row>
    <row r="5" spans="1:32" s="27" customFormat="1" ht="138.75" customHeight="1" x14ac:dyDescent="0.3">
      <c r="B5" s="91"/>
      <c r="C5" s="85" t="s">
        <v>130</v>
      </c>
      <c r="D5" s="86"/>
      <c r="E5" s="85" t="s">
        <v>131</v>
      </c>
      <c r="F5" s="86"/>
      <c r="G5" s="85" t="s">
        <v>132</v>
      </c>
      <c r="H5" s="86"/>
      <c r="I5" s="85" t="s">
        <v>133</v>
      </c>
      <c r="J5" s="86"/>
      <c r="K5" s="85" t="s">
        <v>134</v>
      </c>
      <c r="L5" s="86"/>
      <c r="M5" s="85" t="s">
        <v>130</v>
      </c>
      <c r="N5" s="86"/>
      <c r="O5" s="85" t="s">
        <v>131</v>
      </c>
      <c r="P5" s="86"/>
      <c r="Q5" s="85" t="s">
        <v>132</v>
      </c>
      <c r="R5" s="86"/>
      <c r="S5" s="85" t="s">
        <v>133</v>
      </c>
      <c r="T5" s="86"/>
      <c r="U5" s="85" t="s">
        <v>134</v>
      </c>
      <c r="V5" s="86"/>
      <c r="W5" s="85" t="s">
        <v>130</v>
      </c>
      <c r="X5" s="86"/>
      <c r="Y5" s="85" t="s">
        <v>131</v>
      </c>
      <c r="Z5" s="86"/>
      <c r="AA5" s="85" t="s">
        <v>132</v>
      </c>
      <c r="AB5" s="86"/>
      <c r="AC5" s="85" t="s">
        <v>133</v>
      </c>
      <c r="AD5" s="86"/>
      <c r="AE5" s="85" t="s">
        <v>134</v>
      </c>
      <c r="AF5" s="86"/>
    </row>
    <row r="6" spans="1:32" x14ac:dyDescent="0.25">
      <c r="B6" s="88"/>
      <c r="C6" s="28" t="s">
        <v>13</v>
      </c>
      <c r="D6" s="29" t="s">
        <v>14</v>
      </c>
      <c r="E6" s="28" t="s">
        <v>13</v>
      </c>
      <c r="F6" s="29" t="s">
        <v>14</v>
      </c>
      <c r="G6" s="28" t="s">
        <v>13</v>
      </c>
      <c r="H6" s="29" t="s">
        <v>14</v>
      </c>
      <c r="I6" s="28" t="s">
        <v>13</v>
      </c>
      <c r="J6" s="29" t="s">
        <v>14</v>
      </c>
      <c r="K6" s="28" t="s">
        <v>13</v>
      </c>
      <c r="L6" s="29" t="s">
        <v>14</v>
      </c>
      <c r="M6" s="28" t="s">
        <v>13</v>
      </c>
      <c r="N6" s="29" t="s">
        <v>14</v>
      </c>
      <c r="O6" s="28" t="s">
        <v>13</v>
      </c>
      <c r="P6" s="29" t="s">
        <v>14</v>
      </c>
      <c r="Q6" s="28" t="s">
        <v>13</v>
      </c>
      <c r="R6" s="29" t="s">
        <v>14</v>
      </c>
      <c r="S6" s="28" t="s">
        <v>13</v>
      </c>
      <c r="T6" s="29" t="s">
        <v>14</v>
      </c>
      <c r="U6" s="28" t="s">
        <v>13</v>
      </c>
      <c r="V6" s="29" t="s">
        <v>14</v>
      </c>
      <c r="W6" s="28" t="s">
        <v>13</v>
      </c>
      <c r="X6" s="29" t="s">
        <v>14</v>
      </c>
      <c r="Y6" s="28" t="s">
        <v>13</v>
      </c>
      <c r="Z6" s="29" t="s">
        <v>14</v>
      </c>
      <c r="AA6" s="28" t="s">
        <v>13</v>
      </c>
      <c r="AB6" s="29" t="s">
        <v>14</v>
      </c>
      <c r="AC6" s="28" t="s">
        <v>13</v>
      </c>
      <c r="AD6" s="29" t="s">
        <v>14</v>
      </c>
      <c r="AE6" s="28" t="s">
        <v>13</v>
      </c>
      <c r="AF6" s="29" t="s">
        <v>14</v>
      </c>
    </row>
    <row r="7" spans="1:32" ht="18.75" customHeight="1" x14ac:dyDescent="0.25">
      <c r="B7" s="10"/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39"/>
      <c r="AC7" s="21"/>
      <c r="AD7" s="22"/>
      <c r="AE7" s="39"/>
      <c r="AF7" s="22"/>
    </row>
    <row r="8" spans="1:32" ht="18.75" customHeight="1" x14ac:dyDescent="0.3">
      <c r="A8" s="49">
        <v>63</v>
      </c>
      <c r="B8" s="18" t="s">
        <v>326</v>
      </c>
      <c r="C8" s="15">
        <v>55</v>
      </c>
      <c r="D8" s="45">
        <f>C8/$A8</f>
        <v>0.87301587301587302</v>
      </c>
      <c r="E8" s="15">
        <v>11</v>
      </c>
      <c r="F8" s="45">
        <f>E8/$A8</f>
        <v>0.17460317460317459</v>
      </c>
      <c r="G8" s="15">
        <v>5</v>
      </c>
      <c r="H8" s="45">
        <f>G8/$A8</f>
        <v>7.9365079365079361E-2</v>
      </c>
      <c r="I8" s="15">
        <v>38</v>
      </c>
      <c r="J8" s="45">
        <f>I8/$A8</f>
        <v>0.60317460317460314</v>
      </c>
      <c r="K8" s="15">
        <v>1</v>
      </c>
      <c r="L8" s="45">
        <f>K8/$A8</f>
        <v>1.5873015873015872E-2</v>
      </c>
      <c r="M8" s="15">
        <v>57</v>
      </c>
      <c r="N8" s="45">
        <f>M8/$A8</f>
        <v>0.90476190476190477</v>
      </c>
      <c r="O8" s="15">
        <v>15</v>
      </c>
      <c r="P8" s="45">
        <f>O8/$A8</f>
        <v>0.23809523809523808</v>
      </c>
      <c r="Q8" s="15">
        <v>10</v>
      </c>
      <c r="R8" s="45">
        <f>Q8/$A8</f>
        <v>0.15873015873015872</v>
      </c>
      <c r="S8" s="15">
        <v>29</v>
      </c>
      <c r="T8" s="45">
        <f>S8/$A8</f>
        <v>0.46031746031746029</v>
      </c>
      <c r="U8" s="15">
        <v>4</v>
      </c>
      <c r="V8" s="45">
        <f>U8/$A8</f>
        <v>6.3492063492063489E-2</v>
      </c>
      <c r="W8" s="15">
        <v>39</v>
      </c>
      <c r="X8" s="45">
        <f>W8/$A8</f>
        <v>0.61904761904761907</v>
      </c>
      <c r="Y8" s="15">
        <v>11</v>
      </c>
      <c r="Z8" s="45">
        <f>Y8/$A8</f>
        <v>0.17460317460317459</v>
      </c>
      <c r="AA8" s="15">
        <v>8</v>
      </c>
      <c r="AB8" s="45">
        <f>AA8/$A8</f>
        <v>0.12698412698412698</v>
      </c>
      <c r="AC8" s="15">
        <v>17</v>
      </c>
      <c r="AD8" s="45">
        <f>AC8/$A8</f>
        <v>0.26984126984126983</v>
      </c>
      <c r="AE8" s="36">
        <v>5</v>
      </c>
      <c r="AF8" s="45">
        <f>AE8/$A8</f>
        <v>7.9365079365079361E-2</v>
      </c>
    </row>
    <row r="9" spans="1:32" ht="18.75" customHeight="1" x14ac:dyDescent="0.3">
      <c r="A9" s="49"/>
      <c r="B9" s="11"/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  <c r="S9" s="15"/>
      <c r="T9" s="45"/>
      <c r="U9" s="15"/>
      <c r="V9" s="45"/>
      <c r="W9" s="15"/>
      <c r="X9" s="45"/>
      <c r="Y9" s="15"/>
      <c r="Z9" s="45"/>
      <c r="AA9" s="15"/>
      <c r="AB9" s="45"/>
      <c r="AC9" s="15"/>
      <c r="AD9" s="45"/>
      <c r="AE9" s="36"/>
      <c r="AF9" s="45"/>
    </row>
    <row r="10" spans="1:32" ht="18.75" customHeight="1" x14ac:dyDescent="0.3">
      <c r="A10" s="49"/>
      <c r="B10" s="18" t="s">
        <v>15</v>
      </c>
      <c r="C10" s="15"/>
      <c r="D10" s="45"/>
      <c r="E10" s="15"/>
      <c r="F10" s="45"/>
      <c r="G10" s="15"/>
      <c r="H10" s="45"/>
      <c r="I10" s="15"/>
      <c r="J10" s="45"/>
      <c r="K10" s="15"/>
      <c r="L10" s="45"/>
      <c r="M10" s="15"/>
      <c r="N10" s="45"/>
      <c r="O10" s="15"/>
      <c r="P10" s="45"/>
      <c r="Q10" s="15"/>
      <c r="R10" s="45"/>
      <c r="S10" s="15"/>
      <c r="T10" s="45"/>
      <c r="U10" s="15"/>
      <c r="V10" s="45"/>
      <c r="W10" s="15"/>
      <c r="X10" s="45"/>
      <c r="Y10" s="15"/>
      <c r="Z10" s="45"/>
      <c r="AA10" s="15"/>
      <c r="AB10" s="45"/>
      <c r="AC10" s="15"/>
      <c r="AD10" s="45"/>
      <c r="AE10" s="36"/>
      <c r="AF10" s="45"/>
    </row>
    <row r="11" spans="1:32" ht="18.75" customHeight="1" x14ac:dyDescent="0.3">
      <c r="A11" s="49">
        <v>38</v>
      </c>
      <c r="B11" s="11" t="s">
        <v>282</v>
      </c>
      <c r="C11" s="15">
        <v>37</v>
      </c>
      <c r="D11" s="45">
        <f t="shared" ref="D11:D30" si="0">C11/$A11</f>
        <v>0.97368421052631582</v>
      </c>
      <c r="E11" s="15">
        <v>7</v>
      </c>
      <c r="F11" s="45">
        <f t="shared" ref="F11:F30" si="1">E11/$A11</f>
        <v>0.18421052631578946</v>
      </c>
      <c r="G11" s="15">
        <v>2</v>
      </c>
      <c r="H11" s="45">
        <f t="shared" ref="H11:H30" si="2">G11/$A11</f>
        <v>5.2631578947368418E-2</v>
      </c>
      <c r="I11" s="15">
        <v>28</v>
      </c>
      <c r="J11" s="45">
        <f t="shared" ref="J11:J30" si="3">I11/$A11</f>
        <v>0.73684210526315785</v>
      </c>
      <c r="K11" s="15">
        <v>0</v>
      </c>
      <c r="L11" s="45">
        <f t="shared" ref="L11:L30" si="4">K11/$A11</f>
        <v>0</v>
      </c>
      <c r="M11" s="15">
        <v>37</v>
      </c>
      <c r="N11" s="45">
        <f t="shared" ref="N11:N30" si="5">M11/$A11</f>
        <v>0.97368421052631582</v>
      </c>
      <c r="O11" s="15">
        <v>7</v>
      </c>
      <c r="P11" s="45">
        <f t="shared" ref="P11:P30" si="6">O11/$A11</f>
        <v>0.18421052631578946</v>
      </c>
      <c r="Q11" s="15">
        <v>6</v>
      </c>
      <c r="R11" s="45">
        <f t="shared" ref="R11:R30" si="7">Q11/$A11</f>
        <v>0.15789473684210525</v>
      </c>
      <c r="S11" s="15">
        <v>19</v>
      </c>
      <c r="T11" s="45">
        <f t="shared" ref="T11:T30" si="8">S11/$A11</f>
        <v>0.5</v>
      </c>
      <c r="U11" s="15">
        <v>4</v>
      </c>
      <c r="V11" s="45">
        <f t="shared" ref="V11:V30" si="9">U11/$A11</f>
        <v>0.10526315789473684</v>
      </c>
      <c r="W11" s="15">
        <v>24</v>
      </c>
      <c r="X11" s="45">
        <f t="shared" ref="X11:X30" si="10">W11/$A11</f>
        <v>0.63157894736842102</v>
      </c>
      <c r="Y11" s="15">
        <v>8</v>
      </c>
      <c r="Z11" s="45">
        <f t="shared" ref="Z11:Z30" si="11">Y11/$A11</f>
        <v>0.21052631578947367</v>
      </c>
      <c r="AA11" s="15">
        <v>0</v>
      </c>
      <c r="AB11" s="45">
        <f t="shared" ref="AB11:AB30" si="12">AA11/$A11</f>
        <v>0</v>
      </c>
      <c r="AC11" s="15">
        <v>13</v>
      </c>
      <c r="AD11" s="45">
        <f t="shared" ref="AD11:AD30" si="13">AC11/$A11</f>
        <v>0.34210526315789475</v>
      </c>
      <c r="AE11" s="36">
        <v>3</v>
      </c>
      <c r="AF11" s="45">
        <f t="shared" ref="AF11:AF30" si="14">AE11/$A11</f>
        <v>7.8947368421052627E-2</v>
      </c>
    </row>
    <row r="12" spans="1:32" ht="18.75" customHeight="1" x14ac:dyDescent="0.3">
      <c r="A12" s="49">
        <v>19</v>
      </c>
      <c r="B12" s="11" t="s">
        <v>327</v>
      </c>
      <c r="C12" s="15">
        <v>15</v>
      </c>
      <c r="D12" s="45">
        <f t="shared" si="0"/>
        <v>0.78947368421052633</v>
      </c>
      <c r="E12" s="15">
        <v>4</v>
      </c>
      <c r="F12" s="45">
        <f t="shared" si="1"/>
        <v>0.21052631578947367</v>
      </c>
      <c r="G12" s="15">
        <v>2</v>
      </c>
      <c r="H12" s="45">
        <f t="shared" si="2"/>
        <v>0.10526315789473684</v>
      </c>
      <c r="I12" s="15">
        <v>9</v>
      </c>
      <c r="J12" s="45">
        <f t="shared" si="3"/>
        <v>0.47368421052631576</v>
      </c>
      <c r="K12" s="15">
        <v>0</v>
      </c>
      <c r="L12" s="45">
        <f t="shared" si="4"/>
        <v>0</v>
      </c>
      <c r="M12" s="15">
        <v>14</v>
      </c>
      <c r="N12" s="45">
        <f t="shared" si="5"/>
        <v>0.73684210526315785</v>
      </c>
      <c r="O12" s="15">
        <v>5</v>
      </c>
      <c r="P12" s="45">
        <f t="shared" si="6"/>
        <v>0.26315789473684209</v>
      </c>
      <c r="Q12" s="15">
        <v>3</v>
      </c>
      <c r="R12" s="45">
        <f t="shared" si="7"/>
        <v>0.15789473684210525</v>
      </c>
      <c r="S12" s="15">
        <v>8</v>
      </c>
      <c r="T12" s="45">
        <f t="shared" si="8"/>
        <v>0.42105263157894735</v>
      </c>
      <c r="U12" s="15">
        <v>0</v>
      </c>
      <c r="V12" s="45">
        <f t="shared" si="9"/>
        <v>0</v>
      </c>
      <c r="W12" s="15">
        <v>13</v>
      </c>
      <c r="X12" s="45">
        <f t="shared" si="10"/>
        <v>0.68421052631578949</v>
      </c>
      <c r="Y12" s="15">
        <v>3</v>
      </c>
      <c r="Z12" s="45">
        <f t="shared" si="11"/>
        <v>0.15789473684210525</v>
      </c>
      <c r="AA12" s="15">
        <v>6</v>
      </c>
      <c r="AB12" s="45">
        <f t="shared" si="12"/>
        <v>0.31578947368421051</v>
      </c>
      <c r="AC12" s="15">
        <v>4</v>
      </c>
      <c r="AD12" s="45">
        <f t="shared" si="13"/>
        <v>0.21052631578947367</v>
      </c>
      <c r="AE12" s="36">
        <v>2</v>
      </c>
      <c r="AF12" s="45">
        <f t="shared" si="14"/>
        <v>0.10526315789473684</v>
      </c>
    </row>
    <row r="13" spans="1:32" ht="18.75" customHeight="1" x14ac:dyDescent="0.3">
      <c r="A13" s="49">
        <v>6</v>
      </c>
      <c r="B13" s="11" t="s">
        <v>328</v>
      </c>
      <c r="C13" s="15">
        <v>3</v>
      </c>
      <c r="D13" s="45">
        <f t="shared" si="0"/>
        <v>0.5</v>
      </c>
      <c r="E13" s="15">
        <v>0</v>
      </c>
      <c r="F13" s="45">
        <f t="shared" si="1"/>
        <v>0</v>
      </c>
      <c r="G13" s="15">
        <v>1</v>
      </c>
      <c r="H13" s="45">
        <f t="shared" si="2"/>
        <v>0.16666666666666666</v>
      </c>
      <c r="I13" s="15">
        <v>1</v>
      </c>
      <c r="J13" s="45">
        <f t="shared" si="3"/>
        <v>0.16666666666666666</v>
      </c>
      <c r="K13" s="15">
        <v>1</v>
      </c>
      <c r="L13" s="45">
        <f t="shared" si="4"/>
        <v>0.16666666666666666</v>
      </c>
      <c r="M13" s="15">
        <v>6</v>
      </c>
      <c r="N13" s="45">
        <f t="shared" si="5"/>
        <v>1</v>
      </c>
      <c r="O13" s="15">
        <v>3</v>
      </c>
      <c r="P13" s="45">
        <f t="shared" si="6"/>
        <v>0.5</v>
      </c>
      <c r="Q13" s="15">
        <v>1</v>
      </c>
      <c r="R13" s="45">
        <f t="shared" si="7"/>
        <v>0.16666666666666666</v>
      </c>
      <c r="S13" s="15">
        <v>2</v>
      </c>
      <c r="T13" s="45">
        <f t="shared" si="8"/>
        <v>0.33333333333333331</v>
      </c>
      <c r="U13" s="15">
        <v>0</v>
      </c>
      <c r="V13" s="45">
        <f t="shared" si="9"/>
        <v>0</v>
      </c>
      <c r="W13" s="15">
        <v>2</v>
      </c>
      <c r="X13" s="45">
        <f t="shared" si="10"/>
        <v>0.33333333333333331</v>
      </c>
      <c r="Y13" s="15">
        <v>0</v>
      </c>
      <c r="Z13" s="45">
        <f t="shared" si="11"/>
        <v>0</v>
      </c>
      <c r="AA13" s="15">
        <v>2</v>
      </c>
      <c r="AB13" s="45">
        <f t="shared" si="12"/>
        <v>0.33333333333333331</v>
      </c>
      <c r="AC13" s="15">
        <v>0</v>
      </c>
      <c r="AD13" s="45">
        <f t="shared" si="13"/>
        <v>0</v>
      </c>
      <c r="AE13" s="36">
        <v>0</v>
      </c>
      <c r="AF13" s="45">
        <f t="shared" si="14"/>
        <v>0</v>
      </c>
    </row>
    <row r="14" spans="1:32" ht="18.75" customHeight="1" x14ac:dyDescent="0.3">
      <c r="A14" s="49">
        <v>0</v>
      </c>
      <c r="B14" s="11" t="s">
        <v>186</v>
      </c>
      <c r="C14" s="15">
        <v>0</v>
      </c>
      <c r="D14" s="45"/>
      <c r="E14" s="15">
        <v>0</v>
      </c>
      <c r="F14" s="45"/>
      <c r="G14" s="15">
        <v>0</v>
      </c>
      <c r="H14" s="45"/>
      <c r="I14" s="15">
        <v>0</v>
      </c>
      <c r="J14" s="45"/>
      <c r="K14" s="15">
        <v>0</v>
      </c>
      <c r="L14" s="45"/>
      <c r="M14" s="15">
        <v>0</v>
      </c>
      <c r="N14" s="45"/>
      <c r="O14" s="15">
        <v>0</v>
      </c>
      <c r="P14" s="45"/>
      <c r="Q14" s="15">
        <v>0</v>
      </c>
      <c r="R14" s="45"/>
      <c r="S14" s="15">
        <v>0</v>
      </c>
      <c r="T14" s="45"/>
      <c r="U14" s="15">
        <v>0</v>
      </c>
      <c r="V14" s="45"/>
      <c r="W14" s="15">
        <v>0</v>
      </c>
      <c r="X14" s="45"/>
      <c r="Y14" s="15">
        <v>0</v>
      </c>
      <c r="Z14" s="45"/>
      <c r="AA14" s="15">
        <v>0</v>
      </c>
      <c r="AB14" s="45"/>
      <c r="AC14" s="15">
        <v>0</v>
      </c>
      <c r="AD14" s="45"/>
      <c r="AE14" s="36">
        <v>0</v>
      </c>
      <c r="AF14" s="45"/>
    </row>
    <row r="15" spans="1:32" ht="18.75" customHeight="1" x14ac:dyDescent="0.3">
      <c r="A15" s="49"/>
      <c r="B15" s="11"/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  <c r="S15" s="15"/>
      <c r="T15" s="45"/>
      <c r="U15" s="15"/>
      <c r="V15" s="45"/>
      <c r="W15" s="15"/>
      <c r="X15" s="45"/>
      <c r="Y15" s="15"/>
      <c r="Z15" s="45"/>
      <c r="AA15" s="15"/>
      <c r="AB15" s="45"/>
      <c r="AC15" s="15"/>
      <c r="AD15" s="45"/>
      <c r="AE15" s="36"/>
      <c r="AF15" s="45"/>
    </row>
    <row r="16" spans="1:32" ht="18.75" customHeight="1" x14ac:dyDescent="0.3">
      <c r="A16" s="49"/>
      <c r="B16" s="18" t="s">
        <v>18</v>
      </c>
      <c r="C16" s="15"/>
      <c r="D16" s="45"/>
      <c r="E16" s="15"/>
      <c r="F16" s="45"/>
      <c r="G16" s="15"/>
      <c r="H16" s="45"/>
      <c r="I16" s="15"/>
      <c r="J16" s="45"/>
      <c r="K16" s="15"/>
      <c r="L16" s="45"/>
      <c r="M16" s="15"/>
      <c r="N16" s="45"/>
      <c r="O16" s="15"/>
      <c r="P16" s="45"/>
      <c r="Q16" s="15"/>
      <c r="R16" s="45"/>
      <c r="S16" s="15"/>
      <c r="T16" s="45"/>
      <c r="U16" s="15"/>
      <c r="V16" s="45"/>
      <c r="W16" s="15"/>
      <c r="X16" s="45"/>
      <c r="Y16" s="15"/>
      <c r="Z16" s="45"/>
      <c r="AA16" s="15"/>
      <c r="AB16" s="45"/>
      <c r="AC16" s="15"/>
      <c r="AD16" s="45"/>
      <c r="AE16" s="36"/>
      <c r="AF16" s="45"/>
    </row>
    <row r="17" spans="1:32" ht="18.75" customHeight="1" x14ac:dyDescent="0.3">
      <c r="A17" s="49">
        <v>11</v>
      </c>
      <c r="B17" s="19" t="s">
        <v>306</v>
      </c>
      <c r="C17" s="15">
        <v>6</v>
      </c>
      <c r="D17" s="45">
        <f t="shared" si="0"/>
        <v>0.54545454545454541</v>
      </c>
      <c r="E17" s="15">
        <v>1</v>
      </c>
      <c r="F17" s="45">
        <f t="shared" si="1"/>
        <v>9.0909090909090912E-2</v>
      </c>
      <c r="G17" s="15">
        <v>1</v>
      </c>
      <c r="H17" s="45">
        <f t="shared" si="2"/>
        <v>9.0909090909090912E-2</v>
      </c>
      <c r="I17" s="15">
        <v>3</v>
      </c>
      <c r="J17" s="45">
        <f t="shared" si="3"/>
        <v>0.27272727272727271</v>
      </c>
      <c r="K17" s="15">
        <v>1</v>
      </c>
      <c r="L17" s="45">
        <f t="shared" si="4"/>
        <v>9.0909090909090912E-2</v>
      </c>
      <c r="M17" s="15">
        <v>7</v>
      </c>
      <c r="N17" s="45">
        <f t="shared" si="5"/>
        <v>0.63636363636363635</v>
      </c>
      <c r="O17" s="15">
        <v>2</v>
      </c>
      <c r="P17" s="45">
        <f t="shared" si="6"/>
        <v>0.18181818181818182</v>
      </c>
      <c r="Q17" s="15">
        <v>2</v>
      </c>
      <c r="R17" s="45">
        <f t="shared" si="7"/>
        <v>0.18181818181818182</v>
      </c>
      <c r="S17" s="15">
        <v>5</v>
      </c>
      <c r="T17" s="45">
        <f t="shared" si="8"/>
        <v>0.45454545454545453</v>
      </c>
      <c r="U17" s="15">
        <v>0</v>
      </c>
      <c r="V17" s="45">
        <f t="shared" si="9"/>
        <v>0</v>
      </c>
      <c r="W17" s="15">
        <v>5</v>
      </c>
      <c r="X17" s="45">
        <f t="shared" si="10"/>
        <v>0.45454545454545453</v>
      </c>
      <c r="Y17" s="15">
        <v>0</v>
      </c>
      <c r="Z17" s="45">
        <f t="shared" si="11"/>
        <v>0</v>
      </c>
      <c r="AA17" s="15">
        <v>4</v>
      </c>
      <c r="AB17" s="45">
        <f t="shared" si="12"/>
        <v>0.36363636363636365</v>
      </c>
      <c r="AC17" s="15">
        <v>1</v>
      </c>
      <c r="AD17" s="45">
        <f t="shared" si="13"/>
        <v>9.0909090909090912E-2</v>
      </c>
      <c r="AE17" s="36">
        <v>1</v>
      </c>
      <c r="AF17" s="45">
        <f t="shared" si="14"/>
        <v>9.0909090909090912E-2</v>
      </c>
    </row>
    <row r="18" spans="1:32" ht="18.75" customHeight="1" x14ac:dyDescent="0.3">
      <c r="A18" s="49">
        <v>5</v>
      </c>
      <c r="B18" s="19" t="s">
        <v>216</v>
      </c>
      <c r="C18" s="15">
        <v>5</v>
      </c>
      <c r="D18" s="45">
        <f t="shared" si="0"/>
        <v>1</v>
      </c>
      <c r="E18" s="15">
        <v>3</v>
      </c>
      <c r="F18" s="45">
        <f t="shared" si="1"/>
        <v>0.6</v>
      </c>
      <c r="G18" s="15">
        <v>0</v>
      </c>
      <c r="H18" s="45">
        <f t="shared" si="2"/>
        <v>0</v>
      </c>
      <c r="I18" s="15">
        <v>2</v>
      </c>
      <c r="J18" s="45">
        <f t="shared" si="3"/>
        <v>0.4</v>
      </c>
      <c r="K18" s="15">
        <v>0</v>
      </c>
      <c r="L18" s="45">
        <f t="shared" si="4"/>
        <v>0</v>
      </c>
      <c r="M18" s="15">
        <v>4</v>
      </c>
      <c r="N18" s="45">
        <f t="shared" si="5"/>
        <v>0.8</v>
      </c>
      <c r="O18" s="15">
        <v>3</v>
      </c>
      <c r="P18" s="45">
        <f t="shared" si="6"/>
        <v>0.6</v>
      </c>
      <c r="Q18" s="15">
        <v>0</v>
      </c>
      <c r="R18" s="45">
        <f t="shared" si="7"/>
        <v>0</v>
      </c>
      <c r="S18" s="15">
        <v>1</v>
      </c>
      <c r="T18" s="45">
        <f t="shared" si="8"/>
        <v>0.2</v>
      </c>
      <c r="U18" s="15">
        <v>0</v>
      </c>
      <c r="V18" s="45">
        <f t="shared" si="9"/>
        <v>0</v>
      </c>
      <c r="W18" s="15">
        <v>3</v>
      </c>
      <c r="X18" s="45">
        <f t="shared" si="10"/>
        <v>0.6</v>
      </c>
      <c r="Y18" s="15">
        <v>3</v>
      </c>
      <c r="Z18" s="45">
        <f t="shared" si="11"/>
        <v>0.6</v>
      </c>
      <c r="AA18" s="15">
        <v>0</v>
      </c>
      <c r="AB18" s="45">
        <f t="shared" si="12"/>
        <v>0</v>
      </c>
      <c r="AC18" s="15">
        <v>1</v>
      </c>
      <c r="AD18" s="45">
        <f t="shared" si="13"/>
        <v>0.2</v>
      </c>
      <c r="AE18" s="36">
        <v>0</v>
      </c>
      <c r="AF18" s="45">
        <f t="shared" si="14"/>
        <v>0</v>
      </c>
    </row>
    <row r="19" spans="1:32" ht="18.75" customHeight="1" x14ac:dyDescent="0.3">
      <c r="A19" s="49">
        <v>7</v>
      </c>
      <c r="B19" s="19" t="s">
        <v>329</v>
      </c>
      <c r="C19" s="15">
        <v>7</v>
      </c>
      <c r="D19" s="45">
        <f t="shared" si="0"/>
        <v>1</v>
      </c>
      <c r="E19" s="15">
        <v>0</v>
      </c>
      <c r="F19" s="45">
        <f t="shared" si="1"/>
        <v>0</v>
      </c>
      <c r="G19" s="15">
        <v>1</v>
      </c>
      <c r="H19" s="45">
        <f t="shared" si="2"/>
        <v>0.14285714285714285</v>
      </c>
      <c r="I19" s="15">
        <v>6</v>
      </c>
      <c r="J19" s="45">
        <f t="shared" si="3"/>
        <v>0.8571428571428571</v>
      </c>
      <c r="K19" s="15">
        <v>0</v>
      </c>
      <c r="L19" s="45">
        <f t="shared" si="4"/>
        <v>0</v>
      </c>
      <c r="M19" s="15">
        <v>7</v>
      </c>
      <c r="N19" s="45">
        <f t="shared" si="5"/>
        <v>1</v>
      </c>
      <c r="O19" s="15">
        <v>0</v>
      </c>
      <c r="P19" s="45">
        <f t="shared" si="6"/>
        <v>0</v>
      </c>
      <c r="Q19" s="15">
        <v>2</v>
      </c>
      <c r="R19" s="45">
        <f t="shared" si="7"/>
        <v>0.2857142857142857</v>
      </c>
      <c r="S19" s="15">
        <v>5</v>
      </c>
      <c r="T19" s="45">
        <f t="shared" si="8"/>
        <v>0.7142857142857143</v>
      </c>
      <c r="U19" s="15">
        <v>0</v>
      </c>
      <c r="V19" s="45">
        <f t="shared" si="9"/>
        <v>0</v>
      </c>
      <c r="W19" s="15">
        <v>7</v>
      </c>
      <c r="X19" s="45">
        <f t="shared" si="10"/>
        <v>1</v>
      </c>
      <c r="Y19" s="15">
        <v>0</v>
      </c>
      <c r="Z19" s="45">
        <f t="shared" si="11"/>
        <v>0</v>
      </c>
      <c r="AA19" s="15">
        <v>1</v>
      </c>
      <c r="AB19" s="45">
        <f t="shared" si="12"/>
        <v>0.14285714285714285</v>
      </c>
      <c r="AC19" s="15">
        <v>3</v>
      </c>
      <c r="AD19" s="45">
        <f t="shared" si="13"/>
        <v>0.42857142857142855</v>
      </c>
      <c r="AE19" s="36">
        <v>3</v>
      </c>
      <c r="AF19" s="45">
        <f t="shared" si="14"/>
        <v>0.42857142857142855</v>
      </c>
    </row>
    <row r="20" spans="1:32" ht="18.75" customHeight="1" x14ac:dyDescent="0.3">
      <c r="A20" s="49">
        <v>2</v>
      </c>
      <c r="B20" s="19" t="s">
        <v>123</v>
      </c>
      <c r="C20" s="15">
        <v>2</v>
      </c>
      <c r="D20" s="45">
        <f t="shared" si="0"/>
        <v>1</v>
      </c>
      <c r="E20" s="15">
        <v>0</v>
      </c>
      <c r="F20" s="45">
        <f t="shared" si="1"/>
        <v>0</v>
      </c>
      <c r="G20" s="15">
        <v>0</v>
      </c>
      <c r="H20" s="45">
        <f t="shared" si="2"/>
        <v>0</v>
      </c>
      <c r="I20" s="15">
        <v>2</v>
      </c>
      <c r="J20" s="45">
        <f t="shared" si="3"/>
        <v>1</v>
      </c>
      <c r="K20" s="15">
        <v>0</v>
      </c>
      <c r="L20" s="45">
        <f t="shared" si="4"/>
        <v>0</v>
      </c>
      <c r="M20" s="15">
        <v>2</v>
      </c>
      <c r="N20" s="45">
        <f t="shared" si="5"/>
        <v>1</v>
      </c>
      <c r="O20" s="15">
        <v>0</v>
      </c>
      <c r="P20" s="45">
        <f t="shared" si="6"/>
        <v>0</v>
      </c>
      <c r="Q20" s="15">
        <v>1</v>
      </c>
      <c r="R20" s="45">
        <f t="shared" si="7"/>
        <v>0.5</v>
      </c>
      <c r="S20" s="15">
        <v>1</v>
      </c>
      <c r="T20" s="45">
        <f t="shared" si="8"/>
        <v>0.5</v>
      </c>
      <c r="U20" s="15">
        <v>0</v>
      </c>
      <c r="V20" s="45">
        <f t="shared" si="9"/>
        <v>0</v>
      </c>
      <c r="W20" s="15">
        <v>2</v>
      </c>
      <c r="X20" s="45">
        <f t="shared" si="10"/>
        <v>1</v>
      </c>
      <c r="Y20" s="15">
        <v>1</v>
      </c>
      <c r="Z20" s="45">
        <f t="shared" si="11"/>
        <v>0.5</v>
      </c>
      <c r="AA20" s="15">
        <v>0</v>
      </c>
      <c r="AB20" s="45">
        <f t="shared" si="12"/>
        <v>0</v>
      </c>
      <c r="AC20" s="15">
        <v>1</v>
      </c>
      <c r="AD20" s="45">
        <f t="shared" si="13"/>
        <v>0.5</v>
      </c>
      <c r="AE20" s="36">
        <v>0</v>
      </c>
      <c r="AF20" s="45">
        <f t="shared" si="14"/>
        <v>0</v>
      </c>
    </row>
    <row r="21" spans="1:32" ht="18.75" customHeight="1" x14ac:dyDescent="0.3">
      <c r="A21" s="49">
        <v>4</v>
      </c>
      <c r="B21" s="19" t="s">
        <v>21</v>
      </c>
      <c r="C21" s="15">
        <v>2</v>
      </c>
      <c r="D21" s="45">
        <f t="shared" si="0"/>
        <v>0.5</v>
      </c>
      <c r="E21" s="15">
        <v>0</v>
      </c>
      <c r="F21" s="45">
        <f t="shared" si="1"/>
        <v>0</v>
      </c>
      <c r="G21" s="15">
        <v>1</v>
      </c>
      <c r="H21" s="45">
        <f t="shared" si="2"/>
        <v>0.25</v>
      </c>
      <c r="I21" s="15">
        <v>1</v>
      </c>
      <c r="J21" s="45">
        <f t="shared" si="3"/>
        <v>0.25</v>
      </c>
      <c r="K21" s="15">
        <v>0</v>
      </c>
      <c r="L21" s="45">
        <f t="shared" si="4"/>
        <v>0</v>
      </c>
      <c r="M21" s="15">
        <v>4</v>
      </c>
      <c r="N21" s="45">
        <f t="shared" si="5"/>
        <v>1</v>
      </c>
      <c r="O21" s="15">
        <v>3</v>
      </c>
      <c r="P21" s="45">
        <f t="shared" si="6"/>
        <v>0.75</v>
      </c>
      <c r="Q21" s="15">
        <v>0</v>
      </c>
      <c r="R21" s="45">
        <f t="shared" si="7"/>
        <v>0</v>
      </c>
      <c r="S21" s="15">
        <v>1</v>
      </c>
      <c r="T21" s="45">
        <f t="shared" si="8"/>
        <v>0.25</v>
      </c>
      <c r="U21" s="15">
        <v>0</v>
      </c>
      <c r="V21" s="45">
        <f t="shared" si="9"/>
        <v>0</v>
      </c>
      <c r="W21" s="15">
        <v>2</v>
      </c>
      <c r="X21" s="45">
        <f t="shared" si="10"/>
        <v>0.5</v>
      </c>
      <c r="Y21" s="15">
        <v>0</v>
      </c>
      <c r="Z21" s="45">
        <f t="shared" si="11"/>
        <v>0</v>
      </c>
      <c r="AA21" s="15">
        <v>2</v>
      </c>
      <c r="AB21" s="45">
        <f t="shared" si="12"/>
        <v>0.5</v>
      </c>
      <c r="AC21" s="15">
        <v>0</v>
      </c>
      <c r="AD21" s="45">
        <f t="shared" si="13"/>
        <v>0</v>
      </c>
      <c r="AE21" s="36">
        <v>0</v>
      </c>
      <c r="AF21" s="45">
        <f t="shared" si="14"/>
        <v>0</v>
      </c>
    </row>
    <row r="22" spans="1:32" ht="18.75" customHeight="1" x14ac:dyDescent="0.3">
      <c r="A22" s="49">
        <v>1</v>
      </c>
      <c r="B22" s="19" t="s">
        <v>125</v>
      </c>
      <c r="C22" s="15">
        <v>1</v>
      </c>
      <c r="D22" s="45">
        <f t="shared" si="0"/>
        <v>1</v>
      </c>
      <c r="E22" s="15">
        <v>0</v>
      </c>
      <c r="F22" s="45">
        <f t="shared" si="1"/>
        <v>0</v>
      </c>
      <c r="G22" s="15">
        <v>0</v>
      </c>
      <c r="H22" s="45">
        <f t="shared" si="2"/>
        <v>0</v>
      </c>
      <c r="I22" s="15">
        <v>1</v>
      </c>
      <c r="J22" s="45">
        <f t="shared" si="3"/>
        <v>1</v>
      </c>
      <c r="K22" s="15">
        <v>0</v>
      </c>
      <c r="L22" s="45">
        <f t="shared" si="4"/>
        <v>0</v>
      </c>
      <c r="M22" s="15">
        <v>1</v>
      </c>
      <c r="N22" s="45">
        <f t="shared" si="5"/>
        <v>1</v>
      </c>
      <c r="O22" s="15">
        <v>0</v>
      </c>
      <c r="P22" s="45">
        <f t="shared" si="6"/>
        <v>0</v>
      </c>
      <c r="Q22" s="15">
        <v>0</v>
      </c>
      <c r="R22" s="45">
        <f t="shared" si="7"/>
        <v>0</v>
      </c>
      <c r="S22" s="15">
        <v>1</v>
      </c>
      <c r="T22" s="45">
        <f t="shared" si="8"/>
        <v>1</v>
      </c>
      <c r="U22" s="15">
        <v>0</v>
      </c>
      <c r="V22" s="45">
        <f t="shared" si="9"/>
        <v>0</v>
      </c>
      <c r="W22" s="15">
        <v>1</v>
      </c>
      <c r="X22" s="45">
        <f t="shared" si="10"/>
        <v>1</v>
      </c>
      <c r="Y22" s="15">
        <v>0</v>
      </c>
      <c r="Z22" s="45">
        <f t="shared" si="11"/>
        <v>0</v>
      </c>
      <c r="AA22" s="15">
        <v>1</v>
      </c>
      <c r="AB22" s="45">
        <f t="shared" si="12"/>
        <v>1</v>
      </c>
      <c r="AC22" s="15">
        <v>0</v>
      </c>
      <c r="AD22" s="45">
        <f t="shared" si="13"/>
        <v>0</v>
      </c>
      <c r="AE22" s="36">
        <v>0</v>
      </c>
      <c r="AF22" s="45">
        <f t="shared" si="14"/>
        <v>0</v>
      </c>
    </row>
    <row r="23" spans="1:32" ht="18.75" customHeight="1" x14ac:dyDescent="0.3">
      <c r="A23" s="49">
        <v>10</v>
      </c>
      <c r="B23" s="19" t="s">
        <v>218</v>
      </c>
      <c r="C23" s="15">
        <v>10</v>
      </c>
      <c r="D23" s="45">
        <f t="shared" si="0"/>
        <v>1</v>
      </c>
      <c r="E23" s="15">
        <v>3</v>
      </c>
      <c r="F23" s="45">
        <f t="shared" si="1"/>
        <v>0.3</v>
      </c>
      <c r="G23" s="15">
        <v>0</v>
      </c>
      <c r="H23" s="45">
        <f t="shared" si="2"/>
        <v>0</v>
      </c>
      <c r="I23" s="15">
        <v>7</v>
      </c>
      <c r="J23" s="45">
        <f t="shared" si="3"/>
        <v>0.7</v>
      </c>
      <c r="K23" s="15">
        <v>0</v>
      </c>
      <c r="L23" s="45">
        <f t="shared" si="4"/>
        <v>0</v>
      </c>
      <c r="M23" s="15">
        <v>10</v>
      </c>
      <c r="N23" s="45">
        <f t="shared" si="5"/>
        <v>1</v>
      </c>
      <c r="O23" s="15">
        <v>1</v>
      </c>
      <c r="P23" s="45">
        <f t="shared" si="6"/>
        <v>0.1</v>
      </c>
      <c r="Q23" s="15">
        <v>2</v>
      </c>
      <c r="R23" s="45">
        <f t="shared" si="7"/>
        <v>0.2</v>
      </c>
      <c r="S23" s="15">
        <v>5</v>
      </c>
      <c r="T23" s="45">
        <f t="shared" si="8"/>
        <v>0.5</v>
      </c>
      <c r="U23" s="15">
        <v>2</v>
      </c>
      <c r="V23" s="45">
        <f t="shared" si="9"/>
        <v>0.2</v>
      </c>
      <c r="W23" s="15">
        <v>8</v>
      </c>
      <c r="X23" s="45">
        <f t="shared" si="10"/>
        <v>0.8</v>
      </c>
      <c r="Y23" s="15">
        <v>3</v>
      </c>
      <c r="Z23" s="45">
        <f t="shared" si="11"/>
        <v>0.3</v>
      </c>
      <c r="AA23" s="15">
        <v>0</v>
      </c>
      <c r="AB23" s="45">
        <f t="shared" si="12"/>
        <v>0</v>
      </c>
      <c r="AC23" s="15">
        <v>4</v>
      </c>
      <c r="AD23" s="45">
        <f t="shared" si="13"/>
        <v>0.4</v>
      </c>
      <c r="AE23" s="36">
        <v>1</v>
      </c>
      <c r="AF23" s="45">
        <f t="shared" si="14"/>
        <v>0.1</v>
      </c>
    </row>
    <row r="24" spans="1:32" ht="18.75" customHeight="1" x14ac:dyDescent="0.3">
      <c r="A24" s="49">
        <v>8</v>
      </c>
      <c r="B24" s="19" t="s">
        <v>219</v>
      </c>
      <c r="C24" s="15">
        <v>8</v>
      </c>
      <c r="D24" s="45">
        <f t="shared" si="0"/>
        <v>1</v>
      </c>
      <c r="E24" s="15">
        <v>0</v>
      </c>
      <c r="F24" s="45">
        <f t="shared" si="1"/>
        <v>0</v>
      </c>
      <c r="G24" s="15">
        <v>0</v>
      </c>
      <c r="H24" s="45">
        <f t="shared" si="2"/>
        <v>0</v>
      </c>
      <c r="I24" s="15">
        <v>8</v>
      </c>
      <c r="J24" s="45">
        <f t="shared" si="3"/>
        <v>1</v>
      </c>
      <c r="K24" s="15">
        <v>0</v>
      </c>
      <c r="L24" s="45">
        <f t="shared" si="4"/>
        <v>0</v>
      </c>
      <c r="M24" s="15">
        <v>8</v>
      </c>
      <c r="N24" s="45">
        <f t="shared" si="5"/>
        <v>1</v>
      </c>
      <c r="O24" s="15">
        <v>0</v>
      </c>
      <c r="P24" s="45">
        <f t="shared" si="6"/>
        <v>0</v>
      </c>
      <c r="Q24" s="15">
        <v>0</v>
      </c>
      <c r="R24" s="45">
        <f t="shared" si="7"/>
        <v>0</v>
      </c>
      <c r="S24" s="15">
        <v>7</v>
      </c>
      <c r="T24" s="45">
        <f t="shared" si="8"/>
        <v>0.875</v>
      </c>
      <c r="U24" s="15">
        <v>1</v>
      </c>
      <c r="V24" s="45">
        <f t="shared" si="9"/>
        <v>0.125</v>
      </c>
      <c r="W24" s="15">
        <v>6</v>
      </c>
      <c r="X24" s="45">
        <f t="shared" si="10"/>
        <v>0.75</v>
      </c>
      <c r="Y24" s="15">
        <v>0</v>
      </c>
      <c r="Z24" s="45">
        <f t="shared" si="11"/>
        <v>0</v>
      </c>
      <c r="AA24" s="15">
        <v>0</v>
      </c>
      <c r="AB24" s="45">
        <f t="shared" si="12"/>
        <v>0</v>
      </c>
      <c r="AC24" s="15">
        <v>6</v>
      </c>
      <c r="AD24" s="45">
        <f t="shared" si="13"/>
        <v>0.75</v>
      </c>
      <c r="AE24" s="36">
        <v>0</v>
      </c>
      <c r="AF24" s="45">
        <f t="shared" si="14"/>
        <v>0</v>
      </c>
    </row>
    <row r="25" spans="1:32" ht="18.75" customHeight="1" x14ac:dyDescent="0.3">
      <c r="A25" s="49">
        <v>15</v>
      </c>
      <c r="B25" s="19" t="s">
        <v>330</v>
      </c>
      <c r="C25" s="15">
        <v>14</v>
      </c>
      <c r="D25" s="45">
        <f t="shared" si="0"/>
        <v>0.93333333333333335</v>
      </c>
      <c r="E25" s="15">
        <v>4</v>
      </c>
      <c r="F25" s="45">
        <f t="shared" si="1"/>
        <v>0.26666666666666666</v>
      </c>
      <c r="G25" s="15">
        <v>2</v>
      </c>
      <c r="H25" s="45">
        <f t="shared" si="2"/>
        <v>0.13333333333333333</v>
      </c>
      <c r="I25" s="15">
        <v>8</v>
      </c>
      <c r="J25" s="45">
        <f t="shared" si="3"/>
        <v>0.53333333333333333</v>
      </c>
      <c r="K25" s="15">
        <v>0</v>
      </c>
      <c r="L25" s="45">
        <f t="shared" si="4"/>
        <v>0</v>
      </c>
      <c r="M25" s="15">
        <v>14</v>
      </c>
      <c r="N25" s="45">
        <f t="shared" si="5"/>
        <v>0.93333333333333335</v>
      </c>
      <c r="O25" s="15">
        <v>6</v>
      </c>
      <c r="P25" s="45">
        <f t="shared" si="6"/>
        <v>0.4</v>
      </c>
      <c r="Q25" s="15">
        <v>3</v>
      </c>
      <c r="R25" s="45">
        <f t="shared" si="7"/>
        <v>0.2</v>
      </c>
      <c r="S25" s="15">
        <v>3</v>
      </c>
      <c r="T25" s="45">
        <f t="shared" si="8"/>
        <v>0.2</v>
      </c>
      <c r="U25" s="15">
        <v>1</v>
      </c>
      <c r="V25" s="45">
        <f t="shared" si="9"/>
        <v>6.6666666666666666E-2</v>
      </c>
      <c r="W25" s="15">
        <v>5</v>
      </c>
      <c r="X25" s="45">
        <f t="shared" si="10"/>
        <v>0.33333333333333331</v>
      </c>
      <c r="Y25" s="15">
        <v>4</v>
      </c>
      <c r="Z25" s="45">
        <f t="shared" si="11"/>
        <v>0.26666666666666666</v>
      </c>
      <c r="AA25" s="15">
        <v>0</v>
      </c>
      <c r="AB25" s="45">
        <f t="shared" si="12"/>
        <v>0</v>
      </c>
      <c r="AC25" s="15">
        <v>1</v>
      </c>
      <c r="AD25" s="45">
        <f t="shared" si="13"/>
        <v>6.6666666666666666E-2</v>
      </c>
      <c r="AE25" s="36">
        <v>0</v>
      </c>
      <c r="AF25" s="45">
        <f t="shared" si="14"/>
        <v>0</v>
      </c>
    </row>
    <row r="26" spans="1:32" ht="18.75" customHeight="1" x14ac:dyDescent="0.3">
      <c r="A26" s="49"/>
      <c r="B26" s="11"/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  <c r="S26" s="15"/>
      <c r="T26" s="45"/>
      <c r="U26" s="15"/>
      <c r="V26" s="45"/>
      <c r="W26" s="15"/>
      <c r="X26" s="45"/>
      <c r="Y26" s="15"/>
      <c r="Z26" s="45"/>
      <c r="AA26" s="15"/>
      <c r="AB26" s="45"/>
      <c r="AC26" s="15"/>
      <c r="AD26" s="45"/>
      <c r="AE26" s="36"/>
      <c r="AF26" s="45"/>
    </row>
    <row r="27" spans="1:32" ht="18.75" customHeight="1" x14ac:dyDescent="0.3">
      <c r="A27" s="49"/>
      <c r="B27" s="18" t="s">
        <v>22</v>
      </c>
      <c r="C27" s="15"/>
      <c r="D27" s="45"/>
      <c r="E27" s="15"/>
      <c r="F27" s="45"/>
      <c r="G27" s="15"/>
      <c r="H27" s="45"/>
      <c r="I27" s="15"/>
      <c r="J27" s="45"/>
      <c r="K27" s="15"/>
      <c r="L27" s="45"/>
      <c r="M27" s="15"/>
      <c r="N27" s="45"/>
      <c r="O27" s="15"/>
      <c r="P27" s="45"/>
      <c r="Q27" s="15"/>
      <c r="R27" s="45"/>
      <c r="S27" s="15"/>
      <c r="T27" s="45"/>
      <c r="U27" s="15"/>
      <c r="V27" s="45"/>
      <c r="W27" s="15"/>
      <c r="X27" s="45"/>
      <c r="Y27" s="15"/>
      <c r="Z27" s="45"/>
      <c r="AA27" s="15"/>
      <c r="AB27" s="45"/>
      <c r="AC27" s="15"/>
      <c r="AD27" s="45"/>
      <c r="AE27" s="36"/>
      <c r="AF27" s="45"/>
    </row>
    <row r="28" spans="1:32" ht="18.75" customHeight="1" x14ac:dyDescent="0.3">
      <c r="A28" s="49">
        <v>39</v>
      </c>
      <c r="B28" s="11" t="s">
        <v>331</v>
      </c>
      <c r="C28" s="15">
        <v>32</v>
      </c>
      <c r="D28" s="45">
        <f t="shared" si="0"/>
        <v>0.82051282051282048</v>
      </c>
      <c r="E28" s="15">
        <v>6</v>
      </c>
      <c r="F28" s="45">
        <f t="shared" si="1"/>
        <v>0.15384615384615385</v>
      </c>
      <c r="G28" s="15">
        <v>5</v>
      </c>
      <c r="H28" s="45">
        <f t="shared" si="2"/>
        <v>0.12820512820512819</v>
      </c>
      <c r="I28" s="15">
        <v>21</v>
      </c>
      <c r="J28" s="45">
        <f t="shared" si="3"/>
        <v>0.53846153846153844</v>
      </c>
      <c r="K28" s="15">
        <v>0</v>
      </c>
      <c r="L28" s="45">
        <f t="shared" si="4"/>
        <v>0</v>
      </c>
      <c r="M28" s="15">
        <v>35</v>
      </c>
      <c r="N28" s="45">
        <f t="shared" si="5"/>
        <v>0.89743589743589747</v>
      </c>
      <c r="O28" s="15">
        <v>10</v>
      </c>
      <c r="P28" s="45">
        <f t="shared" si="6"/>
        <v>0.25641025641025639</v>
      </c>
      <c r="Q28" s="15">
        <v>7</v>
      </c>
      <c r="R28" s="45">
        <f t="shared" si="7"/>
        <v>0.17948717948717949</v>
      </c>
      <c r="S28" s="15">
        <v>19</v>
      </c>
      <c r="T28" s="45">
        <f t="shared" si="8"/>
        <v>0.48717948717948717</v>
      </c>
      <c r="U28" s="15">
        <v>1</v>
      </c>
      <c r="V28" s="45">
        <f t="shared" si="9"/>
        <v>2.564102564102564E-2</v>
      </c>
      <c r="W28" s="15">
        <v>24</v>
      </c>
      <c r="X28" s="45">
        <f t="shared" si="10"/>
        <v>0.61538461538461542</v>
      </c>
      <c r="Y28" s="15">
        <v>4</v>
      </c>
      <c r="Z28" s="45">
        <f t="shared" si="11"/>
        <v>0.10256410256410256</v>
      </c>
      <c r="AA28" s="15">
        <v>8</v>
      </c>
      <c r="AB28" s="45">
        <f t="shared" si="12"/>
        <v>0.20512820512820512</v>
      </c>
      <c r="AC28" s="15">
        <v>10</v>
      </c>
      <c r="AD28" s="45">
        <f t="shared" si="13"/>
        <v>0.25641025641025639</v>
      </c>
      <c r="AE28" s="36">
        <v>3</v>
      </c>
      <c r="AF28" s="45">
        <f t="shared" si="14"/>
        <v>7.6923076923076927E-2</v>
      </c>
    </row>
    <row r="29" spans="1:32" ht="18.75" customHeight="1" x14ac:dyDescent="0.3">
      <c r="A29" s="49">
        <v>23</v>
      </c>
      <c r="B29" s="11" t="s">
        <v>332</v>
      </c>
      <c r="C29" s="15">
        <v>23</v>
      </c>
      <c r="D29" s="45">
        <f t="shared" si="0"/>
        <v>1</v>
      </c>
      <c r="E29" s="15">
        <v>5</v>
      </c>
      <c r="F29" s="45">
        <f t="shared" si="1"/>
        <v>0.21739130434782608</v>
      </c>
      <c r="G29" s="15">
        <v>0</v>
      </c>
      <c r="H29" s="45">
        <f t="shared" si="2"/>
        <v>0</v>
      </c>
      <c r="I29" s="15">
        <v>17</v>
      </c>
      <c r="J29" s="45">
        <f t="shared" si="3"/>
        <v>0.73913043478260865</v>
      </c>
      <c r="K29" s="15">
        <v>1</v>
      </c>
      <c r="L29" s="45">
        <f t="shared" si="4"/>
        <v>4.3478260869565216E-2</v>
      </c>
      <c r="M29" s="15">
        <v>21</v>
      </c>
      <c r="N29" s="45">
        <f t="shared" si="5"/>
        <v>0.91304347826086951</v>
      </c>
      <c r="O29" s="15">
        <v>5</v>
      </c>
      <c r="P29" s="45">
        <f t="shared" si="6"/>
        <v>0.21739130434782608</v>
      </c>
      <c r="Q29" s="15">
        <v>3</v>
      </c>
      <c r="R29" s="45">
        <f t="shared" si="7"/>
        <v>0.13043478260869565</v>
      </c>
      <c r="S29" s="15">
        <v>9</v>
      </c>
      <c r="T29" s="45">
        <f t="shared" si="8"/>
        <v>0.39130434782608697</v>
      </c>
      <c r="U29" s="15">
        <v>3</v>
      </c>
      <c r="V29" s="45">
        <f t="shared" si="9"/>
        <v>0.13043478260869565</v>
      </c>
      <c r="W29" s="15">
        <v>15</v>
      </c>
      <c r="X29" s="45">
        <f t="shared" si="10"/>
        <v>0.65217391304347827</v>
      </c>
      <c r="Y29" s="15">
        <v>7</v>
      </c>
      <c r="Z29" s="45">
        <f t="shared" si="11"/>
        <v>0.30434782608695654</v>
      </c>
      <c r="AA29" s="15">
        <v>0</v>
      </c>
      <c r="AB29" s="45">
        <f t="shared" si="12"/>
        <v>0</v>
      </c>
      <c r="AC29" s="15">
        <v>7</v>
      </c>
      <c r="AD29" s="45">
        <f t="shared" si="13"/>
        <v>0.30434782608695654</v>
      </c>
      <c r="AE29" s="36">
        <v>2</v>
      </c>
      <c r="AF29" s="45">
        <f t="shared" si="14"/>
        <v>8.6956521739130432E-2</v>
      </c>
    </row>
    <row r="30" spans="1:32" ht="18.75" customHeight="1" x14ac:dyDescent="0.3">
      <c r="A30" s="49">
        <v>1</v>
      </c>
      <c r="B30" s="12" t="s">
        <v>333</v>
      </c>
      <c r="C30" s="17">
        <v>0</v>
      </c>
      <c r="D30" s="46">
        <f t="shared" si="0"/>
        <v>0</v>
      </c>
      <c r="E30" s="17">
        <v>0</v>
      </c>
      <c r="F30" s="46">
        <f t="shared" si="1"/>
        <v>0</v>
      </c>
      <c r="G30" s="17">
        <v>0</v>
      </c>
      <c r="H30" s="46">
        <f t="shared" si="2"/>
        <v>0</v>
      </c>
      <c r="I30" s="17">
        <v>0</v>
      </c>
      <c r="J30" s="46">
        <f t="shared" si="3"/>
        <v>0</v>
      </c>
      <c r="K30" s="17">
        <v>0</v>
      </c>
      <c r="L30" s="46">
        <f t="shared" si="4"/>
        <v>0</v>
      </c>
      <c r="M30" s="17">
        <v>1</v>
      </c>
      <c r="N30" s="46">
        <f t="shared" si="5"/>
        <v>1</v>
      </c>
      <c r="O30" s="17">
        <v>0</v>
      </c>
      <c r="P30" s="46">
        <f t="shared" si="6"/>
        <v>0</v>
      </c>
      <c r="Q30" s="17">
        <v>0</v>
      </c>
      <c r="R30" s="46">
        <f t="shared" si="7"/>
        <v>0</v>
      </c>
      <c r="S30" s="17">
        <v>1</v>
      </c>
      <c r="T30" s="46">
        <f t="shared" si="8"/>
        <v>1</v>
      </c>
      <c r="U30" s="17">
        <v>0</v>
      </c>
      <c r="V30" s="46">
        <f t="shared" si="9"/>
        <v>0</v>
      </c>
      <c r="W30" s="17">
        <v>0</v>
      </c>
      <c r="X30" s="46">
        <f t="shared" si="10"/>
        <v>0</v>
      </c>
      <c r="Y30" s="17">
        <v>0</v>
      </c>
      <c r="Z30" s="46">
        <f t="shared" si="11"/>
        <v>0</v>
      </c>
      <c r="AA30" s="17">
        <v>0</v>
      </c>
      <c r="AB30" s="46">
        <f t="shared" si="12"/>
        <v>0</v>
      </c>
      <c r="AC30" s="17">
        <v>0</v>
      </c>
      <c r="AD30" s="46">
        <f t="shared" si="13"/>
        <v>0</v>
      </c>
      <c r="AE30" s="37">
        <v>0</v>
      </c>
      <c r="AF30" s="46">
        <f t="shared" si="14"/>
        <v>0</v>
      </c>
    </row>
    <row r="31" spans="1:32" x14ac:dyDescent="0.25">
      <c r="D31" s="9"/>
      <c r="F31" s="9"/>
      <c r="H31" s="9"/>
      <c r="J31" s="9"/>
      <c r="L31" s="9"/>
      <c r="P31" s="9"/>
      <c r="R31" s="9"/>
      <c r="T31" s="9"/>
      <c r="V31" s="9"/>
      <c r="X31" s="9"/>
      <c r="Z31" s="9"/>
      <c r="AB31" s="9"/>
      <c r="AC31" s="35"/>
      <c r="AD31" s="33"/>
      <c r="AF31" s="9"/>
    </row>
    <row r="32" spans="1:32" x14ac:dyDescent="0.25">
      <c r="D32" s="9"/>
      <c r="H32" s="9"/>
      <c r="T32" s="9"/>
      <c r="V32" s="9"/>
      <c r="X32" s="9"/>
      <c r="Z32" s="9"/>
      <c r="AB32" s="9"/>
      <c r="AC32" s="35"/>
      <c r="AD32" s="33"/>
    </row>
    <row r="33" spans="20:30" x14ac:dyDescent="0.25">
      <c r="T33" s="9"/>
      <c r="Z33" s="9"/>
      <c r="AB33" s="9"/>
      <c r="AD33" s="9"/>
    </row>
    <row r="34" spans="20:30" x14ac:dyDescent="0.25">
      <c r="T34" s="9"/>
    </row>
    <row r="35" spans="20:30" x14ac:dyDescent="0.25">
      <c r="T35" s="9"/>
    </row>
  </sheetData>
  <mergeCells count="20">
    <mergeCell ref="B4:B6"/>
    <mergeCell ref="B2:AF2"/>
    <mergeCell ref="W5:X5"/>
    <mergeCell ref="Y5:Z5"/>
    <mergeCell ref="AA5:AB5"/>
    <mergeCell ref="AC5:AD5"/>
    <mergeCell ref="AE5:AF5"/>
    <mergeCell ref="W4:AF4"/>
    <mergeCell ref="M5:N5"/>
    <mergeCell ref="O5:P5"/>
    <mergeCell ref="Q5:R5"/>
    <mergeCell ref="S5:T5"/>
    <mergeCell ref="U5:V5"/>
    <mergeCell ref="M4:V4"/>
    <mergeCell ref="C5:D5"/>
    <mergeCell ref="E5:F5"/>
    <mergeCell ref="G5:H5"/>
    <mergeCell ref="I5:J5"/>
    <mergeCell ref="K5:L5"/>
    <mergeCell ref="C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showGridLines="0" zoomScale="70" zoomScaleNormal="7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1.6640625" style="5" customWidth="1"/>
    <col min="3" max="20" width="11.6640625" style="5" customWidth="1"/>
    <col min="21" max="16384" width="8.6640625" style="5"/>
  </cols>
  <sheetData>
    <row r="2" spans="1:20" ht="20.100000000000001" customHeight="1" x14ac:dyDescent="0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4" spans="1:20" ht="111.6" customHeight="1" x14ac:dyDescent="0.25">
      <c r="B4" s="87" t="s">
        <v>12</v>
      </c>
      <c r="C4" s="85" t="s">
        <v>3</v>
      </c>
      <c r="D4" s="86"/>
      <c r="E4" s="85" t="s">
        <v>4</v>
      </c>
      <c r="F4" s="86"/>
      <c r="G4" s="85" t="s">
        <v>5</v>
      </c>
      <c r="H4" s="86"/>
      <c r="I4" s="85" t="s">
        <v>6</v>
      </c>
      <c r="J4" s="86"/>
      <c r="K4" s="85" t="s">
        <v>7</v>
      </c>
      <c r="L4" s="86"/>
      <c r="M4" s="85" t="s">
        <v>8</v>
      </c>
      <c r="N4" s="86"/>
      <c r="O4" s="85" t="s">
        <v>9</v>
      </c>
      <c r="P4" s="86"/>
      <c r="Q4" s="85" t="s">
        <v>10</v>
      </c>
      <c r="R4" s="86"/>
      <c r="S4" s="85" t="s">
        <v>11</v>
      </c>
      <c r="T4" s="86"/>
    </row>
    <row r="5" spans="1:20" x14ac:dyDescent="0.25">
      <c r="B5" s="88"/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  <c r="K5" s="6" t="s">
        <v>13</v>
      </c>
      <c r="L5" s="7" t="s">
        <v>14</v>
      </c>
      <c r="M5" s="6" t="s">
        <v>13</v>
      </c>
      <c r="N5" s="7" t="s">
        <v>14</v>
      </c>
      <c r="O5" s="6" t="s">
        <v>13</v>
      </c>
      <c r="P5" s="7" t="s">
        <v>14</v>
      </c>
      <c r="Q5" s="6" t="s">
        <v>13</v>
      </c>
      <c r="R5" s="7" t="s">
        <v>14</v>
      </c>
      <c r="S5" s="8" t="s">
        <v>13</v>
      </c>
      <c r="T5" s="7" t="s">
        <v>14</v>
      </c>
    </row>
    <row r="6" spans="1:20" ht="18.75" customHeight="1" x14ac:dyDescent="0.25">
      <c r="B6" s="10"/>
      <c r="C6" s="13"/>
      <c r="D6" s="14"/>
      <c r="E6" s="13"/>
      <c r="F6" s="14"/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13"/>
      <c r="T6" s="14"/>
    </row>
    <row r="7" spans="1:20" ht="18.75" customHeight="1" x14ac:dyDescent="0.3">
      <c r="A7" s="49">
        <v>106</v>
      </c>
      <c r="B7" s="18" t="s">
        <v>340</v>
      </c>
      <c r="C7" s="15">
        <v>27</v>
      </c>
      <c r="D7" s="45">
        <f>C7/$A7</f>
        <v>0.25471698113207547</v>
      </c>
      <c r="E7" s="15">
        <v>94</v>
      </c>
      <c r="F7" s="45">
        <f>E7/$A7</f>
        <v>0.8867924528301887</v>
      </c>
      <c r="G7" s="15">
        <v>89</v>
      </c>
      <c r="H7" s="45">
        <f>G7/$A7</f>
        <v>0.839622641509434</v>
      </c>
      <c r="I7" s="15">
        <v>55</v>
      </c>
      <c r="J7" s="57">
        <f>I7/$A7</f>
        <v>0.51886792452830188</v>
      </c>
      <c r="K7" s="52">
        <v>34</v>
      </c>
      <c r="L7" s="57">
        <f>K7/$A7</f>
        <v>0.32075471698113206</v>
      </c>
      <c r="M7" s="52">
        <v>6</v>
      </c>
      <c r="N7" s="57">
        <f>M7/$A7</f>
        <v>5.6603773584905662E-2</v>
      </c>
      <c r="O7" s="15">
        <v>41</v>
      </c>
      <c r="P7" s="45">
        <f>O7/$A7</f>
        <v>0.3867924528301887</v>
      </c>
      <c r="Q7" s="15">
        <v>29</v>
      </c>
      <c r="R7" s="45">
        <f>Q7/$A7</f>
        <v>0.27358490566037735</v>
      </c>
      <c r="S7" s="15">
        <v>20</v>
      </c>
      <c r="T7" s="45">
        <f>S7/$A7</f>
        <v>0.18867924528301888</v>
      </c>
    </row>
    <row r="8" spans="1:20" ht="18.75" customHeight="1" x14ac:dyDescent="0.3">
      <c r="A8" s="49"/>
      <c r="B8" s="11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15"/>
      <c r="R8" s="45"/>
      <c r="S8" s="15"/>
      <c r="T8" s="45"/>
    </row>
    <row r="9" spans="1:20" ht="18.75" customHeight="1" x14ac:dyDescent="0.3">
      <c r="A9" s="49"/>
      <c r="B9" s="18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  <c r="S9" s="15"/>
      <c r="T9" s="45"/>
    </row>
    <row r="10" spans="1:20" ht="18.75" customHeight="1" x14ac:dyDescent="0.3">
      <c r="A10" s="49">
        <v>41</v>
      </c>
      <c r="B10" s="11" t="s">
        <v>341</v>
      </c>
      <c r="C10" s="15">
        <v>3</v>
      </c>
      <c r="D10" s="45">
        <f t="shared" ref="D10:F29" si="0">C10/$A10</f>
        <v>7.3170731707317069E-2</v>
      </c>
      <c r="E10" s="15">
        <v>40</v>
      </c>
      <c r="F10" s="45">
        <f t="shared" si="0"/>
        <v>0.97560975609756095</v>
      </c>
      <c r="G10" s="15">
        <v>37</v>
      </c>
      <c r="H10" s="45">
        <f t="shared" ref="H10" si="1">G10/$A10</f>
        <v>0.90243902439024393</v>
      </c>
      <c r="I10" s="15">
        <v>25</v>
      </c>
      <c r="J10" s="45">
        <f t="shared" ref="J10" si="2">I10/$A10</f>
        <v>0.6097560975609756</v>
      </c>
      <c r="K10" s="15">
        <v>8</v>
      </c>
      <c r="L10" s="45">
        <f t="shared" ref="L10" si="3">K10/$A10</f>
        <v>0.1951219512195122</v>
      </c>
      <c r="M10" s="15">
        <v>4</v>
      </c>
      <c r="N10" s="45">
        <f t="shared" ref="N10" si="4">M10/$A10</f>
        <v>9.7560975609756101E-2</v>
      </c>
      <c r="O10" s="15">
        <v>25</v>
      </c>
      <c r="P10" s="45">
        <f t="shared" ref="P10" si="5">O10/$A10</f>
        <v>0.6097560975609756</v>
      </c>
      <c r="Q10" s="15">
        <v>11</v>
      </c>
      <c r="R10" s="45">
        <f t="shared" ref="R10" si="6">Q10/$A10</f>
        <v>0.26829268292682928</v>
      </c>
      <c r="S10" s="15">
        <v>11</v>
      </c>
      <c r="T10" s="45">
        <f t="shared" ref="T10" si="7">S10/$A10</f>
        <v>0.26829268292682928</v>
      </c>
    </row>
    <row r="11" spans="1:20" ht="18.75" customHeight="1" x14ac:dyDescent="0.3">
      <c r="A11" s="49">
        <v>31</v>
      </c>
      <c r="B11" s="11" t="s">
        <v>191</v>
      </c>
      <c r="C11" s="15">
        <v>8</v>
      </c>
      <c r="D11" s="45">
        <f t="shared" si="0"/>
        <v>0.25806451612903225</v>
      </c>
      <c r="E11" s="15">
        <v>29</v>
      </c>
      <c r="F11" s="45">
        <f t="shared" si="0"/>
        <v>0.93548387096774188</v>
      </c>
      <c r="G11" s="15">
        <v>27</v>
      </c>
      <c r="H11" s="45">
        <f t="shared" ref="H11" si="8">G11/$A11</f>
        <v>0.87096774193548387</v>
      </c>
      <c r="I11" s="15">
        <v>14</v>
      </c>
      <c r="J11" s="45">
        <f t="shared" ref="J11" si="9">I11/$A11</f>
        <v>0.45161290322580644</v>
      </c>
      <c r="K11" s="15">
        <v>13</v>
      </c>
      <c r="L11" s="45">
        <f t="shared" ref="L11" si="10">K11/$A11</f>
        <v>0.41935483870967744</v>
      </c>
      <c r="M11" s="15">
        <v>2</v>
      </c>
      <c r="N11" s="45">
        <f t="shared" ref="N11" si="11">M11/$A11</f>
        <v>6.4516129032258063E-2</v>
      </c>
      <c r="O11" s="15">
        <v>9</v>
      </c>
      <c r="P11" s="45">
        <f t="shared" ref="P11" si="12">O11/$A11</f>
        <v>0.29032258064516131</v>
      </c>
      <c r="Q11" s="15">
        <v>11</v>
      </c>
      <c r="R11" s="45">
        <f t="shared" ref="R11" si="13">Q11/$A11</f>
        <v>0.35483870967741937</v>
      </c>
      <c r="S11" s="15">
        <v>7</v>
      </c>
      <c r="T11" s="45">
        <f t="shared" ref="T11" si="14">S11/$A11</f>
        <v>0.22580645161290322</v>
      </c>
    </row>
    <row r="12" spans="1:20" ht="18.75" customHeight="1" x14ac:dyDescent="0.3">
      <c r="A12" s="49">
        <v>28</v>
      </c>
      <c r="B12" s="11" t="s">
        <v>342</v>
      </c>
      <c r="C12" s="15">
        <v>13</v>
      </c>
      <c r="D12" s="45">
        <f t="shared" si="0"/>
        <v>0.4642857142857143</v>
      </c>
      <c r="E12" s="15">
        <v>22</v>
      </c>
      <c r="F12" s="45">
        <f t="shared" si="0"/>
        <v>0.7857142857142857</v>
      </c>
      <c r="G12" s="15">
        <v>22</v>
      </c>
      <c r="H12" s="45">
        <f t="shared" ref="H12" si="15">G12/$A12</f>
        <v>0.7857142857142857</v>
      </c>
      <c r="I12" s="15">
        <v>14</v>
      </c>
      <c r="J12" s="45">
        <f t="shared" ref="J12" si="16">I12/$A12</f>
        <v>0.5</v>
      </c>
      <c r="K12" s="15">
        <v>11</v>
      </c>
      <c r="L12" s="45">
        <f t="shared" ref="L12" si="17">K12/$A12</f>
        <v>0.39285714285714285</v>
      </c>
      <c r="M12" s="15">
        <v>0</v>
      </c>
      <c r="N12" s="45">
        <f t="shared" ref="N12" si="18">M12/$A12</f>
        <v>0</v>
      </c>
      <c r="O12" s="15">
        <v>6</v>
      </c>
      <c r="P12" s="45">
        <f t="shared" ref="P12" si="19">O12/$A12</f>
        <v>0.21428571428571427</v>
      </c>
      <c r="Q12" s="15">
        <v>6</v>
      </c>
      <c r="R12" s="45">
        <f t="shared" ref="R12" si="20">Q12/$A12</f>
        <v>0.21428571428571427</v>
      </c>
      <c r="S12" s="15">
        <v>2</v>
      </c>
      <c r="T12" s="45">
        <f t="shared" ref="T12" si="21">S12/$A12</f>
        <v>7.1428571428571425E-2</v>
      </c>
    </row>
    <row r="13" spans="1:20" ht="18.75" customHeight="1" x14ac:dyDescent="0.3">
      <c r="A13" s="49">
        <v>6</v>
      </c>
      <c r="B13" s="11" t="s">
        <v>254</v>
      </c>
      <c r="C13" s="15">
        <v>3</v>
      </c>
      <c r="D13" s="45">
        <f t="shared" si="0"/>
        <v>0.5</v>
      </c>
      <c r="E13" s="15">
        <v>3</v>
      </c>
      <c r="F13" s="45">
        <f t="shared" si="0"/>
        <v>0.5</v>
      </c>
      <c r="G13" s="15">
        <v>3</v>
      </c>
      <c r="H13" s="45">
        <f t="shared" ref="H13" si="22">G13/$A13</f>
        <v>0.5</v>
      </c>
      <c r="I13" s="15">
        <v>2</v>
      </c>
      <c r="J13" s="45">
        <f t="shared" ref="J13" si="23">I13/$A13</f>
        <v>0.33333333333333331</v>
      </c>
      <c r="K13" s="15">
        <v>2</v>
      </c>
      <c r="L13" s="45">
        <f t="shared" ref="L13" si="24">K13/$A13</f>
        <v>0.33333333333333331</v>
      </c>
      <c r="M13" s="15">
        <v>0</v>
      </c>
      <c r="N13" s="45">
        <f t="shared" ref="N13" si="25">M13/$A13</f>
        <v>0</v>
      </c>
      <c r="O13" s="15">
        <v>1</v>
      </c>
      <c r="P13" s="45">
        <f t="shared" ref="P13" si="26">O13/$A13</f>
        <v>0.16666666666666666</v>
      </c>
      <c r="Q13" s="15">
        <v>1</v>
      </c>
      <c r="R13" s="45">
        <f t="shared" ref="R13" si="27">Q13/$A13</f>
        <v>0.16666666666666666</v>
      </c>
      <c r="S13" s="15">
        <v>0</v>
      </c>
      <c r="T13" s="45">
        <f t="shared" ref="T13" si="28">S13/$A13</f>
        <v>0</v>
      </c>
    </row>
    <row r="14" spans="1:20" ht="18.75" customHeight="1" x14ac:dyDescent="0.3">
      <c r="A14" s="49"/>
      <c r="B14" s="11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  <c r="S14" s="15"/>
      <c r="T14" s="45"/>
    </row>
    <row r="15" spans="1:20" ht="18.75" customHeight="1" x14ac:dyDescent="0.3">
      <c r="A15" s="49"/>
      <c r="B15" s="18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  <c r="S15" s="15"/>
      <c r="T15" s="45"/>
    </row>
    <row r="16" spans="1:20" ht="18.75" customHeight="1" x14ac:dyDescent="0.3">
      <c r="A16" s="49">
        <v>14</v>
      </c>
      <c r="B16" s="11" t="s">
        <v>19</v>
      </c>
      <c r="C16" s="15">
        <v>6</v>
      </c>
      <c r="D16" s="45">
        <f t="shared" si="0"/>
        <v>0.42857142857142855</v>
      </c>
      <c r="E16" s="15">
        <v>11</v>
      </c>
      <c r="F16" s="45">
        <f t="shared" si="0"/>
        <v>0.7857142857142857</v>
      </c>
      <c r="G16" s="15">
        <v>9</v>
      </c>
      <c r="H16" s="45">
        <f t="shared" ref="H16" si="29">G16/$A16</f>
        <v>0.6428571428571429</v>
      </c>
      <c r="I16" s="15">
        <v>7</v>
      </c>
      <c r="J16" s="45">
        <f t="shared" ref="J16" si="30">I16/$A16</f>
        <v>0.5</v>
      </c>
      <c r="K16" s="15">
        <v>2</v>
      </c>
      <c r="L16" s="45">
        <f t="shared" ref="L16" si="31">K16/$A16</f>
        <v>0.14285714285714285</v>
      </c>
      <c r="M16" s="15">
        <v>2</v>
      </c>
      <c r="N16" s="45">
        <f t="shared" ref="N16" si="32">M16/$A16</f>
        <v>0.14285714285714285</v>
      </c>
      <c r="O16" s="15">
        <v>7</v>
      </c>
      <c r="P16" s="45">
        <f t="shared" ref="P16" si="33">O16/$A16</f>
        <v>0.5</v>
      </c>
      <c r="Q16" s="15">
        <v>5</v>
      </c>
      <c r="R16" s="45">
        <f t="shared" ref="R16" si="34">Q16/$A16</f>
        <v>0.35714285714285715</v>
      </c>
      <c r="S16" s="15">
        <v>2</v>
      </c>
      <c r="T16" s="45">
        <f t="shared" ref="T16" si="35">S16/$A16</f>
        <v>0.14285714285714285</v>
      </c>
    </row>
    <row r="17" spans="1:20" ht="18.75" customHeight="1" x14ac:dyDescent="0.3">
      <c r="A17" s="49">
        <v>11</v>
      </c>
      <c r="B17" s="11" t="s">
        <v>193</v>
      </c>
      <c r="C17" s="15">
        <v>2</v>
      </c>
      <c r="D17" s="45">
        <f t="shared" si="0"/>
        <v>0.18181818181818182</v>
      </c>
      <c r="E17" s="15">
        <v>9</v>
      </c>
      <c r="F17" s="45">
        <f t="shared" si="0"/>
        <v>0.81818181818181823</v>
      </c>
      <c r="G17" s="15">
        <v>11</v>
      </c>
      <c r="H17" s="45">
        <f t="shared" ref="H17" si="36">G17/$A17</f>
        <v>1</v>
      </c>
      <c r="I17" s="15">
        <v>7</v>
      </c>
      <c r="J17" s="45">
        <f t="shared" ref="J17" si="37">I17/$A17</f>
        <v>0.63636363636363635</v>
      </c>
      <c r="K17" s="15">
        <v>4</v>
      </c>
      <c r="L17" s="45">
        <f t="shared" ref="L17" si="38">K17/$A17</f>
        <v>0.36363636363636365</v>
      </c>
      <c r="M17" s="15">
        <v>0</v>
      </c>
      <c r="N17" s="45">
        <f t="shared" ref="N17" si="39">M17/$A17</f>
        <v>0</v>
      </c>
      <c r="O17" s="15">
        <v>3</v>
      </c>
      <c r="P17" s="45">
        <f t="shared" ref="P17" si="40">O17/$A17</f>
        <v>0.27272727272727271</v>
      </c>
      <c r="Q17" s="15">
        <v>4</v>
      </c>
      <c r="R17" s="45">
        <f t="shared" ref="R17" si="41">Q17/$A17</f>
        <v>0.36363636363636365</v>
      </c>
      <c r="S17" s="15">
        <v>3</v>
      </c>
      <c r="T17" s="45">
        <f t="shared" ref="T17" si="42">S17/$A17</f>
        <v>0.27272727272727271</v>
      </c>
    </row>
    <row r="18" spans="1:20" ht="18.75" customHeight="1" x14ac:dyDescent="0.3">
      <c r="A18" s="49">
        <v>17</v>
      </c>
      <c r="B18" s="11" t="s">
        <v>194</v>
      </c>
      <c r="C18" s="15">
        <v>5</v>
      </c>
      <c r="D18" s="45">
        <f t="shared" si="0"/>
        <v>0.29411764705882354</v>
      </c>
      <c r="E18" s="15">
        <v>16</v>
      </c>
      <c r="F18" s="45">
        <f t="shared" si="0"/>
        <v>0.94117647058823528</v>
      </c>
      <c r="G18" s="15">
        <v>14</v>
      </c>
      <c r="H18" s="45">
        <f t="shared" ref="H18" si="43">G18/$A18</f>
        <v>0.82352941176470584</v>
      </c>
      <c r="I18" s="15">
        <v>8</v>
      </c>
      <c r="J18" s="45">
        <f t="shared" ref="J18" si="44">I18/$A18</f>
        <v>0.47058823529411764</v>
      </c>
      <c r="K18" s="15">
        <v>7</v>
      </c>
      <c r="L18" s="45">
        <f t="shared" ref="L18" si="45">K18/$A18</f>
        <v>0.41176470588235292</v>
      </c>
      <c r="M18" s="15">
        <v>1</v>
      </c>
      <c r="N18" s="45">
        <f t="shared" ref="N18" si="46">M18/$A18</f>
        <v>5.8823529411764705E-2</v>
      </c>
      <c r="O18" s="15">
        <v>4</v>
      </c>
      <c r="P18" s="45">
        <f t="shared" ref="P18" si="47">O18/$A18</f>
        <v>0.23529411764705882</v>
      </c>
      <c r="Q18" s="15">
        <v>4</v>
      </c>
      <c r="R18" s="45">
        <f t="shared" ref="R18" si="48">Q18/$A18</f>
        <v>0.23529411764705882</v>
      </c>
      <c r="S18" s="15">
        <v>3</v>
      </c>
      <c r="T18" s="45">
        <f t="shared" ref="T18" si="49">S18/$A18</f>
        <v>0.17647058823529413</v>
      </c>
    </row>
    <row r="19" spans="1:20" ht="18.75" customHeight="1" x14ac:dyDescent="0.3">
      <c r="A19" s="49">
        <v>9</v>
      </c>
      <c r="B19" s="11" t="s">
        <v>195</v>
      </c>
      <c r="C19" s="15">
        <v>3</v>
      </c>
      <c r="D19" s="45">
        <f t="shared" si="0"/>
        <v>0.33333333333333331</v>
      </c>
      <c r="E19" s="15">
        <v>8</v>
      </c>
      <c r="F19" s="45">
        <f t="shared" si="0"/>
        <v>0.88888888888888884</v>
      </c>
      <c r="G19" s="15">
        <v>8</v>
      </c>
      <c r="H19" s="45">
        <f t="shared" ref="H19" si="50">G19/$A19</f>
        <v>0.88888888888888884</v>
      </c>
      <c r="I19" s="15">
        <v>4</v>
      </c>
      <c r="J19" s="45">
        <f t="shared" ref="J19" si="51">I19/$A19</f>
        <v>0.44444444444444442</v>
      </c>
      <c r="K19" s="15">
        <v>3</v>
      </c>
      <c r="L19" s="45">
        <f t="shared" ref="L19" si="52">K19/$A19</f>
        <v>0.33333333333333331</v>
      </c>
      <c r="M19" s="15">
        <v>1</v>
      </c>
      <c r="N19" s="45">
        <f t="shared" ref="N19" si="53">M19/$A19</f>
        <v>0.1111111111111111</v>
      </c>
      <c r="O19" s="15">
        <v>1</v>
      </c>
      <c r="P19" s="45">
        <f t="shared" ref="P19" si="54">O19/$A19</f>
        <v>0.1111111111111111</v>
      </c>
      <c r="Q19" s="15">
        <v>1</v>
      </c>
      <c r="R19" s="45">
        <f t="shared" ref="R19" si="55">Q19/$A19</f>
        <v>0.1111111111111111</v>
      </c>
      <c r="S19" s="15">
        <v>1</v>
      </c>
      <c r="T19" s="45">
        <f t="shared" ref="T19" si="56">S19/$A19</f>
        <v>0.1111111111111111</v>
      </c>
    </row>
    <row r="20" spans="1:20" ht="18.75" customHeight="1" x14ac:dyDescent="0.3">
      <c r="A20" s="49">
        <v>5</v>
      </c>
      <c r="B20" s="11" t="s">
        <v>65</v>
      </c>
      <c r="C20" s="15">
        <v>2</v>
      </c>
      <c r="D20" s="45">
        <f t="shared" si="0"/>
        <v>0.4</v>
      </c>
      <c r="E20" s="15">
        <v>5</v>
      </c>
      <c r="F20" s="45">
        <f t="shared" si="0"/>
        <v>1</v>
      </c>
      <c r="G20" s="15">
        <v>4</v>
      </c>
      <c r="H20" s="45">
        <f t="shared" ref="H20" si="57">G20/$A20</f>
        <v>0.8</v>
      </c>
      <c r="I20" s="15">
        <v>1</v>
      </c>
      <c r="J20" s="45">
        <f t="shared" ref="J20" si="58">I20/$A20</f>
        <v>0.2</v>
      </c>
      <c r="K20" s="15">
        <v>4</v>
      </c>
      <c r="L20" s="45">
        <f t="shared" ref="L20" si="59">K20/$A20</f>
        <v>0.8</v>
      </c>
      <c r="M20" s="15">
        <v>0</v>
      </c>
      <c r="N20" s="45">
        <f t="shared" ref="N20" si="60">M20/$A20</f>
        <v>0</v>
      </c>
      <c r="O20" s="15">
        <v>3</v>
      </c>
      <c r="P20" s="45">
        <f t="shared" ref="P20" si="61">O20/$A20</f>
        <v>0.6</v>
      </c>
      <c r="Q20" s="15">
        <v>5</v>
      </c>
      <c r="R20" s="45">
        <f t="shared" ref="R20" si="62">Q20/$A20</f>
        <v>1</v>
      </c>
      <c r="S20" s="15">
        <v>2</v>
      </c>
      <c r="T20" s="45">
        <f t="shared" ref="T20" si="63">S20/$A20</f>
        <v>0.4</v>
      </c>
    </row>
    <row r="21" spans="1:20" ht="18.75" customHeight="1" x14ac:dyDescent="0.3">
      <c r="A21" s="49">
        <v>15</v>
      </c>
      <c r="B21" s="11" t="s">
        <v>239</v>
      </c>
      <c r="C21" s="15">
        <v>7</v>
      </c>
      <c r="D21" s="45">
        <f t="shared" si="0"/>
        <v>0.46666666666666667</v>
      </c>
      <c r="E21" s="15">
        <v>11</v>
      </c>
      <c r="F21" s="45">
        <f t="shared" si="0"/>
        <v>0.73333333333333328</v>
      </c>
      <c r="G21" s="15">
        <v>10</v>
      </c>
      <c r="H21" s="45">
        <f t="shared" ref="H21" si="64">G21/$A21</f>
        <v>0.66666666666666663</v>
      </c>
      <c r="I21" s="15">
        <v>5</v>
      </c>
      <c r="J21" s="45">
        <f t="shared" ref="J21" si="65">I21/$A21</f>
        <v>0.33333333333333331</v>
      </c>
      <c r="K21" s="15">
        <v>6</v>
      </c>
      <c r="L21" s="45">
        <f t="shared" ref="L21" si="66">K21/$A21</f>
        <v>0.4</v>
      </c>
      <c r="M21" s="15">
        <v>0</v>
      </c>
      <c r="N21" s="45">
        <f t="shared" ref="N21" si="67">M21/$A21</f>
        <v>0</v>
      </c>
      <c r="O21" s="15">
        <v>1</v>
      </c>
      <c r="P21" s="45">
        <f t="shared" ref="P21" si="68">O21/$A21</f>
        <v>6.6666666666666666E-2</v>
      </c>
      <c r="Q21" s="15">
        <v>1</v>
      </c>
      <c r="R21" s="45">
        <f t="shared" ref="R21" si="69">Q21/$A21</f>
        <v>6.6666666666666666E-2</v>
      </c>
      <c r="S21" s="15">
        <v>1</v>
      </c>
      <c r="T21" s="45">
        <f t="shared" ref="T21" si="70">S21/$A21</f>
        <v>6.6666666666666666E-2</v>
      </c>
    </row>
    <row r="22" spans="1:20" ht="18.75" customHeight="1" x14ac:dyDescent="0.3">
      <c r="A22" s="49">
        <v>18</v>
      </c>
      <c r="B22" s="11" t="s">
        <v>343</v>
      </c>
      <c r="C22" s="15">
        <v>1</v>
      </c>
      <c r="D22" s="45">
        <f t="shared" si="0"/>
        <v>5.5555555555555552E-2</v>
      </c>
      <c r="E22" s="15">
        <v>18</v>
      </c>
      <c r="F22" s="45">
        <f t="shared" si="0"/>
        <v>1</v>
      </c>
      <c r="G22" s="15">
        <v>18</v>
      </c>
      <c r="H22" s="45">
        <f t="shared" ref="H22" si="71">G22/$A22</f>
        <v>1</v>
      </c>
      <c r="I22" s="15">
        <v>15</v>
      </c>
      <c r="J22" s="45">
        <f t="shared" ref="J22" si="72">I22/$A22</f>
        <v>0.83333333333333337</v>
      </c>
      <c r="K22" s="15">
        <v>1</v>
      </c>
      <c r="L22" s="45">
        <f t="shared" ref="L22" si="73">K22/$A22</f>
        <v>5.5555555555555552E-2</v>
      </c>
      <c r="M22" s="15">
        <v>1</v>
      </c>
      <c r="N22" s="45">
        <f t="shared" ref="N22" si="74">M22/$A22</f>
        <v>5.5555555555555552E-2</v>
      </c>
      <c r="O22" s="15">
        <v>8</v>
      </c>
      <c r="P22" s="45">
        <f t="shared" ref="P22" si="75">O22/$A22</f>
        <v>0.44444444444444442</v>
      </c>
      <c r="Q22" s="15">
        <v>5</v>
      </c>
      <c r="R22" s="45">
        <f t="shared" ref="R22" si="76">Q22/$A22</f>
        <v>0.27777777777777779</v>
      </c>
      <c r="S22" s="15">
        <v>2</v>
      </c>
      <c r="T22" s="45">
        <f t="shared" ref="T22" si="77">S22/$A22</f>
        <v>0.1111111111111111</v>
      </c>
    </row>
    <row r="23" spans="1:20" ht="18.75" customHeight="1" x14ac:dyDescent="0.3">
      <c r="A23" s="49">
        <v>7</v>
      </c>
      <c r="B23" s="11" t="s">
        <v>196</v>
      </c>
      <c r="C23" s="15">
        <v>0</v>
      </c>
      <c r="D23" s="45">
        <f t="shared" si="0"/>
        <v>0</v>
      </c>
      <c r="E23" s="15">
        <v>7</v>
      </c>
      <c r="F23" s="45">
        <f t="shared" si="0"/>
        <v>1</v>
      </c>
      <c r="G23" s="15">
        <v>6</v>
      </c>
      <c r="H23" s="45">
        <f t="shared" ref="H23" si="78">G23/$A23</f>
        <v>0.8571428571428571</v>
      </c>
      <c r="I23" s="15">
        <v>4</v>
      </c>
      <c r="J23" s="45">
        <f t="shared" ref="J23" si="79">I23/$A23</f>
        <v>0.5714285714285714</v>
      </c>
      <c r="K23" s="15">
        <v>3</v>
      </c>
      <c r="L23" s="45">
        <f t="shared" ref="L23" si="80">K23/$A23</f>
        <v>0.42857142857142855</v>
      </c>
      <c r="M23" s="15">
        <v>0</v>
      </c>
      <c r="N23" s="45">
        <f t="shared" ref="N23" si="81">M23/$A23</f>
        <v>0</v>
      </c>
      <c r="O23" s="15">
        <v>5</v>
      </c>
      <c r="P23" s="45">
        <f t="shared" ref="P23" si="82">O23/$A23</f>
        <v>0.7142857142857143</v>
      </c>
      <c r="Q23" s="15">
        <v>1</v>
      </c>
      <c r="R23" s="45">
        <f t="shared" ref="R23" si="83">Q23/$A23</f>
        <v>0.14285714285714285</v>
      </c>
      <c r="S23" s="15">
        <v>2</v>
      </c>
      <c r="T23" s="45">
        <f t="shared" ref="T23" si="84">S23/$A23</f>
        <v>0.2857142857142857</v>
      </c>
    </row>
    <row r="24" spans="1:20" ht="18.75" customHeight="1" x14ac:dyDescent="0.3">
      <c r="A24" s="49">
        <v>10</v>
      </c>
      <c r="B24" s="11" t="s">
        <v>197</v>
      </c>
      <c r="C24" s="15">
        <v>1</v>
      </c>
      <c r="D24" s="45">
        <f t="shared" si="0"/>
        <v>0.1</v>
      </c>
      <c r="E24" s="15">
        <v>9</v>
      </c>
      <c r="F24" s="45">
        <f t="shared" si="0"/>
        <v>0.9</v>
      </c>
      <c r="G24" s="15">
        <v>9</v>
      </c>
      <c r="H24" s="45">
        <f t="shared" ref="H24" si="85">G24/$A24</f>
        <v>0.9</v>
      </c>
      <c r="I24" s="15">
        <v>4</v>
      </c>
      <c r="J24" s="45">
        <f t="shared" ref="J24" si="86">I24/$A24</f>
        <v>0.4</v>
      </c>
      <c r="K24" s="15">
        <v>4</v>
      </c>
      <c r="L24" s="45">
        <f t="shared" ref="L24" si="87">K24/$A24</f>
        <v>0.4</v>
      </c>
      <c r="M24" s="15">
        <v>1</v>
      </c>
      <c r="N24" s="45">
        <f t="shared" ref="N24" si="88">M24/$A24</f>
        <v>0.1</v>
      </c>
      <c r="O24" s="15">
        <v>9</v>
      </c>
      <c r="P24" s="45">
        <f t="shared" ref="P24" si="89">O24/$A24</f>
        <v>0.9</v>
      </c>
      <c r="Q24" s="15">
        <v>3</v>
      </c>
      <c r="R24" s="45">
        <f t="shared" ref="R24" si="90">Q24/$A24</f>
        <v>0.3</v>
      </c>
      <c r="S24" s="15">
        <v>4</v>
      </c>
      <c r="T24" s="45">
        <f t="shared" ref="T24" si="91">S24/$A24</f>
        <v>0.4</v>
      </c>
    </row>
    <row r="25" spans="1:20" ht="18.75" customHeight="1" x14ac:dyDescent="0.3">
      <c r="A25" s="49"/>
      <c r="B25" s="11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  <c r="S25" s="15"/>
      <c r="T25" s="45"/>
    </row>
    <row r="26" spans="1:20" ht="18.75" customHeight="1" x14ac:dyDescent="0.3">
      <c r="A26" s="49"/>
      <c r="B26" s="18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  <c r="S26" s="15"/>
      <c r="T26" s="45"/>
    </row>
    <row r="27" spans="1:20" ht="18.75" customHeight="1" x14ac:dyDescent="0.3">
      <c r="A27" s="49">
        <v>32</v>
      </c>
      <c r="B27" s="11" t="s">
        <v>198</v>
      </c>
      <c r="C27" s="15">
        <v>4</v>
      </c>
      <c r="D27" s="45">
        <f t="shared" si="0"/>
        <v>0.125</v>
      </c>
      <c r="E27" s="15">
        <v>32</v>
      </c>
      <c r="F27" s="45">
        <f t="shared" si="0"/>
        <v>1</v>
      </c>
      <c r="G27" s="15">
        <v>30</v>
      </c>
      <c r="H27" s="45">
        <f t="shared" ref="H27" si="92">G27/$A27</f>
        <v>0.9375</v>
      </c>
      <c r="I27" s="15">
        <v>15</v>
      </c>
      <c r="J27" s="45">
        <f t="shared" ref="J27" si="93">I27/$A27</f>
        <v>0.46875</v>
      </c>
      <c r="K27" s="15">
        <v>16</v>
      </c>
      <c r="L27" s="45">
        <f t="shared" ref="L27" si="94">K27/$A27</f>
        <v>0.5</v>
      </c>
      <c r="M27" s="15">
        <v>1</v>
      </c>
      <c r="N27" s="45">
        <f t="shared" ref="N27" si="95">M27/$A27</f>
        <v>3.125E-2</v>
      </c>
      <c r="O27" s="15">
        <v>23</v>
      </c>
      <c r="P27" s="45">
        <f t="shared" ref="P27" si="96">O27/$A27</f>
        <v>0.71875</v>
      </c>
      <c r="Q27" s="15">
        <v>16</v>
      </c>
      <c r="R27" s="45">
        <f t="shared" ref="R27" si="97">Q27/$A27</f>
        <v>0.5</v>
      </c>
      <c r="S27" s="15">
        <v>12</v>
      </c>
      <c r="T27" s="45">
        <f t="shared" ref="T27" si="98">S27/$A27</f>
        <v>0.375</v>
      </c>
    </row>
    <row r="28" spans="1:20" ht="18.75" customHeight="1" x14ac:dyDescent="0.3">
      <c r="A28" s="49">
        <v>39</v>
      </c>
      <c r="B28" s="11" t="s">
        <v>322</v>
      </c>
      <c r="C28" s="15">
        <v>10</v>
      </c>
      <c r="D28" s="45">
        <f t="shared" si="0"/>
        <v>0.25641025641025639</v>
      </c>
      <c r="E28" s="15">
        <v>36</v>
      </c>
      <c r="F28" s="45">
        <f t="shared" si="0"/>
        <v>0.92307692307692313</v>
      </c>
      <c r="G28" s="15">
        <v>34</v>
      </c>
      <c r="H28" s="45">
        <f t="shared" ref="H28" si="99">G28/$A28</f>
        <v>0.87179487179487181</v>
      </c>
      <c r="I28" s="15">
        <v>24</v>
      </c>
      <c r="J28" s="45">
        <f t="shared" ref="J28" si="100">I28/$A28</f>
        <v>0.61538461538461542</v>
      </c>
      <c r="K28" s="15">
        <v>10</v>
      </c>
      <c r="L28" s="45">
        <f t="shared" ref="L28" si="101">K28/$A28</f>
        <v>0.25641025641025639</v>
      </c>
      <c r="M28" s="15">
        <v>3</v>
      </c>
      <c r="N28" s="45">
        <f t="shared" ref="N28" si="102">M28/$A28</f>
        <v>7.6923076923076927E-2</v>
      </c>
      <c r="O28" s="15">
        <v>17</v>
      </c>
      <c r="P28" s="45">
        <f t="shared" ref="P28" si="103">O28/$A28</f>
        <v>0.4358974358974359</v>
      </c>
      <c r="Q28" s="15">
        <v>7</v>
      </c>
      <c r="R28" s="45">
        <f t="shared" ref="R28" si="104">Q28/$A28</f>
        <v>0.17948717948717949</v>
      </c>
      <c r="S28" s="15">
        <v>7</v>
      </c>
      <c r="T28" s="45">
        <f t="shared" ref="T28" si="105">S28/$A28</f>
        <v>0.17948717948717949</v>
      </c>
    </row>
    <row r="29" spans="1:20" ht="18.75" customHeight="1" x14ac:dyDescent="0.3">
      <c r="A29" s="49">
        <v>35</v>
      </c>
      <c r="B29" s="12" t="s">
        <v>241</v>
      </c>
      <c r="C29" s="17">
        <v>13</v>
      </c>
      <c r="D29" s="46">
        <f t="shared" si="0"/>
        <v>0.37142857142857144</v>
      </c>
      <c r="E29" s="17">
        <v>26</v>
      </c>
      <c r="F29" s="46">
        <f t="shared" si="0"/>
        <v>0.74285714285714288</v>
      </c>
      <c r="G29" s="17">
        <v>25</v>
      </c>
      <c r="H29" s="46">
        <f t="shared" ref="H29" si="106">G29/$A29</f>
        <v>0.7142857142857143</v>
      </c>
      <c r="I29" s="17">
        <v>16</v>
      </c>
      <c r="J29" s="46">
        <f t="shared" ref="J29" si="107">I29/$A29</f>
        <v>0.45714285714285713</v>
      </c>
      <c r="K29" s="17">
        <v>8</v>
      </c>
      <c r="L29" s="46">
        <f t="shared" ref="L29" si="108">K29/$A29</f>
        <v>0.22857142857142856</v>
      </c>
      <c r="M29" s="17">
        <v>2</v>
      </c>
      <c r="N29" s="46">
        <f t="shared" ref="N29" si="109">M29/$A29</f>
        <v>5.7142857142857141E-2</v>
      </c>
      <c r="O29" s="17">
        <v>1</v>
      </c>
      <c r="P29" s="46">
        <f t="shared" ref="P29" si="110">O29/$A29</f>
        <v>2.8571428571428571E-2</v>
      </c>
      <c r="Q29" s="17">
        <v>6</v>
      </c>
      <c r="R29" s="46">
        <f t="shared" ref="R29" si="111">Q29/$A29</f>
        <v>0.17142857142857143</v>
      </c>
      <c r="S29" s="17">
        <v>1</v>
      </c>
      <c r="T29" s="46">
        <f t="shared" ref="T29" si="112">S29/$A29</f>
        <v>2.8571428571428571E-2</v>
      </c>
    </row>
  </sheetData>
  <mergeCells count="11">
    <mergeCell ref="O4:P4"/>
    <mergeCell ref="Q4:R4"/>
    <mergeCell ref="S4:T4"/>
    <mergeCell ref="B4:B5"/>
    <mergeCell ref="B2:T2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3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1.88671875" style="5" customWidth="1"/>
    <col min="3" max="16384" width="8.6640625" style="5"/>
  </cols>
  <sheetData>
    <row r="2" spans="1:28" x14ac:dyDescent="0.25">
      <c r="B2" s="92" t="s">
        <v>148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8.25" customHeight="1" x14ac:dyDescent="0.25"/>
    <row r="4" spans="1:28" ht="145.5" customHeight="1" x14ac:dyDescent="0.25">
      <c r="B4" s="87" t="s">
        <v>121</v>
      </c>
      <c r="C4" s="85" t="s">
        <v>137</v>
      </c>
      <c r="D4" s="86"/>
      <c r="E4" s="85" t="s">
        <v>138</v>
      </c>
      <c r="F4" s="86"/>
      <c r="G4" s="85" t="s">
        <v>220</v>
      </c>
      <c r="H4" s="86"/>
      <c r="I4" s="85" t="s">
        <v>221</v>
      </c>
      <c r="J4" s="86"/>
      <c r="K4" s="85" t="s">
        <v>139</v>
      </c>
      <c r="L4" s="86"/>
      <c r="M4" s="85" t="s">
        <v>140</v>
      </c>
      <c r="N4" s="86"/>
      <c r="O4" s="85" t="s">
        <v>141</v>
      </c>
      <c r="P4" s="86"/>
      <c r="Q4" s="85" t="s">
        <v>142</v>
      </c>
      <c r="R4" s="86"/>
      <c r="S4" s="85" t="s">
        <v>143</v>
      </c>
      <c r="T4" s="86"/>
      <c r="U4" s="85" t="s">
        <v>144</v>
      </c>
      <c r="V4" s="86"/>
      <c r="W4" s="85" t="s">
        <v>145</v>
      </c>
      <c r="X4" s="86"/>
      <c r="Y4" s="85" t="s">
        <v>146</v>
      </c>
      <c r="Z4" s="86"/>
      <c r="AA4" s="85" t="s">
        <v>147</v>
      </c>
      <c r="AB4" s="86"/>
    </row>
    <row r="5" spans="1:28" ht="13.5" customHeight="1" x14ac:dyDescent="0.25">
      <c r="B5" s="88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  <c r="I5" s="28" t="s">
        <v>13</v>
      </c>
      <c r="J5" s="29" t="s">
        <v>14</v>
      </c>
      <c r="K5" s="28" t="s">
        <v>13</v>
      </c>
      <c r="L5" s="29" t="s">
        <v>14</v>
      </c>
      <c r="M5" s="28" t="s">
        <v>13</v>
      </c>
      <c r="N5" s="29" t="s">
        <v>14</v>
      </c>
      <c r="O5" s="28" t="s">
        <v>13</v>
      </c>
      <c r="P5" s="29" t="s">
        <v>14</v>
      </c>
      <c r="Q5" s="28" t="s">
        <v>13</v>
      </c>
      <c r="R5" s="29" t="s">
        <v>14</v>
      </c>
      <c r="S5" s="28" t="s">
        <v>13</v>
      </c>
      <c r="T5" s="29" t="s">
        <v>14</v>
      </c>
      <c r="U5" s="28" t="s">
        <v>13</v>
      </c>
      <c r="V5" s="29" t="s">
        <v>14</v>
      </c>
      <c r="W5" s="28" t="s">
        <v>13</v>
      </c>
      <c r="X5" s="29" t="s">
        <v>14</v>
      </c>
      <c r="Y5" s="28" t="s">
        <v>13</v>
      </c>
      <c r="Z5" s="29" t="s">
        <v>14</v>
      </c>
      <c r="AA5" s="28" t="s">
        <v>13</v>
      </c>
      <c r="AB5" s="29" t="s">
        <v>14</v>
      </c>
    </row>
    <row r="6" spans="1:28" ht="18.75" customHeight="1" x14ac:dyDescent="0.25">
      <c r="B6" s="13"/>
      <c r="C6" s="21"/>
      <c r="D6" s="38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38"/>
      <c r="Q6" s="21"/>
      <c r="R6" s="38"/>
      <c r="S6" s="21"/>
      <c r="T6" s="38"/>
      <c r="U6" s="21"/>
      <c r="V6" s="22"/>
      <c r="W6" s="21"/>
      <c r="X6" s="38"/>
      <c r="Y6" s="21"/>
      <c r="Z6" s="38"/>
      <c r="AA6" s="21"/>
      <c r="AB6" s="38"/>
    </row>
    <row r="7" spans="1:28" ht="18.75" customHeight="1" x14ac:dyDescent="0.3">
      <c r="A7" s="49">
        <v>63</v>
      </c>
      <c r="B7" s="18" t="s">
        <v>326</v>
      </c>
      <c r="C7" s="15">
        <v>61</v>
      </c>
      <c r="D7" s="45">
        <f>C7/$A7</f>
        <v>0.96825396825396826</v>
      </c>
      <c r="E7" s="15">
        <v>61</v>
      </c>
      <c r="F7" s="45">
        <f>E7/$A7</f>
        <v>0.96825396825396826</v>
      </c>
      <c r="G7" s="15">
        <v>59</v>
      </c>
      <c r="H7" s="45">
        <f>G7/$A7</f>
        <v>0.93650793650793651</v>
      </c>
      <c r="I7" s="60">
        <v>60</v>
      </c>
      <c r="J7" s="61">
        <f>I7/$A7</f>
        <v>0.95238095238095233</v>
      </c>
      <c r="K7" s="15">
        <v>62</v>
      </c>
      <c r="L7" s="45">
        <f>K7/$A7</f>
        <v>0.98412698412698407</v>
      </c>
      <c r="M7" s="15">
        <v>55</v>
      </c>
      <c r="N7" s="45">
        <f>M7/$A7</f>
        <v>0.87301587301587302</v>
      </c>
      <c r="O7" s="15">
        <v>60</v>
      </c>
      <c r="P7" s="45">
        <f>O7/$A7</f>
        <v>0.95238095238095233</v>
      </c>
      <c r="Q7" s="15">
        <v>60</v>
      </c>
      <c r="R7" s="45">
        <f>Q7/$A7</f>
        <v>0.95238095238095233</v>
      </c>
      <c r="S7" s="15">
        <v>40</v>
      </c>
      <c r="T7" s="45">
        <f>S7/$A7</f>
        <v>0.63492063492063489</v>
      </c>
      <c r="U7" s="15">
        <v>26</v>
      </c>
      <c r="V7" s="45">
        <f>U7/$A7</f>
        <v>0.41269841269841268</v>
      </c>
      <c r="W7" s="15">
        <v>60</v>
      </c>
      <c r="X7" s="45">
        <f>W7/$A7</f>
        <v>0.95238095238095233</v>
      </c>
      <c r="Y7" s="15">
        <v>60</v>
      </c>
      <c r="Z7" s="45">
        <f>Y7/$A7</f>
        <v>0.95238095238095233</v>
      </c>
      <c r="AA7" s="15">
        <v>54</v>
      </c>
      <c r="AB7" s="45">
        <f>AA7/$A7</f>
        <v>0.8571428571428571</v>
      </c>
    </row>
    <row r="8" spans="1:28" ht="18.75" customHeight="1" x14ac:dyDescent="0.3">
      <c r="A8" s="49"/>
      <c r="B8" s="11"/>
      <c r="C8" s="15"/>
      <c r="D8" s="45"/>
      <c r="E8" s="15"/>
      <c r="F8" s="45"/>
      <c r="G8" s="15"/>
      <c r="H8" s="45"/>
      <c r="I8" s="68"/>
      <c r="J8" s="45"/>
      <c r="K8" s="15"/>
      <c r="L8" s="45"/>
      <c r="M8" s="15"/>
      <c r="N8" s="45"/>
      <c r="O8" s="15"/>
      <c r="P8" s="45"/>
      <c r="Q8" s="15"/>
      <c r="R8" s="45"/>
      <c r="S8" s="15"/>
      <c r="T8" s="45"/>
      <c r="U8" s="15"/>
      <c r="V8" s="45"/>
      <c r="W8" s="15"/>
      <c r="X8" s="45"/>
      <c r="Y8" s="15"/>
      <c r="Z8" s="45"/>
      <c r="AA8" s="15"/>
      <c r="AB8" s="45"/>
    </row>
    <row r="9" spans="1:28" ht="18.75" customHeight="1" x14ac:dyDescent="0.3">
      <c r="A9" s="49"/>
      <c r="B9" s="18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  <c r="S9" s="15"/>
      <c r="T9" s="45"/>
      <c r="U9" s="15"/>
      <c r="V9" s="45"/>
      <c r="W9" s="15"/>
      <c r="X9" s="45"/>
      <c r="Y9" s="15"/>
      <c r="Z9" s="45"/>
      <c r="AA9" s="15"/>
      <c r="AB9" s="45"/>
    </row>
    <row r="10" spans="1:28" ht="18.75" customHeight="1" x14ac:dyDescent="0.3">
      <c r="A10" s="49">
        <v>38</v>
      </c>
      <c r="B10" s="11" t="s">
        <v>282</v>
      </c>
      <c r="C10" s="15">
        <v>37</v>
      </c>
      <c r="D10" s="45">
        <f t="shared" ref="D10:D29" si="0">C10/$A10</f>
        <v>0.97368421052631582</v>
      </c>
      <c r="E10" s="15">
        <v>38</v>
      </c>
      <c r="F10" s="45">
        <f t="shared" ref="F10:F29" si="1">E10/$A10</f>
        <v>1</v>
      </c>
      <c r="G10" s="15">
        <v>38</v>
      </c>
      <c r="H10" s="45">
        <f t="shared" ref="H10:H29" si="2">G10/$A10</f>
        <v>1</v>
      </c>
      <c r="I10" s="15">
        <v>38</v>
      </c>
      <c r="J10" s="45">
        <f t="shared" ref="J10:J29" si="3">I10/$A10</f>
        <v>1</v>
      </c>
      <c r="K10" s="15">
        <v>38</v>
      </c>
      <c r="L10" s="45">
        <f t="shared" ref="L10:L29" si="4">K10/$A10</f>
        <v>1</v>
      </c>
      <c r="M10" s="15">
        <v>35</v>
      </c>
      <c r="N10" s="45">
        <f t="shared" ref="N10:N29" si="5">M10/$A10</f>
        <v>0.92105263157894735</v>
      </c>
      <c r="O10" s="15">
        <v>38</v>
      </c>
      <c r="P10" s="45">
        <f t="shared" ref="P10:P29" si="6">O10/$A10</f>
        <v>1</v>
      </c>
      <c r="Q10" s="15">
        <v>38</v>
      </c>
      <c r="R10" s="45">
        <f t="shared" ref="R10:R29" si="7">Q10/$A10</f>
        <v>1</v>
      </c>
      <c r="S10" s="15">
        <v>28</v>
      </c>
      <c r="T10" s="45">
        <f t="shared" ref="T10:T29" si="8">S10/$A10</f>
        <v>0.73684210526315785</v>
      </c>
      <c r="U10" s="15">
        <v>19</v>
      </c>
      <c r="V10" s="45">
        <f t="shared" ref="V10:V29" si="9">U10/$A10</f>
        <v>0.5</v>
      </c>
      <c r="W10" s="15">
        <v>38</v>
      </c>
      <c r="X10" s="45">
        <f t="shared" ref="X10:X29" si="10">W10/$A10</f>
        <v>1</v>
      </c>
      <c r="Y10" s="15">
        <v>38</v>
      </c>
      <c r="Z10" s="45">
        <f t="shared" ref="Z10:Z29" si="11">Y10/$A10</f>
        <v>1</v>
      </c>
      <c r="AA10" s="15">
        <v>32</v>
      </c>
      <c r="AB10" s="45">
        <f t="shared" ref="AB10:AB29" si="12">AA10/$A10</f>
        <v>0.84210526315789469</v>
      </c>
    </row>
    <row r="11" spans="1:28" ht="18.75" customHeight="1" x14ac:dyDescent="0.3">
      <c r="A11" s="49">
        <v>19</v>
      </c>
      <c r="B11" s="11" t="s">
        <v>327</v>
      </c>
      <c r="C11" s="15">
        <v>19</v>
      </c>
      <c r="D11" s="45">
        <f t="shared" si="0"/>
        <v>1</v>
      </c>
      <c r="E11" s="15">
        <v>19</v>
      </c>
      <c r="F11" s="45">
        <f t="shared" si="1"/>
        <v>1</v>
      </c>
      <c r="G11" s="15">
        <v>18</v>
      </c>
      <c r="H11" s="45">
        <f t="shared" si="2"/>
        <v>0.94736842105263153</v>
      </c>
      <c r="I11" s="15">
        <v>18</v>
      </c>
      <c r="J11" s="45">
        <f t="shared" si="3"/>
        <v>0.94736842105263153</v>
      </c>
      <c r="K11" s="15">
        <v>18</v>
      </c>
      <c r="L11" s="45">
        <f t="shared" si="4"/>
        <v>0.94736842105263153</v>
      </c>
      <c r="M11" s="15">
        <v>17</v>
      </c>
      <c r="N11" s="45">
        <f t="shared" si="5"/>
        <v>0.89473684210526316</v>
      </c>
      <c r="O11" s="15">
        <v>19</v>
      </c>
      <c r="P11" s="45">
        <f t="shared" si="6"/>
        <v>1</v>
      </c>
      <c r="Q11" s="15">
        <v>19</v>
      </c>
      <c r="R11" s="45">
        <f t="shared" si="7"/>
        <v>1</v>
      </c>
      <c r="S11" s="15">
        <v>11</v>
      </c>
      <c r="T11" s="45">
        <f t="shared" si="8"/>
        <v>0.57894736842105265</v>
      </c>
      <c r="U11" s="15">
        <v>5</v>
      </c>
      <c r="V11" s="45">
        <f t="shared" si="9"/>
        <v>0.26315789473684209</v>
      </c>
      <c r="W11" s="15">
        <v>19</v>
      </c>
      <c r="X11" s="45">
        <f t="shared" si="10"/>
        <v>1</v>
      </c>
      <c r="Y11" s="15">
        <v>19</v>
      </c>
      <c r="Z11" s="45">
        <f t="shared" si="11"/>
        <v>1</v>
      </c>
      <c r="AA11" s="15">
        <v>19</v>
      </c>
      <c r="AB11" s="45">
        <f t="shared" si="12"/>
        <v>1</v>
      </c>
    </row>
    <row r="12" spans="1:28" ht="18.75" customHeight="1" x14ac:dyDescent="0.3">
      <c r="A12" s="49">
        <v>6</v>
      </c>
      <c r="B12" s="11" t="s">
        <v>328</v>
      </c>
      <c r="C12" s="15">
        <v>5</v>
      </c>
      <c r="D12" s="45">
        <f t="shared" si="0"/>
        <v>0.83333333333333337</v>
      </c>
      <c r="E12" s="15">
        <v>4</v>
      </c>
      <c r="F12" s="45">
        <f t="shared" si="1"/>
        <v>0.66666666666666663</v>
      </c>
      <c r="G12" s="15">
        <v>3</v>
      </c>
      <c r="H12" s="45">
        <f t="shared" si="2"/>
        <v>0.5</v>
      </c>
      <c r="I12" s="15">
        <v>4</v>
      </c>
      <c r="J12" s="45">
        <f t="shared" si="3"/>
        <v>0.66666666666666663</v>
      </c>
      <c r="K12" s="15">
        <v>6</v>
      </c>
      <c r="L12" s="45">
        <f t="shared" si="4"/>
        <v>1</v>
      </c>
      <c r="M12" s="15">
        <v>3</v>
      </c>
      <c r="N12" s="45">
        <f t="shared" si="5"/>
        <v>0.5</v>
      </c>
      <c r="O12" s="15">
        <v>3</v>
      </c>
      <c r="P12" s="45">
        <f t="shared" si="6"/>
        <v>0.5</v>
      </c>
      <c r="Q12" s="15">
        <v>3</v>
      </c>
      <c r="R12" s="45">
        <f t="shared" si="7"/>
        <v>0.5</v>
      </c>
      <c r="S12" s="15">
        <v>1</v>
      </c>
      <c r="T12" s="45">
        <f t="shared" si="8"/>
        <v>0.16666666666666666</v>
      </c>
      <c r="U12" s="15">
        <v>2</v>
      </c>
      <c r="V12" s="45">
        <f t="shared" si="9"/>
        <v>0.33333333333333331</v>
      </c>
      <c r="W12" s="15">
        <v>3</v>
      </c>
      <c r="X12" s="45">
        <f t="shared" si="10"/>
        <v>0.5</v>
      </c>
      <c r="Y12" s="15">
        <v>3</v>
      </c>
      <c r="Z12" s="45">
        <f t="shared" si="11"/>
        <v>0.5</v>
      </c>
      <c r="AA12" s="15">
        <v>3</v>
      </c>
      <c r="AB12" s="45">
        <f t="shared" si="12"/>
        <v>0.5</v>
      </c>
    </row>
    <row r="13" spans="1:28" ht="18.75" customHeight="1" x14ac:dyDescent="0.3">
      <c r="A13" s="49">
        <v>0</v>
      </c>
      <c r="B13" s="11" t="s">
        <v>186</v>
      </c>
      <c r="C13" s="15">
        <v>0</v>
      </c>
      <c r="D13" s="45"/>
      <c r="E13" s="15">
        <v>0</v>
      </c>
      <c r="F13" s="45"/>
      <c r="G13" s="15">
        <v>0</v>
      </c>
      <c r="H13" s="45"/>
      <c r="I13" s="15">
        <v>0</v>
      </c>
      <c r="J13" s="45"/>
      <c r="K13" s="15">
        <v>0</v>
      </c>
      <c r="L13" s="45"/>
      <c r="M13" s="15">
        <v>0</v>
      </c>
      <c r="N13" s="45"/>
      <c r="O13" s="15">
        <v>0</v>
      </c>
      <c r="P13" s="45"/>
      <c r="Q13" s="15">
        <v>0</v>
      </c>
      <c r="R13" s="45"/>
      <c r="S13" s="15">
        <v>0</v>
      </c>
      <c r="T13" s="45"/>
      <c r="U13" s="15">
        <v>0</v>
      </c>
      <c r="V13" s="45"/>
      <c r="W13" s="15">
        <v>0</v>
      </c>
      <c r="X13" s="45"/>
      <c r="Y13" s="15">
        <v>0</v>
      </c>
      <c r="Z13" s="45"/>
      <c r="AA13" s="15">
        <v>0</v>
      </c>
      <c r="AB13" s="45"/>
    </row>
    <row r="14" spans="1:28" ht="18.75" customHeight="1" x14ac:dyDescent="0.3">
      <c r="A14" s="49"/>
      <c r="B14" s="11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  <c r="S14" s="15"/>
      <c r="T14" s="45"/>
      <c r="U14" s="15"/>
      <c r="V14" s="45"/>
      <c r="W14" s="15"/>
      <c r="X14" s="45"/>
      <c r="Y14" s="15"/>
      <c r="Z14" s="45"/>
      <c r="AA14" s="15"/>
      <c r="AB14" s="45"/>
    </row>
    <row r="15" spans="1:28" ht="18.75" customHeight="1" x14ac:dyDescent="0.3">
      <c r="A15" s="49"/>
      <c r="B15" s="18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  <c r="S15" s="15"/>
      <c r="T15" s="45"/>
      <c r="U15" s="15"/>
      <c r="V15" s="45"/>
      <c r="W15" s="15"/>
      <c r="X15" s="45"/>
      <c r="Y15" s="15"/>
      <c r="Z15" s="45"/>
      <c r="AA15" s="15"/>
      <c r="AB15" s="45"/>
    </row>
    <row r="16" spans="1:28" ht="18.75" customHeight="1" x14ac:dyDescent="0.3">
      <c r="A16" s="49">
        <v>11</v>
      </c>
      <c r="B16" s="19" t="s">
        <v>306</v>
      </c>
      <c r="C16" s="15">
        <v>10</v>
      </c>
      <c r="D16" s="45">
        <f t="shared" si="0"/>
        <v>0.90909090909090906</v>
      </c>
      <c r="E16" s="15">
        <v>11</v>
      </c>
      <c r="F16" s="45">
        <f t="shared" si="1"/>
        <v>1</v>
      </c>
      <c r="G16" s="15">
        <v>9</v>
      </c>
      <c r="H16" s="45">
        <f t="shared" si="2"/>
        <v>0.81818181818181823</v>
      </c>
      <c r="I16" s="15">
        <v>10</v>
      </c>
      <c r="J16" s="45">
        <f t="shared" si="3"/>
        <v>0.90909090909090906</v>
      </c>
      <c r="K16" s="15">
        <v>10</v>
      </c>
      <c r="L16" s="45">
        <f t="shared" si="4"/>
        <v>0.90909090909090906</v>
      </c>
      <c r="M16" s="15">
        <v>10</v>
      </c>
      <c r="N16" s="45">
        <f t="shared" si="5"/>
        <v>0.90909090909090906</v>
      </c>
      <c r="O16" s="15">
        <v>10</v>
      </c>
      <c r="P16" s="45">
        <f t="shared" si="6"/>
        <v>0.90909090909090906</v>
      </c>
      <c r="Q16" s="15">
        <v>10</v>
      </c>
      <c r="R16" s="45">
        <f t="shared" si="7"/>
        <v>0.90909090909090906</v>
      </c>
      <c r="S16" s="15">
        <v>7</v>
      </c>
      <c r="T16" s="45">
        <f t="shared" si="8"/>
        <v>0.63636363636363635</v>
      </c>
      <c r="U16" s="15">
        <v>1</v>
      </c>
      <c r="V16" s="45">
        <f t="shared" si="9"/>
        <v>9.0909090909090912E-2</v>
      </c>
      <c r="W16" s="15">
        <v>10</v>
      </c>
      <c r="X16" s="45">
        <f t="shared" si="10"/>
        <v>0.90909090909090906</v>
      </c>
      <c r="Y16" s="15">
        <v>10</v>
      </c>
      <c r="Z16" s="45">
        <f t="shared" si="11"/>
        <v>0.90909090909090906</v>
      </c>
      <c r="AA16" s="15">
        <v>10</v>
      </c>
      <c r="AB16" s="45">
        <f t="shared" si="12"/>
        <v>0.90909090909090906</v>
      </c>
    </row>
    <row r="17" spans="1:28" ht="18.75" customHeight="1" x14ac:dyDescent="0.3">
      <c r="A17" s="49">
        <v>5</v>
      </c>
      <c r="B17" s="19" t="s">
        <v>216</v>
      </c>
      <c r="C17" s="15">
        <v>5</v>
      </c>
      <c r="D17" s="45">
        <f t="shared" si="0"/>
        <v>1</v>
      </c>
      <c r="E17" s="15">
        <v>5</v>
      </c>
      <c r="F17" s="45">
        <f t="shared" si="1"/>
        <v>1</v>
      </c>
      <c r="G17" s="15">
        <v>5</v>
      </c>
      <c r="H17" s="45">
        <f t="shared" si="2"/>
        <v>1</v>
      </c>
      <c r="I17" s="15">
        <v>5</v>
      </c>
      <c r="J17" s="45">
        <f t="shared" si="3"/>
        <v>1</v>
      </c>
      <c r="K17" s="15">
        <v>5</v>
      </c>
      <c r="L17" s="45">
        <f t="shared" si="4"/>
        <v>1</v>
      </c>
      <c r="M17" s="15">
        <v>4</v>
      </c>
      <c r="N17" s="45">
        <f t="shared" si="5"/>
        <v>0.8</v>
      </c>
      <c r="O17" s="15">
        <v>5</v>
      </c>
      <c r="P17" s="45">
        <f t="shared" si="6"/>
        <v>1</v>
      </c>
      <c r="Q17" s="15">
        <v>5</v>
      </c>
      <c r="R17" s="45">
        <f t="shared" si="7"/>
        <v>1</v>
      </c>
      <c r="S17" s="15">
        <v>2</v>
      </c>
      <c r="T17" s="45">
        <f t="shared" si="8"/>
        <v>0.4</v>
      </c>
      <c r="U17" s="15">
        <v>2</v>
      </c>
      <c r="V17" s="45">
        <f t="shared" si="9"/>
        <v>0.4</v>
      </c>
      <c r="W17" s="15">
        <v>5</v>
      </c>
      <c r="X17" s="45">
        <f t="shared" si="10"/>
        <v>1</v>
      </c>
      <c r="Y17" s="15">
        <v>5</v>
      </c>
      <c r="Z17" s="45">
        <f t="shared" si="11"/>
        <v>1</v>
      </c>
      <c r="AA17" s="15">
        <v>5</v>
      </c>
      <c r="AB17" s="45">
        <f t="shared" si="12"/>
        <v>1</v>
      </c>
    </row>
    <row r="18" spans="1:28" ht="18.75" customHeight="1" x14ac:dyDescent="0.3">
      <c r="A18" s="49">
        <v>7</v>
      </c>
      <c r="B18" s="19" t="s">
        <v>329</v>
      </c>
      <c r="C18" s="15">
        <v>7</v>
      </c>
      <c r="D18" s="45">
        <f t="shared" si="0"/>
        <v>1</v>
      </c>
      <c r="E18" s="15">
        <v>7</v>
      </c>
      <c r="F18" s="45">
        <f t="shared" si="1"/>
        <v>1</v>
      </c>
      <c r="G18" s="15">
        <v>7</v>
      </c>
      <c r="H18" s="45">
        <f t="shared" si="2"/>
        <v>1</v>
      </c>
      <c r="I18" s="15">
        <v>7</v>
      </c>
      <c r="J18" s="45">
        <f t="shared" si="3"/>
        <v>1</v>
      </c>
      <c r="K18" s="15">
        <v>7</v>
      </c>
      <c r="L18" s="45">
        <f t="shared" si="4"/>
        <v>1</v>
      </c>
      <c r="M18" s="15">
        <v>6</v>
      </c>
      <c r="N18" s="45">
        <f t="shared" si="5"/>
        <v>0.8571428571428571</v>
      </c>
      <c r="O18" s="15">
        <v>7</v>
      </c>
      <c r="P18" s="45">
        <f t="shared" si="6"/>
        <v>1</v>
      </c>
      <c r="Q18" s="15">
        <v>7</v>
      </c>
      <c r="R18" s="45">
        <f t="shared" si="7"/>
        <v>1</v>
      </c>
      <c r="S18" s="15">
        <v>4</v>
      </c>
      <c r="T18" s="45">
        <f t="shared" si="8"/>
        <v>0.5714285714285714</v>
      </c>
      <c r="U18" s="15">
        <v>2</v>
      </c>
      <c r="V18" s="45">
        <f t="shared" si="9"/>
        <v>0.2857142857142857</v>
      </c>
      <c r="W18" s="15">
        <v>7</v>
      </c>
      <c r="X18" s="45">
        <f t="shared" si="10"/>
        <v>1</v>
      </c>
      <c r="Y18" s="15">
        <v>7</v>
      </c>
      <c r="Z18" s="45">
        <f t="shared" si="11"/>
        <v>1</v>
      </c>
      <c r="AA18" s="15">
        <v>7</v>
      </c>
      <c r="AB18" s="45">
        <f t="shared" si="12"/>
        <v>1</v>
      </c>
    </row>
    <row r="19" spans="1:28" ht="18.75" customHeight="1" x14ac:dyDescent="0.3">
      <c r="A19" s="49">
        <v>2</v>
      </c>
      <c r="B19" s="19" t="s">
        <v>123</v>
      </c>
      <c r="C19" s="15">
        <v>2</v>
      </c>
      <c r="D19" s="45">
        <f t="shared" si="0"/>
        <v>1</v>
      </c>
      <c r="E19" s="15">
        <v>2</v>
      </c>
      <c r="F19" s="45">
        <f t="shared" si="1"/>
        <v>1</v>
      </c>
      <c r="G19" s="15">
        <v>2</v>
      </c>
      <c r="H19" s="45">
        <f t="shared" si="2"/>
        <v>1</v>
      </c>
      <c r="I19" s="15">
        <v>2</v>
      </c>
      <c r="J19" s="45">
        <f t="shared" si="3"/>
        <v>1</v>
      </c>
      <c r="K19" s="15">
        <v>2</v>
      </c>
      <c r="L19" s="45">
        <f t="shared" si="4"/>
        <v>1</v>
      </c>
      <c r="M19" s="15">
        <v>2</v>
      </c>
      <c r="N19" s="45">
        <f t="shared" si="5"/>
        <v>1</v>
      </c>
      <c r="O19" s="15">
        <v>2</v>
      </c>
      <c r="P19" s="45">
        <f t="shared" si="6"/>
        <v>1</v>
      </c>
      <c r="Q19" s="15">
        <v>2</v>
      </c>
      <c r="R19" s="45">
        <f t="shared" si="7"/>
        <v>1</v>
      </c>
      <c r="S19" s="15">
        <v>1</v>
      </c>
      <c r="T19" s="45">
        <f t="shared" si="8"/>
        <v>0.5</v>
      </c>
      <c r="U19" s="15">
        <v>0</v>
      </c>
      <c r="V19" s="45">
        <f t="shared" si="9"/>
        <v>0</v>
      </c>
      <c r="W19" s="15">
        <v>2</v>
      </c>
      <c r="X19" s="45">
        <f t="shared" si="10"/>
        <v>1</v>
      </c>
      <c r="Y19" s="15">
        <v>2</v>
      </c>
      <c r="Z19" s="45">
        <f t="shared" si="11"/>
        <v>1</v>
      </c>
      <c r="AA19" s="15">
        <v>2</v>
      </c>
      <c r="AB19" s="45">
        <f t="shared" si="12"/>
        <v>1</v>
      </c>
    </row>
    <row r="20" spans="1:28" ht="18.75" customHeight="1" x14ac:dyDescent="0.3">
      <c r="A20" s="49">
        <v>4</v>
      </c>
      <c r="B20" s="19" t="s">
        <v>21</v>
      </c>
      <c r="C20" s="15">
        <v>4</v>
      </c>
      <c r="D20" s="45">
        <f t="shared" si="0"/>
        <v>1</v>
      </c>
      <c r="E20" s="15">
        <v>2</v>
      </c>
      <c r="F20" s="45">
        <f t="shared" si="1"/>
        <v>0.5</v>
      </c>
      <c r="G20" s="15">
        <v>2</v>
      </c>
      <c r="H20" s="45">
        <f t="shared" si="2"/>
        <v>0.5</v>
      </c>
      <c r="I20" s="15">
        <v>2</v>
      </c>
      <c r="J20" s="45">
        <f t="shared" si="3"/>
        <v>0.5</v>
      </c>
      <c r="K20" s="15">
        <v>4</v>
      </c>
      <c r="L20" s="45">
        <f t="shared" si="4"/>
        <v>1</v>
      </c>
      <c r="M20" s="15">
        <v>2</v>
      </c>
      <c r="N20" s="45">
        <f t="shared" si="5"/>
        <v>0.5</v>
      </c>
      <c r="O20" s="15">
        <v>2</v>
      </c>
      <c r="P20" s="45">
        <f t="shared" si="6"/>
        <v>0.5</v>
      </c>
      <c r="Q20" s="15">
        <v>2</v>
      </c>
      <c r="R20" s="45">
        <f t="shared" si="7"/>
        <v>0.5</v>
      </c>
      <c r="S20" s="15">
        <v>1</v>
      </c>
      <c r="T20" s="45">
        <f t="shared" si="8"/>
        <v>0.25</v>
      </c>
      <c r="U20" s="15">
        <v>2</v>
      </c>
      <c r="V20" s="45">
        <f t="shared" si="9"/>
        <v>0.5</v>
      </c>
      <c r="W20" s="15">
        <v>2</v>
      </c>
      <c r="X20" s="45">
        <f t="shared" si="10"/>
        <v>0.5</v>
      </c>
      <c r="Y20" s="15">
        <v>2</v>
      </c>
      <c r="Z20" s="45">
        <f t="shared" si="11"/>
        <v>0.5</v>
      </c>
      <c r="AA20" s="15">
        <v>2</v>
      </c>
      <c r="AB20" s="45">
        <f t="shared" si="12"/>
        <v>0.5</v>
      </c>
    </row>
    <row r="21" spans="1:28" ht="18.75" customHeight="1" x14ac:dyDescent="0.3">
      <c r="A21" s="49">
        <v>1</v>
      </c>
      <c r="B21" s="19" t="s">
        <v>125</v>
      </c>
      <c r="C21" s="15">
        <v>1</v>
      </c>
      <c r="D21" s="45">
        <f t="shared" si="0"/>
        <v>1</v>
      </c>
      <c r="E21" s="15">
        <v>1</v>
      </c>
      <c r="F21" s="45">
        <f t="shared" si="1"/>
        <v>1</v>
      </c>
      <c r="G21" s="15">
        <v>1</v>
      </c>
      <c r="H21" s="45">
        <f t="shared" si="2"/>
        <v>1</v>
      </c>
      <c r="I21" s="15">
        <v>1</v>
      </c>
      <c r="J21" s="45">
        <f t="shared" si="3"/>
        <v>1</v>
      </c>
      <c r="K21" s="15">
        <v>1</v>
      </c>
      <c r="L21" s="45">
        <f t="shared" si="4"/>
        <v>1</v>
      </c>
      <c r="M21" s="15">
        <v>1</v>
      </c>
      <c r="N21" s="45">
        <f t="shared" si="5"/>
        <v>1</v>
      </c>
      <c r="O21" s="15">
        <v>1</v>
      </c>
      <c r="P21" s="45">
        <f t="shared" si="6"/>
        <v>1</v>
      </c>
      <c r="Q21" s="15">
        <v>1</v>
      </c>
      <c r="R21" s="45">
        <f t="shared" si="7"/>
        <v>1</v>
      </c>
      <c r="S21" s="15">
        <v>1</v>
      </c>
      <c r="T21" s="45">
        <f t="shared" si="8"/>
        <v>1</v>
      </c>
      <c r="U21" s="15">
        <v>0</v>
      </c>
      <c r="V21" s="45">
        <f t="shared" si="9"/>
        <v>0</v>
      </c>
      <c r="W21" s="15">
        <v>1</v>
      </c>
      <c r="X21" s="45">
        <f t="shared" si="10"/>
        <v>1</v>
      </c>
      <c r="Y21" s="15">
        <v>1</v>
      </c>
      <c r="Z21" s="45">
        <f t="shared" si="11"/>
        <v>1</v>
      </c>
      <c r="AA21" s="15">
        <v>1</v>
      </c>
      <c r="AB21" s="45">
        <f t="shared" si="12"/>
        <v>1</v>
      </c>
    </row>
    <row r="22" spans="1:28" ht="18.75" customHeight="1" x14ac:dyDescent="0.3">
      <c r="A22" s="49">
        <v>10</v>
      </c>
      <c r="B22" s="19" t="s">
        <v>218</v>
      </c>
      <c r="C22" s="15">
        <v>10</v>
      </c>
      <c r="D22" s="45">
        <f t="shared" si="0"/>
        <v>1</v>
      </c>
      <c r="E22" s="15">
        <v>10</v>
      </c>
      <c r="F22" s="45">
        <f t="shared" si="1"/>
        <v>1</v>
      </c>
      <c r="G22" s="15">
        <v>10</v>
      </c>
      <c r="H22" s="45">
        <f t="shared" si="2"/>
        <v>1</v>
      </c>
      <c r="I22" s="15">
        <v>10</v>
      </c>
      <c r="J22" s="45">
        <f t="shared" si="3"/>
        <v>1</v>
      </c>
      <c r="K22" s="15">
        <v>10</v>
      </c>
      <c r="L22" s="45">
        <f t="shared" si="4"/>
        <v>1</v>
      </c>
      <c r="M22" s="15">
        <v>10</v>
      </c>
      <c r="N22" s="45">
        <f t="shared" si="5"/>
        <v>1</v>
      </c>
      <c r="O22" s="15">
        <v>10</v>
      </c>
      <c r="P22" s="45">
        <f t="shared" si="6"/>
        <v>1</v>
      </c>
      <c r="Q22" s="15">
        <v>10</v>
      </c>
      <c r="R22" s="45">
        <f t="shared" si="7"/>
        <v>1</v>
      </c>
      <c r="S22" s="15">
        <v>7</v>
      </c>
      <c r="T22" s="45">
        <f t="shared" si="8"/>
        <v>0.7</v>
      </c>
      <c r="U22" s="15">
        <v>7</v>
      </c>
      <c r="V22" s="45">
        <f t="shared" si="9"/>
        <v>0.7</v>
      </c>
      <c r="W22" s="15">
        <v>10</v>
      </c>
      <c r="X22" s="45">
        <f t="shared" si="10"/>
        <v>1</v>
      </c>
      <c r="Y22" s="15">
        <v>10</v>
      </c>
      <c r="Z22" s="45">
        <f t="shared" si="11"/>
        <v>1</v>
      </c>
      <c r="AA22" s="15">
        <v>10</v>
      </c>
      <c r="AB22" s="45">
        <f t="shared" si="12"/>
        <v>1</v>
      </c>
    </row>
    <row r="23" spans="1:28" ht="18.75" customHeight="1" x14ac:dyDescent="0.3">
      <c r="A23" s="49">
        <v>8</v>
      </c>
      <c r="B23" s="19" t="s">
        <v>219</v>
      </c>
      <c r="C23" s="15">
        <v>8</v>
      </c>
      <c r="D23" s="45">
        <f t="shared" si="0"/>
        <v>1</v>
      </c>
      <c r="E23" s="15">
        <v>8</v>
      </c>
      <c r="F23" s="45">
        <f t="shared" si="1"/>
        <v>1</v>
      </c>
      <c r="G23" s="15">
        <v>8</v>
      </c>
      <c r="H23" s="45">
        <f t="shared" si="2"/>
        <v>1</v>
      </c>
      <c r="I23" s="15">
        <v>8</v>
      </c>
      <c r="J23" s="45">
        <f t="shared" si="3"/>
        <v>1</v>
      </c>
      <c r="K23" s="15">
        <v>8</v>
      </c>
      <c r="L23" s="45">
        <f t="shared" si="4"/>
        <v>1</v>
      </c>
      <c r="M23" s="15">
        <v>8</v>
      </c>
      <c r="N23" s="45">
        <f t="shared" si="5"/>
        <v>1</v>
      </c>
      <c r="O23" s="15">
        <v>8</v>
      </c>
      <c r="P23" s="45">
        <f t="shared" si="6"/>
        <v>1</v>
      </c>
      <c r="Q23" s="15">
        <v>8</v>
      </c>
      <c r="R23" s="45">
        <f t="shared" si="7"/>
        <v>1</v>
      </c>
      <c r="S23" s="15">
        <v>7</v>
      </c>
      <c r="T23" s="45">
        <f t="shared" si="8"/>
        <v>0.875</v>
      </c>
      <c r="U23" s="15">
        <v>3</v>
      </c>
      <c r="V23" s="45">
        <f t="shared" si="9"/>
        <v>0.375</v>
      </c>
      <c r="W23" s="15">
        <v>8</v>
      </c>
      <c r="X23" s="45">
        <f t="shared" si="10"/>
        <v>1</v>
      </c>
      <c r="Y23" s="15">
        <v>8</v>
      </c>
      <c r="Z23" s="45">
        <f t="shared" si="11"/>
        <v>1</v>
      </c>
      <c r="AA23" s="15">
        <v>7</v>
      </c>
      <c r="AB23" s="45">
        <f t="shared" si="12"/>
        <v>0.875</v>
      </c>
    </row>
    <row r="24" spans="1:28" ht="18.75" customHeight="1" x14ac:dyDescent="0.3">
      <c r="A24" s="49">
        <v>15</v>
      </c>
      <c r="B24" s="19" t="s">
        <v>330</v>
      </c>
      <c r="C24" s="15">
        <v>14</v>
      </c>
      <c r="D24" s="45">
        <f t="shared" si="0"/>
        <v>0.93333333333333335</v>
      </c>
      <c r="E24" s="15">
        <v>15</v>
      </c>
      <c r="F24" s="45">
        <f t="shared" si="1"/>
        <v>1</v>
      </c>
      <c r="G24" s="15">
        <v>15</v>
      </c>
      <c r="H24" s="45">
        <f t="shared" si="2"/>
        <v>1</v>
      </c>
      <c r="I24" s="15">
        <v>15</v>
      </c>
      <c r="J24" s="45">
        <f t="shared" si="3"/>
        <v>1</v>
      </c>
      <c r="K24" s="15">
        <v>15</v>
      </c>
      <c r="L24" s="45">
        <f t="shared" si="4"/>
        <v>1</v>
      </c>
      <c r="M24" s="15">
        <v>12</v>
      </c>
      <c r="N24" s="45">
        <f t="shared" si="5"/>
        <v>0.8</v>
      </c>
      <c r="O24" s="15">
        <v>15</v>
      </c>
      <c r="P24" s="45">
        <f t="shared" si="6"/>
        <v>1</v>
      </c>
      <c r="Q24" s="15">
        <v>15</v>
      </c>
      <c r="R24" s="45">
        <f t="shared" si="7"/>
        <v>1</v>
      </c>
      <c r="S24" s="15">
        <v>10</v>
      </c>
      <c r="T24" s="45">
        <f t="shared" si="8"/>
        <v>0.66666666666666663</v>
      </c>
      <c r="U24" s="15">
        <v>9</v>
      </c>
      <c r="V24" s="45">
        <f t="shared" si="9"/>
        <v>0.6</v>
      </c>
      <c r="W24" s="15">
        <v>15</v>
      </c>
      <c r="X24" s="45">
        <f t="shared" si="10"/>
        <v>1</v>
      </c>
      <c r="Y24" s="15">
        <v>15</v>
      </c>
      <c r="Z24" s="45">
        <f t="shared" si="11"/>
        <v>1</v>
      </c>
      <c r="AA24" s="15">
        <v>10</v>
      </c>
      <c r="AB24" s="45">
        <f t="shared" si="12"/>
        <v>0.66666666666666663</v>
      </c>
    </row>
    <row r="25" spans="1:28" ht="18.75" customHeight="1" x14ac:dyDescent="0.3">
      <c r="A25" s="49"/>
      <c r="B25" s="11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  <c r="S25" s="15"/>
      <c r="T25" s="45"/>
      <c r="U25" s="15"/>
      <c r="V25" s="45"/>
      <c r="W25" s="15"/>
      <c r="X25" s="45"/>
      <c r="Y25" s="15"/>
      <c r="Z25" s="45"/>
      <c r="AA25" s="15"/>
      <c r="AB25" s="45"/>
    </row>
    <row r="26" spans="1:28" ht="18.75" customHeight="1" x14ac:dyDescent="0.3">
      <c r="A26" s="49"/>
      <c r="B26" s="18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  <c r="S26" s="15"/>
      <c r="T26" s="45"/>
      <c r="U26" s="15"/>
      <c r="V26" s="45"/>
      <c r="W26" s="15"/>
      <c r="X26" s="45"/>
      <c r="Y26" s="15"/>
      <c r="Z26" s="45"/>
      <c r="AA26" s="15"/>
      <c r="AB26" s="45"/>
    </row>
    <row r="27" spans="1:28" ht="18.75" customHeight="1" x14ac:dyDescent="0.3">
      <c r="A27" s="49">
        <v>39</v>
      </c>
      <c r="B27" s="11" t="s">
        <v>331</v>
      </c>
      <c r="C27" s="15">
        <v>38</v>
      </c>
      <c r="D27" s="45">
        <f t="shared" si="0"/>
        <v>0.97435897435897434</v>
      </c>
      <c r="E27" s="15">
        <v>37</v>
      </c>
      <c r="F27" s="45">
        <f t="shared" si="1"/>
        <v>0.94871794871794868</v>
      </c>
      <c r="G27" s="15">
        <v>35</v>
      </c>
      <c r="H27" s="45">
        <f t="shared" si="2"/>
        <v>0.89743589743589747</v>
      </c>
      <c r="I27" s="15">
        <v>36</v>
      </c>
      <c r="J27" s="45">
        <f t="shared" si="3"/>
        <v>0.92307692307692313</v>
      </c>
      <c r="K27" s="15">
        <v>38</v>
      </c>
      <c r="L27" s="45">
        <f t="shared" si="4"/>
        <v>0.97435897435897434</v>
      </c>
      <c r="M27" s="15">
        <v>34</v>
      </c>
      <c r="N27" s="45">
        <f t="shared" si="5"/>
        <v>0.87179487179487181</v>
      </c>
      <c r="O27" s="15">
        <v>37</v>
      </c>
      <c r="P27" s="45">
        <f t="shared" si="6"/>
        <v>0.94871794871794868</v>
      </c>
      <c r="Q27" s="15">
        <v>37</v>
      </c>
      <c r="R27" s="45">
        <f t="shared" si="7"/>
        <v>0.94871794871794868</v>
      </c>
      <c r="S27" s="15">
        <v>26</v>
      </c>
      <c r="T27" s="45">
        <f t="shared" si="8"/>
        <v>0.66666666666666663</v>
      </c>
      <c r="U27" s="15">
        <v>14</v>
      </c>
      <c r="V27" s="45">
        <f t="shared" si="9"/>
        <v>0.35897435897435898</v>
      </c>
      <c r="W27" s="15">
        <v>37</v>
      </c>
      <c r="X27" s="45">
        <f t="shared" si="10"/>
        <v>0.94871794871794868</v>
      </c>
      <c r="Y27" s="15">
        <v>37</v>
      </c>
      <c r="Z27" s="45">
        <f t="shared" si="11"/>
        <v>0.94871794871794868</v>
      </c>
      <c r="AA27" s="15">
        <v>32</v>
      </c>
      <c r="AB27" s="45">
        <f t="shared" si="12"/>
        <v>0.82051282051282048</v>
      </c>
    </row>
    <row r="28" spans="1:28" ht="18.75" customHeight="1" x14ac:dyDescent="0.3">
      <c r="A28" s="49">
        <v>23</v>
      </c>
      <c r="B28" s="11" t="s">
        <v>332</v>
      </c>
      <c r="C28" s="15">
        <v>22</v>
      </c>
      <c r="D28" s="45">
        <f t="shared" si="0"/>
        <v>0.95652173913043481</v>
      </c>
      <c r="E28" s="15">
        <v>23</v>
      </c>
      <c r="F28" s="45">
        <f t="shared" si="1"/>
        <v>1</v>
      </c>
      <c r="G28" s="15">
        <v>23</v>
      </c>
      <c r="H28" s="45">
        <f t="shared" si="2"/>
        <v>1</v>
      </c>
      <c r="I28" s="15">
        <v>23</v>
      </c>
      <c r="J28" s="45">
        <f t="shared" si="3"/>
        <v>1</v>
      </c>
      <c r="K28" s="15">
        <v>23</v>
      </c>
      <c r="L28" s="45">
        <f t="shared" si="4"/>
        <v>1</v>
      </c>
      <c r="M28" s="15">
        <v>21</v>
      </c>
      <c r="N28" s="45">
        <f t="shared" si="5"/>
        <v>0.91304347826086951</v>
      </c>
      <c r="O28" s="15">
        <v>22</v>
      </c>
      <c r="P28" s="45">
        <f t="shared" si="6"/>
        <v>0.95652173913043481</v>
      </c>
      <c r="Q28" s="15">
        <v>22</v>
      </c>
      <c r="R28" s="45">
        <f t="shared" si="7"/>
        <v>0.95652173913043481</v>
      </c>
      <c r="S28" s="15">
        <v>13</v>
      </c>
      <c r="T28" s="45">
        <f t="shared" si="8"/>
        <v>0.56521739130434778</v>
      </c>
      <c r="U28" s="15">
        <v>11</v>
      </c>
      <c r="V28" s="45">
        <f t="shared" si="9"/>
        <v>0.47826086956521741</v>
      </c>
      <c r="W28" s="15">
        <v>22</v>
      </c>
      <c r="X28" s="45">
        <f t="shared" si="10"/>
        <v>0.95652173913043481</v>
      </c>
      <c r="Y28" s="15">
        <v>22</v>
      </c>
      <c r="Z28" s="45">
        <f t="shared" si="11"/>
        <v>0.95652173913043481</v>
      </c>
      <c r="AA28" s="15">
        <v>21</v>
      </c>
      <c r="AB28" s="45">
        <f t="shared" si="12"/>
        <v>0.91304347826086951</v>
      </c>
    </row>
    <row r="29" spans="1:28" ht="18.75" customHeight="1" x14ac:dyDescent="0.3">
      <c r="A29" s="49">
        <v>1</v>
      </c>
      <c r="B29" s="12" t="s">
        <v>333</v>
      </c>
      <c r="C29" s="17">
        <v>1</v>
      </c>
      <c r="D29" s="46">
        <f t="shared" si="0"/>
        <v>1</v>
      </c>
      <c r="E29" s="17">
        <v>1</v>
      </c>
      <c r="F29" s="46">
        <f t="shared" si="1"/>
        <v>1</v>
      </c>
      <c r="G29" s="17">
        <v>1</v>
      </c>
      <c r="H29" s="46">
        <f t="shared" si="2"/>
        <v>1</v>
      </c>
      <c r="I29" s="17">
        <v>1</v>
      </c>
      <c r="J29" s="46">
        <f t="shared" si="3"/>
        <v>1</v>
      </c>
      <c r="K29" s="17">
        <v>1</v>
      </c>
      <c r="L29" s="46">
        <f t="shared" si="4"/>
        <v>1</v>
      </c>
      <c r="M29" s="17">
        <v>0</v>
      </c>
      <c r="N29" s="46">
        <f t="shared" si="5"/>
        <v>0</v>
      </c>
      <c r="O29" s="17">
        <v>1</v>
      </c>
      <c r="P29" s="46">
        <f t="shared" si="6"/>
        <v>1</v>
      </c>
      <c r="Q29" s="17">
        <v>1</v>
      </c>
      <c r="R29" s="46">
        <f t="shared" si="7"/>
        <v>1</v>
      </c>
      <c r="S29" s="17">
        <v>1</v>
      </c>
      <c r="T29" s="46">
        <f t="shared" si="8"/>
        <v>1</v>
      </c>
      <c r="U29" s="17">
        <v>1</v>
      </c>
      <c r="V29" s="46">
        <f t="shared" si="9"/>
        <v>1</v>
      </c>
      <c r="W29" s="17">
        <v>1</v>
      </c>
      <c r="X29" s="46">
        <f t="shared" si="10"/>
        <v>1</v>
      </c>
      <c r="Y29" s="17">
        <v>1</v>
      </c>
      <c r="Z29" s="46">
        <f t="shared" si="11"/>
        <v>1</v>
      </c>
      <c r="AA29" s="17">
        <v>1</v>
      </c>
      <c r="AB29" s="46">
        <f t="shared" si="12"/>
        <v>1</v>
      </c>
    </row>
    <row r="30" spans="1:28" x14ac:dyDescent="0.25">
      <c r="E30" s="35"/>
      <c r="F30" s="33"/>
      <c r="G30" s="35"/>
      <c r="H30" s="33"/>
      <c r="I30" s="35"/>
      <c r="J30" s="33"/>
      <c r="L30" s="9"/>
      <c r="P30" s="9"/>
      <c r="T30" s="9"/>
      <c r="V30" s="9"/>
      <c r="X30" s="9"/>
      <c r="Z30" s="9"/>
      <c r="AB30" s="9"/>
    </row>
    <row r="31" spans="1:28" x14ac:dyDescent="0.25">
      <c r="F31" s="9"/>
      <c r="H31" s="9"/>
      <c r="J31" s="9"/>
      <c r="L31" s="9"/>
      <c r="V31" s="9"/>
      <c r="X31" s="9"/>
      <c r="Z31" s="9"/>
    </row>
    <row r="32" spans="1:28" x14ac:dyDescent="0.25">
      <c r="L32" s="9"/>
      <c r="Z32" s="9"/>
    </row>
    <row r="33" spans="12:12" x14ac:dyDescent="0.25">
      <c r="L33" s="9"/>
    </row>
  </sheetData>
  <mergeCells count="15">
    <mergeCell ref="S4:T4"/>
    <mergeCell ref="U4:V4"/>
    <mergeCell ref="W4:X4"/>
    <mergeCell ref="Y4:Z4"/>
    <mergeCell ref="B2:AB2"/>
    <mergeCell ref="AA4:AB4"/>
    <mergeCell ref="B4:B5"/>
    <mergeCell ref="C4:D4"/>
    <mergeCell ref="E4:F4"/>
    <mergeCell ref="K4:L4"/>
    <mergeCell ref="M4:N4"/>
    <mergeCell ref="O4:P4"/>
    <mergeCell ref="Q4:R4"/>
    <mergeCell ref="G4:H4"/>
    <mergeCell ref="I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1.44140625" style="5" customWidth="1"/>
    <col min="3" max="16384" width="8.6640625" style="5"/>
  </cols>
  <sheetData>
    <row r="2" spans="1:10" x14ac:dyDescent="0.25">
      <c r="B2" s="92" t="s">
        <v>165</v>
      </c>
      <c r="C2" s="92"/>
      <c r="D2" s="92"/>
      <c r="E2" s="92"/>
      <c r="F2" s="92"/>
      <c r="G2" s="92"/>
      <c r="H2" s="92"/>
      <c r="I2" s="92"/>
      <c r="J2" s="92"/>
    </row>
    <row r="4" spans="1:10" ht="102" customHeight="1" x14ac:dyDescent="0.25">
      <c r="B4" s="87" t="s">
        <v>121</v>
      </c>
      <c r="C4" s="93" t="s">
        <v>161</v>
      </c>
      <c r="D4" s="93"/>
      <c r="E4" s="85" t="s">
        <v>162</v>
      </c>
      <c r="F4" s="86"/>
      <c r="G4" s="85" t="s">
        <v>163</v>
      </c>
      <c r="H4" s="86"/>
      <c r="I4" s="85" t="s">
        <v>164</v>
      </c>
      <c r="J4" s="86"/>
    </row>
    <row r="5" spans="1:10" x14ac:dyDescent="0.25">
      <c r="B5" s="90"/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</row>
    <row r="6" spans="1:10" ht="15" customHeight="1" x14ac:dyDescent="0.25">
      <c r="B6" s="10"/>
      <c r="C6" s="21"/>
      <c r="D6" s="38"/>
      <c r="E6" s="21"/>
      <c r="F6" s="22"/>
      <c r="G6" s="21"/>
      <c r="H6" s="22"/>
      <c r="I6" s="21"/>
      <c r="J6" s="22"/>
    </row>
    <row r="7" spans="1:10" ht="15" customHeight="1" x14ac:dyDescent="0.3">
      <c r="A7" s="49">
        <v>63</v>
      </c>
      <c r="B7" s="18" t="s">
        <v>326</v>
      </c>
      <c r="C7" s="15">
        <v>55</v>
      </c>
      <c r="D7" s="45">
        <f>C7/$A7</f>
        <v>0.87301587301587302</v>
      </c>
      <c r="E7" s="15">
        <v>47</v>
      </c>
      <c r="F7" s="45">
        <f>E7/$A7</f>
        <v>0.74603174603174605</v>
      </c>
      <c r="G7" s="15">
        <v>13</v>
      </c>
      <c r="H7" s="62">
        <f>G7/$A7</f>
        <v>0.20634920634920634</v>
      </c>
      <c r="I7" s="69">
        <v>36</v>
      </c>
      <c r="J7" s="45">
        <f>I7/$A7</f>
        <v>0.5714285714285714</v>
      </c>
    </row>
    <row r="8" spans="1:10" ht="15" customHeight="1" x14ac:dyDescent="0.3">
      <c r="A8" s="49"/>
      <c r="B8" s="11"/>
      <c r="C8" s="15"/>
      <c r="D8" s="45"/>
      <c r="E8" s="15"/>
      <c r="F8" s="45"/>
      <c r="G8" s="15"/>
      <c r="H8" s="62"/>
      <c r="I8" s="69"/>
      <c r="J8" s="45"/>
    </row>
    <row r="9" spans="1:10" ht="15" customHeight="1" x14ac:dyDescent="0.3">
      <c r="A9" s="49"/>
      <c r="B9" s="18" t="s">
        <v>15</v>
      </c>
      <c r="C9" s="15"/>
      <c r="D9" s="45"/>
      <c r="E9" s="15"/>
      <c r="F9" s="45"/>
      <c r="G9" s="15"/>
      <c r="H9" s="62"/>
      <c r="I9" s="69"/>
      <c r="J9" s="45"/>
    </row>
    <row r="10" spans="1:10" ht="15" customHeight="1" x14ac:dyDescent="0.3">
      <c r="A10" s="49">
        <v>38</v>
      </c>
      <c r="B10" s="11" t="s">
        <v>282</v>
      </c>
      <c r="C10" s="15">
        <v>36</v>
      </c>
      <c r="D10" s="45">
        <f t="shared" ref="D10:D29" si="0">C10/$A10</f>
        <v>0.94736842105263153</v>
      </c>
      <c r="E10" s="15">
        <v>28</v>
      </c>
      <c r="F10" s="45">
        <f t="shared" ref="F10:F29" si="1">E10/$A10</f>
        <v>0.73684210526315785</v>
      </c>
      <c r="G10" s="15">
        <v>10</v>
      </c>
      <c r="H10" s="62">
        <f t="shared" ref="H10:J29" si="2">G10/$A10</f>
        <v>0.26315789473684209</v>
      </c>
      <c r="I10" s="69">
        <v>27</v>
      </c>
      <c r="J10" s="45">
        <f t="shared" si="2"/>
        <v>0.71052631578947367</v>
      </c>
    </row>
    <row r="11" spans="1:10" ht="15" customHeight="1" x14ac:dyDescent="0.3">
      <c r="A11" s="49">
        <v>19</v>
      </c>
      <c r="B11" s="11" t="s">
        <v>327</v>
      </c>
      <c r="C11" s="15">
        <v>16</v>
      </c>
      <c r="D11" s="45">
        <f t="shared" si="0"/>
        <v>0.84210526315789469</v>
      </c>
      <c r="E11" s="15">
        <v>17</v>
      </c>
      <c r="F11" s="45">
        <f t="shared" si="1"/>
        <v>0.89473684210526316</v>
      </c>
      <c r="G11" s="15">
        <v>2</v>
      </c>
      <c r="H11" s="62">
        <f t="shared" si="2"/>
        <v>0.10526315789473684</v>
      </c>
      <c r="I11" s="69">
        <v>8</v>
      </c>
      <c r="J11" s="45">
        <f t="shared" si="2"/>
        <v>0.42105263157894735</v>
      </c>
    </row>
    <row r="12" spans="1:10" ht="15" customHeight="1" x14ac:dyDescent="0.3">
      <c r="A12" s="49">
        <v>6</v>
      </c>
      <c r="B12" s="11" t="s">
        <v>328</v>
      </c>
      <c r="C12" s="15">
        <v>3</v>
      </c>
      <c r="D12" s="45">
        <f t="shared" si="0"/>
        <v>0.5</v>
      </c>
      <c r="E12" s="15">
        <v>2</v>
      </c>
      <c r="F12" s="45">
        <f t="shared" si="1"/>
        <v>0.33333333333333331</v>
      </c>
      <c r="G12" s="15">
        <v>1</v>
      </c>
      <c r="H12" s="62">
        <f t="shared" si="2"/>
        <v>0.16666666666666666</v>
      </c>
      <c r="I12" s="69">
        <v>1</v>
      </c>
      <c r="J12" s="45">
        <f t="shared" si="2"/>
        <v>0.16666666666666666</v>
      </c>
    </row>
    <row r="13" spans="1:10" ht="15" customHeight="1" x14ac:dyDescent="0.3">
      <c r="A13" s="49">
        <v>0</v>
      </c>
      <c r="B13" s="11" t="s">
        <v>186</v>
      </c>
      <c r="C13" s="15">
        <v>0</v>
      </c>
      <c r="D13" s="45"/>
      <c r="E13" s="15">
        <v>0</v>
      </c>
      <c r="F13" s="45"/>
      <c r="G13" s="15">
        <v>0</v>
      </c>
      <c r="H13" s="62"/>
      <c r="I13" s="69">
        <v>0</v>
      </c>
      <c r="J13" s="45"/>
    </row>
    <row r="14" spans="1:10" ht="15" customHeight="1" x14ac:dyDescent="0.3">
      <c r="A14" s="49"/>
      <c r="B14" s="11"/>
      <c r="C14" s="15"/>
      <c r="D14" s="45"/>
      <c r="E14" s="15"/>
      <c r="F14" s="45"/>
      <c r="G14" s="15"/>
      <c r="H14" s="62"/>
      <c r="I14" s="69"/>
      <c r="J14" s="45"/>
    </row>
    <row r="15" spans="1:10" ht="15" customHeight="1" x14ac:dyDescent="0.3">
      <c r="A15" s="49"/>
      <c r="B15" s="18" t="s">
        <v>18</v>
      </c>
      <c r="C15" s="15"/>
      <c r="D15" s="45"/>
      <c r="E15" s="15"/>
      <c r="F15" s="45"/>
      <c r="G15" s="15"/>
      <c r="H15" s="62"/>
      <c r="I15" s="69"/>
      <c r="J15" s="45"/>
    </row>
    <row r="16" spans="1:10" ht="15" customHeight="1" x14ac:dyDescent="0.3">
      <c r="A16" s="49">
        <v>11</v>
      </c>
      <c r="B16" s="19" t="s">
        <v>306</v>
      </c>
      <c r="C16" s="15">
        <v>7</v>
      </c>
      <c r="D16" s="45">
        <f t="shared" si="0"/>
        <v>0.63636363636363635</v>
      </c>
      <c r="E16" s="15">
        <v>10</v>
      </c>
      <c r="F16" s="45">
        <f t="shared" si="1"/>
        <v>0.90909090909090906</v>
      </c>
      <c r="G16" s="15">
        <v>0</v>
      </c>
      <c r="H16" s="62">
        <f t="shared" si="2"/>
        <v>0</v>
      </c>
      <c r="I16" s="69">
        <v>3</v>
      </c>
      <c r="J16" s="45">
        <f t="shared" si="2"/>
        <v>0.27272727272727271</v>
      </c>
    </row>
    <row r="17" spans="1:10" ht="15" customHeight="1" x14ac:dyDescent="0.3">
      <c r="A17" s="49">
        <v>5</v>
      </c>
      <c r="B17" s="19" t="s">
        <v>216</v>
      </c>
      <c r="C17" s="15">
        <v>5</v>
      </c>
      <c r="D17" s="45">
        <f t="shared" si="0"/>
        <v>1</v>
      </c>
      <c r="E17" s="15">
        <v>4</v>
      </c>
      <c r="F17" s="45">
        <f t="shared" si="1"/>
        <v>0.8</v>
      </c>
      <c r="G17" s="15">
        <v>1</v>
      </c>
      <c r="H17" s="62">
        <f t="shared" si="2"/>
        <v>0.2</v>
      </c>
      <c r="I17" s="69">
        <v>0</v>
      </c>
      <c r="J17" s="45">
        <f t="shared" si="2"/>
        <v>0</v>
      </c>
    </row>
    <row r="18" spans="1:10" ht="15" customHeight="1" x14ac:dyDescent="0.3">
      <c r="A18" s="49">
        <v>7</v>
      </c>
      <c r="B18" s="19" t="s">
        <v>329</v>
      </c>
      <c r="C18" s="15">
        <v>7</v>
      </c>
      <c r="D18" s="45">
        <f t="shared" si="0"/>
        <v>1</v>
      </c>
      <c r="E18" s="15">
        <v>5</v>
      </c>
      <c r="F18" s="45">
        <f t="shared" si="1"/>
        <v>0.7142857142857143</v>
      </c>
      <c r="G18" s="15">
        <v>2</v>
      </c>
      <c r="H18" s="62">
        <f t="shared" si="2"/>
        <v>0.2857142857142857</v>
      </c>
      <c r="I18" s="69">
        <v>7</v>
      </c>
      <c r="J18" s="45">
        <f t="shared" si="2"/>
        <v>1</v>
      </c>
    </row>
    <row r="19" spans="1:10" ht="15" customHeight="1" x14ac:dyDescent="0.3">
      <c r="A19" s="49">
        <v>2</v>
      </c>
      <c r="B19" s="19" t="s">
        <v>123</v>
      </c>
      <c r="C19" s="15">
        <v>2</v>
      </c>
      <c r="D19" s="45">
        <f t="shared" si="0"/>
        <v>1</v>
      </c>
      <c r="E19" s="15">
        <v>0</v>
      </c>
      <c r="F19" s="45">
        <f t="shared" si="1"/>
        <v>0</v>
      </c>
      <c r="G19" s="15">
        <v>2</v>
      </c>
      <c r="H19" s="62">
        <f t="shared" si="2"/>
        <v>1</v>
      </c>
      <c r="I19" s="69">
        <v>0</v>
      </c>
      <c r="J19" s="45">
        <f t="shared" si="2"/>
        <v>0</v>
      </c>
    </row>
    <row r="20" spans="1:10" ht="15" customHeight="1" x14ac:dyDescent="0.3">
      <c r="A20" s="49">
        <v>4</v>
      </c>
      <c r="B20" s="19" t="s">
        <v>21</v>
      </c>
      <c r="C20" s="15">
        <v>2</v>
      </c>
      <c r="D20" s="45">
        <f t="shared" si="0"/>
        <v>0.5</v>
      </c>
      <c r="E20" s="15">
        <v>1</v>
      </c>
      <c r="F20" s="45">
        <f t="shared" si="1"/>
        <v>0.25</v>
      </c>
      <c r="G20" s="15">
        <v>1</v>
      </c>
      <c r="H20" s="62">
        <f t="shared" si="2"/>
        <v>0.25</v>
      </c>
      <c r="I20" s="69">
        <v>1</v>
      </c>
      <c r="J20" s="45">
        <f t="shared" si="2"/>
        <v>0.25</v>
      </c>
    </row>
    <row r="21" spans="1:10" ht="15" customHeight="1" x14ac:dyDescent="0.3">
      <c r="A21" s="49">
        <v>1</v>
      </c>
      <c r="B21" s="19" t="s">
        <v>125</v>
      </c>
      <c r="C21" s="15">
        <v>1</v>
      </c>
      <c r="D21" s="45">
        <f t="shared" si="0"/>
        <v>1</v>
      </c>
      <c r="E21" s="15">
        <v>1</v>
      </c>
      <c r="F21" s="45">
        <f t="shared" si="1"/>
        <v>1</v>
      </c>
      <c r="G21" s="15">
        <v>0</v>
      </c>
      <c r="H21" s="62">
        <f t="shared" si="2"/>
        <v>0</v>
      </c>
      <c r="I21" s="69">
        <v>1</v>
      </c>
      <c r="J21" s="45">
        <f t="shared" si="2"/>
        <v>1</v>
      </c>
    </row>
    <row r="22" spans="1:10" ht="15" customHeight="1" x14ac:dyDescent="0.3">
      <c r="A22" s="49">
        <v>10</v>
      </c>
      <c r="B22" s="19" t="s">
        <v>218</v>
      </c>
      <c r="C22" s="15">
        <v>10</v>
      </c>
      <c r="D22" s="45">
        <f t="shared" si="0"/>
        <v>1</v>
      </c>
      <c r="E22" s="15">
        <v>3</v>
      </c>
      <c r="F22" s="45">
        <f t="shared" si="1"/>
        <v>0.3</v>
      </c>
      <c r="G22" s="15">
        <v>7</v>
      </c>
      <c r="H22" s="62">
        <f t="shared" si="2"/>
        <v>0.7</v>
      </c>
      <c r="I22" s="69">
        <v>8</v>
      </c>
      <c r="J22" s="45">
        <f t="shared" si="2"/>
        <v>0.8</v>
      </c>
    </row>
    <row r="23" spans="1:10" ht="15" customHeight="1" x14ac:dyDescent="0.3">
      <c r="A23" s="49">
        <v>8</v>
      </c>
      <c r="B23" s="19" t="s">
        <v>219</v>
      </c>
      <c r="C23" s="15">
        <v>8</v>
      </c>
      <c r="D23" s="45">
        <f t="shared" si="0"/>
        <v>1</v>
      </c>
      <c r="E23" s="15">
        <v>8</v>
      </c>
      <c r="F23" s="45">
        <f t="shared" si="1"/>
        <v>1</v>
      </c>
      <c r="G23" s="15">
        <v>0</v>
      </c>
      <c r="H23" s="62">
        <f t="shared" si="2"/>
        <v>0</v>
      </c>
      <c r="I23" s="69">
        <v>6</v>
      </c>
      <c r="J23" s="45">
        <f t="shared" si="2"/>
        <v>0.75</v>
      </c>
    </row>
    <row r="24" spans="1:10" ht="15" customHeight="1" x14ac:dyDescent="0.3">
      <c r="A24" s="49">
        <v>15</v>
      </c>
      <c r="B24" s="19" t="s">
        <v>330</v>
      </c>
      <c r="C24" s="15">
        <v>13</v>
      </c>
      <c r="D24" s="45">
        <f t="shared" si="0"/>
        <v>0.8666666666666667</v>
      </c>
      <c r="E24" s="15">
        <v>15</v>
      </c>
      <c r="F24" s="45">
        <f t="shared" si="1"/>
        <v>1</v>
      </c>
      <c r="G24" s="15">
        <v>0</v>
      </c>
      <c r="H24" s="62">
        <f t="shared" si="2"/>
        <v>0</v>
      </c>
      <c r="I24" s="69">
        <v>10</v>
      </c>
      <c r="J24" s="45">
        <f t="shared" si="2"/>
        <v>0.66666666666666663</v>
      </c>
    </row>
    <row r="25" spans="1:10" ht="15" customHeight="1" x14ac:dyDescent="0.3">
      <c r="A25" s="49"/>
      <c r="B25" s="11"/>
      <c r="C25" s="15"/>
      <c r="D25" s="45"/>
      <c r="E25" s="15"/>
      <c r="F25" s="45"/>
      <c r="G25" s="15"/>
      <c r="H25" s="62"/>
      <c r="I25" s="69"/>
      <c r="J25" s="45"/>
    </row>
    <row r="26" spans="1:10" ht="15" customHeight="1" x14ac:dyDescent="0.3">
      <c r="A26" s="49"/>
      <c r="B26" s="18" t="s">
        <v>22</v>
      </c>
      <c r="C26" s="15"/>
      <c r="D26" s="45"/>
      <c r="E26" s="15"/>
      <c r="F26" s="45"/>
      <c r="G26" s="15"/>
      <c r="H26" s="62"/>
      <c r="I26" s="69"/>
      <c r="J26" s="45"/>
    </row>
    <row r="27" spans="1:10" ht="15" customHeight="1" x14ac:dyDescent="0.3">
      <c r="A27" s="49">
        <v>39</v>
      </c>
      <c r="B27" s="11" t="s">
        <v>331</v>
      </c>
      <c r="C27" s="15">
        <v>32</v>
      </c>
      <c r="D27" s="45">
        <f t="shared" si="0"/>
        <v>0.82051282051282048</v>
      </c>
      <c r="E27" s="15">
        <v>30</v>
      </c>
      <c r="F27" s="45">
        <f t="shared" si="1"/>
        <v>0.76923076923076927</v>
      </c>
      <c r="G27" s="15">
        <v>7</v>
      </c>
      <c r="H27" s="62">
        <f t="shared" si="2"/>
        <v>0.17948717948717949</v>
      </c>
      <c r="I27" s="69">
        <v>24</v>
      </c>
      <c r="J27" s="45">
        <f t="shared" si="2"/>
        <v>0.61538461538461542</v>
      </c>
    </row>
    <row r="28" spans="1:10" ht="15" customHeight="1" x14ac:dyDescent="0.3">
      <c r="A28" s="49">
        <v>23</v>
      </c>
      <c r="B28" s="11" t="s">
        <v>332</v>
      </c>
      <c r="C28" s="15">
        <v>22</v>
      </c>
      <c r="D28" s="45">
        <f t="shared" si="0"/>
        <v>0.95652173913043481</v>
      </c>
      <c r="E28" s="15">
        <v>16</v>
      </c>
      <c r="F28" s="45">
        <f t="shared" si="1"/>
        <v>0.69565217391304346</v>
      </c>
      <c r="G28" s="15">
        <v>6</v>
      </c>
      <c r="H28" s="62">
        <f t="shared" si="2"/>
        <v>0.2608695652173913</v>
      </c>
      <c r="I28" s="69">
        <v>12</v>
      </c>
      <c r="J28" s="45">
        <f t="shared" si="2"/>
        <v>0.52173913043478259</v>
      </c>
    </row>
    <row r="29" spans="1:10" ht="15" customHeight="1" x14ac:dyDescent="0.3">
      <c r="A29" s="49">
        <v>1</v>
      </c>
      <c r="B29" s="12" t="s">
        <v>333</v>
      </c>
      <c r="C29" s="17">
        <v>1</v>
      </c>
      <c r="D29" s="46">
        <f t="shared" si="0"/>
        <v>1</v>
      </c>
      <c r="E29" s="17">
        <v>1</v>
      </c>
      <c r="F29" s="46">
        <f t="shared" si="1"/>
        <v>1</v>
      </c>
      <c r="G29" s="17">
        <v>0</v>
      </c>
      <c r="H29" s="63">
        <f t="shared" si="2"/>
        <v>0</v>
      </c>
      <c r="I29" s="70">
        <v>0</v>
      </c>
      <c r="J29" s="46">
        <f t="shared" si="2"/>
        <v>0</v>
      </c>
    </row>
    <row r="30" spans="1:10" x14ac:dyDescent="0.25">
      <c r="D30" s="9"/>
      <c r="F30" s="9"/>
      <c r="H30" s="9"/>
      <c r="J30" s="9"/>
    </row>
    <row r="31" spans="1:10" x14ac:dyDescent="0.25">
      <c r="F31" s="9"/>
      <c r="J31" s="9"/>
    </row>
    <row r="32" spans="1:10" x14ac:dyDescent="0.25">
      <c r="F32" s="9"/>
      <c r="J32" s="9"/>
    </row>
  </sheetData>
  <mergeCells count="6">
    <mergeCell ref="B2:J2"/>
    <mergeCell ref="C4:D4"/>
    <mergeCell ref="I4:J4"/>
    <mergeCell ref="G4:H4"/>
    <mergeCell ref="E4:F4"/>
    <mergeCell ref="B4:B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3.5546875" style="5" customWidth="1"/>
    <col min="3" max="16384" width="8.6640625" style="5"/>
  </cols>
  <sheetData>
    <row r="2" spans="1:8" x14ac:dyDescent="0.25">
      <c r="B2" s="92" t="s">
        <v>169</v>
      </c>
      <c r="C2" s="92"/>
      <c r="D2" s="92"/>
      <c r="E2" s="92"/>
      <c r="F2" s="92"/>
      <c r="G2" s="92"/>
      <c r="H2" s="92"/>
    </row>
    <row r="4" spans="1:8" ht="68.400000000000006" customHeight="1" x14ac:dyDescent="0.25">
      <c r="B4" s="87" t="s">
        <v>121</v>
      </c>
      <c r="C4" s="85" t="s">
        <v>166</v>
      </c>
      <c r="D4" s="93"/>
      <c r="E4" s="85" t="s">
        <v>167</v>
      </c>
      <c r="F4" s="86"/>
      <c r="G4" s="85" t="s">
        <v>168</v>
      </c>
      <c r="H4" s="86"/>
    </row>
    <row r="5" spans="1:8" x14ac:dyDescent="0.25">
      <c r="B5" s="88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</row>
    <row r="6" spans="1:8" ht="15" customHeight="1" x14ac:dyDescent="0.25">
      <c r="B6" s="10"/>
      <c r="C6" s="21"/>
      <c r="D6" s="22"/>
      <c r="E6" s="21"/>
      <c r="F6" s="22"/>
      <c r="G6" s="21"/>
      <c r="H6" s="22"/>
    </row>
    <row r="7" spans="1:8" ht="15" customHeight="1" x14ac:dyDescent="0.3">
      <c r="A7" s="49">
        <v>63</v>
      </c>
      <c r="B7" s="18" t="s">
        <v>326</v>
      </c>
      <c r="C7" s="50">
        <v>12</v>
      </c>
      <c r="D7" s="45">
        <f>C7/$A7</f>
        <v>0.19047619047619047</v>
      </c>
      <c r="E7" s="15">
        <v>2</v>
      </c>
      <c r="F7" s="45">
        <f>E7/$A7</f>
        <v>3.1746031746031744E-2</v>
      </c>
      <c r="G7" s="15">
        <v>11</v>
      </c>
      <c r="H7" s="45">
        <f>G7/$A7</f>
        <v>0.17460317460317459</v>
      </c>
    </row>
    <row r="8" spans="1:8" ht="15" customHeight="1" x14ac:dyDescent="0.3">
      <c r="A8" s="49"/>
      <c r="B8" s="11"/>
      <c r="C8" s="50"/>
      <c r="D8" s="45"/>
      <c r="E8" s="15"/>
      <c r="F8" s="45"/>
      <c r="G8" s="15"/>
      <c r="H8" s="45"/>
    </row>
    <row r="9" spans="1:8" ht="15" customHeight="1" x14ac:dyDescent="0.3">
      <c r="A9" s="49"/>
      <c r="B9" s="18" t="s">
        <v>15</v>
      </c>
      <c r="C9" s="50"/>
      <c r="D9" s="45"/>
      <c r="E9" s="15"/>
      <c r="F9" s="45"/>
      <c r="G9" s="15"/>
      <c r="H9" s="45"/>
    </row>
    <row r="10" spans="1:8" ht="15" customHeight="1" x14ac:dyDescent="0.3">
      <c r="A10" s="49">
        <v>38</v>
      </c>
      <c r="B10" s="11" t="s">
        <v>282</v>
      </c>
      <c r="C10" s="50">
        <v>11</v>
      </c>
      <c r="D10" s="45">
        <f t="shared" ref="D10:D29" si="0">C10/$A10</f>
        <v>0.28947368421052633</v>
      </c>
      <c r="E10" s="15">
        <v>2</v>
      </c>
      <c r="F10" s="45">
        <f t="shared" ref="F10:F29" si="1">E10/$A10</f>
        <v>5.2631578947368418E-2</v>
      </c>
      <c r="G10" s="15">
        <v>10</v>
      </c>
      <c r="H10" s="45">
        <f t="shared" ref="H10:H29" si="2">G10/$A10</f>
        <v>0.26315789473684209</v>
      </c>
    </row>
    <row r="11" spans="1:8" ht="15" customHeight="1" x14ac:dyDescent="0.3">
      <c r="A11" s="49">
        <v>19</v>
      </c>
      <c r="B11" s="11" t="s">
        <v>327</v>
      </c>
      <c r="C11" s="50">
        <v>1</v>
      </c>
      <c r="D11" s="45">
        <f t="shared" si="0"/>
        <v>5.2631578947368418E-2</v>
      </c>
      <c r="E11" s="15">
        <v>0</v>
      </c>
      <c r="F11" s="45">
        <f t="shared" si="1"/>
        <v>0</v>
      </c>
      <c r="G11" s="15">
        <v>1</v>
      </c>
      <c r="H11" s="45">
        <f t="shared" si="2"/>
        <v>5.2631578947368418E-2</v>
      </c>
    </row>
    <row r="12" spans="1:8" ht="15" customHeight="1" x14ac:dyDescent="0.3">
      <c r="A12" s="49">
        <v>6</v>
      </c>
      <c r="B12" s="11" t="s">
        <v>328</v>
      </c>
      <c r="C12" s="50">
        <v>0</v>
      </c>
      <c r="D12" s="45">
        <f t="shared" si="0"/>
        <v>0</v>
      </c>
      <c r="E12" s="15">
        <v>0</v>
      </c>
      <c r="F12" s="45">
        <f t="shared" si="1"/>
        <v>0</v>
      </c>
      <c r="G12" s="15">
        <v>0</v>
      </c>
      <c r="H12" s="45">
        <f t="shared" si="2"/>
        <v>0</v>
      </c>
    </row>
    <row r="13" spans="1:8" ht="15" customHeight="1" x14ac:dyDescent="0.3">
      <c r="A13" s="49">
        <v>0</v>
      </c>
      <c r="B13" s="11" t="s">
        <v>186</v>
      </c>
      <c r="C13" s="50">
        <v>0</v>
      </c>
      <c r="D13" s="45"/>
      <c r="E13" s="15">
        <v>0</v>
      </c>
      <c r="F13" s="45"/>
      <c r="G13" s="15">
        <v>0</v>
      </c>
      <c r="H13" s="45"/>
    </row>
    <row r="14" spans="1:8" ht="15" customHeight="1" x14ac:dyDescent="0.3">
      <c r="A14" s="49"/>
      <c r="B14" s="11"/>
      <c r="C14" s="50"/>
      <c r="D14" s="45"/>
      <c r="E14" s="15"/>
      <c r="F14" s="45"/>
      <c r="G14" s="15"/>
      <c r="H14" s="45"/>
    </row>
    <row r="15" spans="1:8" ht="15" customHeight="1" x14ac:dyDescent="0.3">
      <c r="A15" s="49"/>
      <c r="B15" s="18" t="s">
        <v>18</v>
      </c>
      <c r="C15" s="50"/>
      <c r="D15" s="45"/>
      <c r="E15" s="15"/>
      <c r="F15" s="45"/>
      <c r="G15" s="15"/>
      <c r="H15" s="45"/>
    </row>
    <row r="16" spans="1:8" ht="15" customHeight="1" x14ac:dyDescent="0.3">
      <c r="A16" s="49">
        <v>11</v>
      </c>
      <c r="B16" s="19" t="s">
        <v>306</v>
      </c>
      <c r="C16" s="50">
        <v>1</v>
      </c>
      <c r="D16" s="45">
        <f t="shared" si="0"/>
        <v>9.0909090909090912E-2</v>
      </c>
      <c r="E16" s="15">
        <v>0</v>
      </c>
      <c r="F16" s="45">
        <f t="shared" si="1"/>
        <v>0</v>
      </c>
      <c r="G16" s="15">
        <v>1</v>
      </c>
      <c r="H16" s="45">
        <f t="shared" si="2"/>
        <v>9.0909090909090912E-2</v>
      </c>
    </row>
    <row r="17" spans="1:8" ht="15" customHeight="1" x14ac:dyDescent="0.3">
      <c r="A17" s="49">
        <v>5</v>
      </c>
      <c r="B17" s="19" t="s">
        <v>216</v>
      </c>
      <c r="C17" s="50">
        <v>0</v>
      </c>
      <c r="D17" s="45">
        <f t="shared" si="0"/>
        <v>0</v>
      </c>
      <c r="E17" s="15">
        <v>0</v>
      </c>
      <c r="F17" s="45">
        <f t="shared" si="1"/>
        <v>0</v>
      </c>
      <c r="G17" s="15">
        <v>0</v>
      </c>
      <c r="H17" s="45">
        <f t="shared" si="2"/>
        <v>0</v>
      </c>
    </row>
    <row r="18" spans="1:8" ht="15" customHeight="1" x14ac:dyDescent="0.3">
      <c r="A18" s="49">
        <v>7</v>
      </c>
      <c r="B18" s="19" t="s">
        <v>329</v>
      </c>
      <c r="C18" s="50">
        <v>0</v>
      </c>
      <c r="D18" s="45">
        <f t="shared" si="0"/>
        <v>0</v>
      </c>
      <c r="E18" s="15">
        <v>0</v>
      </c>
      <c r="F18" s="45">
        <f t="shared" si="1"/>
        <v>0</v>
      </c>
      <c r="G18" s="15">
        <v>0</v>
      </c>
      <c r="H18" s="45">
        <f t="shared" si="2"/>
        <v>0</v>
      </c>
    </row>
    <row r="19" spans="1:8" ht="15" customHeight="1" x14ac:dyDescent="0.3">
      <c r="A19" s="49">
        <v>2</v>
      </c>
      <c r="B19" s="19" t="s">
        <v>123</v>
      </c>
      <c r="C19" s="50">
        <v>0</v>
      </c>
      <c r="D19" s="45">
        <f t="shared" si="0"/>
        <v>0</v>
      </c>
      <c r="E19" s="15">
        <v>0</v>
      </c>
      <c r="F19" s="45">
        <f t="shared" si="1"/>
        <v>0</v>
      </c>
      <c r="G19" s="15">
        <v>0</v>
      </c>
      <c r="H19" s="45">
        <f t="shared" si="2"/>
        <v>0</v>
      </c>
    </row>
    <row r="20" spans="1:8" ht="15" customHeight="1" x14ac:dyDescent="0.3">
      <c r="A20" s="49">
        <v>4</v>
      </c>
      <c r="B20" s="19" t="s">
        <v>21</v>
      </c>
      <c r="C20" s="50">
        <v>0</v>
      </c>
      <c r="D20" s="45">
        <f t="shared" si="0"/>
        <v>0</v>
      </c>
      <c r="E20" s="15">
        <v>0</v>
      </c>
      <c r="F20" s="45">
        <f t="shared" si="1"/>
        <v>0</v>
      </c>
      <c r="G20" s="15">
        <v>0</v>
      </c>
      <c r="H20" s="45">
        <f t="shared" si="2"/>
        <v>0</v>
      </c>
    </row>
    <row r="21" spans="1:8" ht="15" customHeight="1" x14ac:dyDescent="0.3">
      <c r="A21" s="49">
        <v>1</v>
      </c>
      <c r="B21" s="19" t="s">
        <v>125</v>
      </c>
      <c r="C21" s="50">
        <v>0</v>
      </c>
      <c r="D21" s="45">
        <f t="shared" si="0"/>
        <v>0</v>
      </c>
      <c r="E21" s="15">
        <v>0</v>
      </c>
      <c r="F21" s="45">
        <f t="shared" si="1"/>
        <v>0</v>
      </c>
      <c r="G21" s="15">
        <v>0</v>
      </c>
      <c r="H21" s="45">
        <f t="shared" si="2"/>
        <v>0</v>
      </c>
    </row>
    <row r="22" spans="1:8" ht="15" customHeight="1" x14ac:dyDescent="0.3">
      <c r="A22" s="49">
        <v>10</v>
      </c>
      <c r="B22" s="19" t="s">
        <v>218</v>
      </c>
      <c r="C22" s="50">
        <v>4</v>
      </c>
      <c r="D22" s="45">
        <f t="shared" si="0"/>
        <v>0.4</v>
      </c>
      <c r="E22" s="15">
        <v>0</v>
      </c>
      <c r="F22" s="45">
        <f t="shared" si="1"/>
        <v>0</v>
      </c>
      <c r="G22" s="15">
        <v>5</v>
      </c>
      <c r="H22" s="45">
        <f t="shared" si="2"/>
        <v>0.5</v>
      </c>
    </row>
    <row r="23" spans="1:8" ht="15" customHeight="1" x14ac:dyDescent="0.3">
      <c r="A23" s="49">
        <v>8</v>
      </c>
      <c r="B23" s="19" t="s">
        <v>219</v>
      </c>
      <c r="C23" s="50">
        <v>3</v>
      </c>
      <c r="D23" s="45">
        <f t="shared" si="0"/>
        <v>0.375</v>
      </c>
      <c r="E23" s="15">
        <v>0</v>
      </c>
      <c r="F23" s="45">
        <f t="shared" si="1"/>
        <v>0</v>
      </c>
      <c r="G23" s="15">
        <v>3</v>
      </c>
      <c r="H23" s="45">
        <f t="shared" si="2"/>
        <v>0.375</v>
      </c>
    </row>
    <row r="24" spans="1:8" ht="15" customHeight="1" x14ac:dyDescent="0.3">
      <c r="A24" s="49">
        <v>15</v>
      </c>
      <c r="B24" s="19" t="s">
        <v>330</v>
      </c>
      <c r="C24" s="50">
        <v>4</v>
      </c>
      <c r="D24" s="45">
        <f t="shared" si="0"/>
        <v>0.26666666666666666</v>
      </c>
      <c r="E24" s="15">
        <v>2</v>
      </c>
      <c r="F24" s="45">
        <f t="shared" si="1"/>
        <v>0.13333333333333333</v>
      </c>
      <c r="G24" s="15">
        <v>2</v>
      </c>
      <c r="H24" s="45">
        <f t="shared" si="2"/>
        <v>0.13333333333333333</v>
      </c>
    </row>
    <row r="25" spans="1:8" ht="15" customHeight="1" x14ac:dyDescent="0.3">
      <c r="A25" s="49"/>
      <c r="B25" s="11"/>
      <c r="C25" s="50"/>
      <c r="D25" s="45"/>
      <c r="E25" s="15"/>
      <c r="F25" s="45"/>
      <c r="G25" s="15"/>
      <c r="H25" s="45"/>
    </row>
    <row r="26" spans="1:8" ht="15" customHeight="1" x14ac:dyDescent="0.3">
      <c r="A26" s="49"/>
      <c r="B26" s="18" t="s">
        <v>22</v>
      </c>
      <c r="C26" s="50"/>
      <c r="D26" s="45"/>
      <c r="E26" s="15"/>
      <c r="F26" s="45"/>
      <c r="G26" s="15"/>
      <c r="H26" s="45"/>
    </row>
    <row r="27" spans="1:8" ht="15" customHeight="1" x14ac:dyDescent="0.3">
      <c r="A27" s="49">
        <v>39</v>
      </c>
      <c r="B27" s="11" t="s">
        <v>331</v>
      </c>
      <c r="C27" s="50">
        <v>8</v>
      </c>
      <c r="D27" s="45">
        <f t="shared" si="0"/>
        <v>0.20512820512820512</v>
      </c>
      <c r="E27" s="15">
        <v>2</v>
      </c>
      <c r="F27" s="45">
        <f t="shared" si="1"/>
        <v>5.128205128205128E-2</v>
      </c>
      <c r="G27" s="15">
        <v>6</v>
      </c>
      <c r="H27" s="45">
        <f t="shared" si="2"/>
        <v>0.15384615384615385</v>
      </c>
    </row>
    <row r="28" spans="1:8" ht="15" customHeight="1" x14ac:dyDescent="0.3">
      <c r="A28" s="49">
        <v>23</v>
      </c>
      <c r="B28" s="11" t="s">
        <v>332</v>
      </c>
      <c r="C28" s="50">
        <v>4</v>
      </c>
      <c r="D28" s="45">
        <f t="shared" si="0"/>
        <v>0.17391304347826086</v>
      </c>
      <c r="E28" s="15">
        <v>0</v>
      </c>
      <c r="F28" s="45">
        <f t="shared" si="1"/>
        <v>0</v>
      </c>
      <c r="G28" s="15">
        <v>5</v>
      </c>
      <c r="H28" s="45">
        <f t="shared" si="2"/>
        <v>0.21739130434782608</v>
      </c>
    </row>
    <row r="29" spans="1:8" ht="15" customHeight="1" x14ac:dyDescent="0.3">
      <c r="A29" s="49">
        <v>1</v>
      </c>
      <c r="B29" s="12" t="s">
        <v>333</v>
      </c>
      <c r="C29" s="51">
        <v>0</v>
      </c>
      <c r="D29" s="46">
        <f t="shared" si="0"/>
        <v>0</v>
      </c>
      <c r="E29" s="17">
        <v>0</v>
      </c>
      <c r="F29" s="46">
        <f t="shared" si="1"/>
        <v>0</v>
      </c>
      <c r="G29" s="17">
        <v>0</v>
      </c>
      <c r="H29" s="46">
        <f t="shared" si="2"/>
        <v>0</v>
      </c>
    </row>
    <row r="30" spans="1:8" x14ac:dyDescent="0.25">
      <c r="D30" s="9"/>
      <c r="F30" s="9"/>
      <c r="H30" s="9"/>
    </row>
    <row r="31" spans="1:8" x14ac:dyDescent="0.25">
      <c r="H31" s="9"/>
    </row>
  </sheetData>
  <mergeCells count="5">
    <mergeCell ref="C4:D4"/>
    <mergeCell ref="G4:H4"/>
    <mergeCell ref="E4:F4"/>
    <mergeCell ref="B4:B5"/>
    <mergeCell ref="B2:H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1.5546875" style="5" customWidth="1"/>
    <col min="3" max="16384" width="8.6640625" style="5"/>
  </cols>
  <sheetData>
    <row r="2" spans="1:18" x14ac:dyDescent="0.25">
      <c r="B2" s="92" t="s">
        <v>176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8.25" customHeight="1" x14ac:dyDescent="0.25"/>
    <row r="4" spans="1:18" s="27" customFormat="1" ht="144.75" customHeight="1" x14ac:dyDescent="0.3">
      <c r="B4" s="87" t="s">
        <v>121</v>
      </c>
      <c r="C4" s="93" t="s">
        <v>170</v>
      </c>
      <c r="D4" s="86"/>
      <c r="E4" s="85" t="s">
        <v>171</v>
      </c>
      <c r="F4" s="86"/>
      <c r="G4" s="85" t="s">
        <v>172</v>
      </c>
      <c r="H4" s="86"/>
      <c r="I4" s="85" t="s">
        <v>104</v>
      </c>
      <c r="J4" s="86"/>
      <c r="K4" s="85" t="s">
        <v>105</v>
      </c>
      <c r="L4" s="86"/>
      <c r="M4" s="85" t="s">
        <v>173</v>
      </c>
      <c r="N4" s="86"/>
      <c r="O4" s="85" t="s">
        <v>174</v>
      </c>
      <c r="P4" s="86"/>
      <c r="Q4" s="85" t="s">
        <v>175</v>
      </c>
      <c r="R4" s="86"/>
    </row>
    <row r="5" spans="1:18" x14ac:dyDescent="0.25">
      <c r="B5" s="90"/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  <c r="K5" s="6" t="s">
        <v>13</v>
      </c>
      <c r="L5" s="7" t="s">
        <v>14</v>
      </c>
      <c r="M5" s="6" t="s">
        <v>13</v>
      </c>
      <c r="N5" s="7" t="s">
        <v>14</v>
      </c>
      <c r="O5" s="6" t="s">
        <v>13</v>
      </c>
      <c r="P5" s="7" t="s">
        <v>14</v>
      </c>
      <c r="Q5" s="6" t="s">
        <v>13</v>
      </c>
      <c r="R5" s="7" t="s">
        <v>14</v>
      </c>
    </row>
    <row r="6" spans="1:18" ht="15" customHeight="1" x14ac:dyDescent="0.25">
      <c r="B6" s="10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38"/>
      <c r="Q6" s="21"/>
      <c r="R6" s="22"/>
    </row>
    <row r="7" spans="1:18" ht="15" customHeight="1" x14ac:dyDescent="0.3">
      <c r="A7" s="49">
        <v>63</v>
      </c>
      <c r="B7" s="18" t="s">
        <v>326</v>
      </c>
      <c r="C7" s="15">
        <v>63</v>
      </c>
      <c r="D7" s="45">
        <f>C7/$A7</f>
        <v>1</v>
      </c>
      <c r="E7" s="15">
        <v>63</v>
      </c>
      <c r="F7" s="45">
        <f>E7/$A7</f>
        <v>1</v>
      </c>
      <c r="G7" s="15">
        <v>59</v>
      </c>
      <c r="H7" s="45">
        <f>G7/$A7</f>
        <v>0.93650793650793651</v>
      </c>
      <c r="I7" s="15">
        <v>63</v>
      </c>
      <c r="J7" s="45">
        <f>I7/$A7</f>
        <v>1</v>
      </c>
      <c r="K7" s="15">
        <v>63</v>
      </c>
      <c r="L7" s="45">
        <f>K7/$A7</f>
        <v>1</v>
      </c>
      <c r="M7" s="15">
        <v>60</v>
      </c>
      <c r="N7" s="45">
        <f>M7/$A7</f>
        <v>0.95238095238095233</v>
      </c>
      <c r="O7" s="15">
        <v>61</v>
      </c>
      <c r="P7" s="45">
        <f>O7/$A7</f>
        <v>0.96825396825396826</v>
      </c>
      <c r="Q7" s="15">
        <v>53</v>
      </c>
      <c r="R7" s="45">
        <f>Q7/$A7</f>
        <v>0.84126984126984128</v>
      </c>
    </row>
    <row r="8" spans="1:18" ht="15" customHeight="1" x14ac:dyDescent="0.3">
      <c r="A8" s="49"/>
      <c r="B8" s="11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15"/>
      <c r="R8" s="45"/>
    </row>
    <row r="9" spans="1:18" ht="15" customHeight="1" x14ac:dyDescent="0.3">
      <c r="A9" s="49"/>
      <c r="B9" s="18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</row>
    <row r="10" spans="1:18" ht="15" customHeight="1" x14ac:dyDescent="0.3">
      <c r="A10" s="49">
        <v>38</v>
      </c>
      <c r="B10" s="11" t="s">
        <v>282</v>
      </c>
      <c r="C10" s="15">
        <v>38</v>
      </c>
      <c r="D10" s="45">
        <f t="shared" ref="D10:D29" si="0">C10/$A10</f>
        <v>1</v>
      </c>
      <c r="E10" s="15">
        <v>38</v>
      </c>
      <c r="F10" s="45">
        <f t="shared" ref="F10:F29" si="1">E10/$A10</f>
        <v>1</v>
      </c>
      <c r="G10" s="15">
        <v>38</v>
      </c>
      <c r="H10" s="45">
        <f t="shared" ref="H10:H29" si="2">G10/$A10</f>
        <v>1</v>
      </c>
      <c r="I10" s="15">
        <v>38</v>
      </c>
      <c r="J10" s="45">
        <f t="shared" ref="J10:J29" si="3">I10/$A10</f>
        <v>1</v>
      </c>
      <c r="K10" s="15">
        <v>38</v>
      </c>
      <c r="L10" s="45">
        <f t="shared" ref="L10:L29" si="4">K10/$A10</f>
        <v>1</v>
      </c>
      <c r="M10" s="15">
        <v>37</v>
      </c>
      <c r="N10" s="45">
        <f t="shared" ref="N10:N29" si="5">M10/$A10</f>
        <v>0.97368421052631582</v>
      </c>
      <c r="O10" s="15">
        <v>36</v>
      </c>
      <c r="P10" s="45">
        <f t="shared" ref="P10:P29" si="6">O10/$A10</f>
        <v>0.94736842105263153</v>
      </c>
      <c r="Q10" s="15">
        <v>34</v>
      </c>
      <c r="R10" s="45">
        <f t="shared" ref="R10:R29" si="7">Q10/$A10</f>
        <v>0.89473684210526316</v>
      </c>
    </row>
    <row r="11" spans="1:18" ht="15" customHeight="1" x14ac:dyDescent="0.3">
      <c r="A11" s="49">
        <v>19</v>
      </c>
      <c r="B11" s="11" t="s">
        <v>327</v>
      </c>
      <c r="C11" s="15">
        <v>19</v>
      </c>
      <c r="D11" s="45">
        <f t="shared" si="0"/>
        <v>1</v>
      </c>
      <c r="E11" s="15">
        <v>19</v>
      </c>
      <c r="F11" s="45">
        <f t="shared" si="1"/>
        <v>1</v>
      </c>
      <c r="G11" s="15">
        <v>16</v>
      </c>
      <c r="H11" s="45">
        <f t="shared" si="2"/>
        <v>0.84210526315789469</v>
      </c>
      <c r="I11" s="15">
        <v>19</v>
      </c>
      <c r="J11" s="45">
        <f t="shared" si="3"/>
        <v>1</v>
      </c>
      <c r="K11" s="15">
        <v>19</v>
      </c>
      <c r="L11" s="45">
        <f t="shared" si="4"/>
        <v>1</v>
      </c>
      <c r="M11" s="15">
        <v>19</v>
      </c>
      <c r="N11" s="45">
        <f t="shared" si="5"/>
        <v>1</v>
      </c>
      <c r="O11" s="15">
        <v>19</v>
      </c>
      <c r="P11" s="45">
        <f t="shared" si="6"/>
        <v>1</v>
      </c>
      <c r="Q11" s="15">
        <v>13</v>
      </c>
      <c r="R11" s="45">
        <f t="shared" si="7"/>
        <v>0.68421052631578949</v>
      </c>
    </row>
    <row r="12" spans="1:18" ht="15" customHeight="1" x14ac:dyDescent="0.3">
      <c r="A12" s="49">
        <v>6</v>
      </c>
      <c r="B12" s="11" t="s">
        <v>328</v>
      </c>
      <c r="C12" s="15">
        <v>6</v>
      </c>
      <c r="D12" s="45">
        <f t="shared" si="0"/>
        <v>1</v>
      </c>
      <c r="E12" s="15">
        <v>6</v>
      </c>
      <c r="F12" s="45">
        <f t="shared" si="1"/>
        <v>1</v>
      </c>
      <c r="G12" s="15">
        <v>5</v>
      </c>
      <c r="H12" s="45">
        <f t="shared" si="2"/>
        <v>0.83333333333333337</v>
      </c>
      <c r="I12" s="15">
        <v>6</v>
      </c>
      <c r="J12" s="45">
        <f t="shared" si="3"/>
        <v>1</v>
      </c>
      <c r="K12" s="15">
        <v>6</v>
      </c>
      <c r="L12" s="45">
        <f t="shared" si="4"/>
        <v>1</v>
      </c>
      <c r="M12" s="15">
        <v>4</v>
      </c>
      <c r="N12" s="45">
        <f t="shared" si="5"/>
        <v>0.66666666666666663</v>
      </c>
      <c r="O12" s="15">
        <v>6</v>
      </c>
      <c r="P12" s="45">
        <f t="shared" si="6"/>
        <v>1</v>
      </c>
      <c r="Q12" s="15">
        <v>6</v>
      </c>
      <c r="R12" s="45">
        <f t="shared" si="7"/>
        <v>1</v>
      </c>
    </row>
    <row r="13" spans="1:18" ht="15" customHeight="1" x14ac:dyDescent="0.3">
      <c r="A13" s="49">
        <v>0</v>
      </c>
      <c r="B13" s="11" t="s">
        <v>186</v>
      </c>
      <c r="C13" s="15">
        <v>0</v>
      </c>
      <c r="D13" s="45"/>
      <c r="E13" s="15">
        <v>0</v>
      </c>
      <c r="F13" s="45"/>
      <c r="G13" s="15">
        <v>0</v>
      </c>
      <c r="H13" s="45"/>
      <c r="I13" s="15">
        <v>0</v>
      </c>
      <c r="J13" s="45"/>
      <c r="K13" s="15">
        <v>0</v>
      </c>
      <c r="L13" s="45"/>
      <c r="M13" s="15">
        <v>0</v>
      </c>
      <c r="N13" s="45"/>
      <c r="O13" s="15">
        <v>0</v>
      </c>
      <c r="P13" s="45"/>
      <c r="Q13" s="15">
        <v>0</v>
      </c>
      <c r="R13" s="45"/>
    </row>
    <row r="14" spans="1:18" ht="15" customHeight="1" x14ac:dyDescent="0.3">
      <c r="A14" s="49"/>
      <c r="B14" s="11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</row>
    <row r="15" spans="1:18" ht="15" customHeight="1" x14ac:dyDescent="0.3">
      <c r="A15" s="49"/>
      <c r="B15" s="18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</row>
    <row r="16" spans="1:18" ht="15" customHeight="1" x14ac:dyDescent="0.3">
      <c r="A16" s="49">
        <v>11</v>
      </c>
      <c r="B16" s="19" t="s">
        <v>306</v>
      </c>
      <c r="C16" s="15">
        <v>11</v>
      </c>
      <c r="D16" s="45">
        <f t="shared" si="0"/>
        <v>1</v>
      </c>
      <c r="E16" s="15">
        <v>11</v>
      </c>
      <c r="F16" s="45">
        <f t="shared" si="1"/>
        <v>1</v>
      </c>
      <c r="G16" s="15">
        <v>8</v>
      </c>
      <c r="H16" s="45">
        <f t="shared" si="2"/>
        <v>0.72727272727272729</v>
      </c>
      <c r="I16" s="15">
        <v>11</v>
      </c>
      <c r="J16" s="45">
        <f t="shared" si="3"/>
        <v>1</v>
      </c>
      <c r="K16" s="15">
        <v>11</v>
      </c>
      <c r="L16" s="45">
        <f t="shared" si="4"/>
        <v>1</v>
      </c>
      <c r="M16" s="15">
        <v>11</v>
      </c>
      <c r="N16" s="45">
        <f t="shared" si="5"/>
        <v>1</v>
      </c>
      <c r="O16" s="15">
        <v>11</v>
      </c>
      <c r="P16" s="45">
        <f t="shared" si="6"/>
        <v>1</v>
      </c>
      <c r="Q16" s="15">
        <v>9</v>
      </c>
      <c r="R16" s="45">
        <f t="shared" si="7"/>
        <v>0.81818181818181823</v>
      </c>
    </row>
    <row r="17" spans="1:18" ht="15" customHeight="1" x14ac:dyDescent="0.3">
      <c r="A17" s="49">
        <v>5</v>
      </c>
      <c r="B17" s="19" t="s">
        <v>216</v>
      </c>
      <c r="C17" s="15">
        <v>5</v>
      </c>
      <c r="D17" s="45">
        <f t="shared" si="0"/>
        <v>1</v>
      </c>
      <c r="E17" s="15">
        <v>5</v>
      </c>
      <c r="F17" s="45">
        <f t="shared" si="1"/>
        <v>1</v>
      </c>
      <c r="G17" s="15">
        <v>4</v>
      </c>
      <c r="H17" s="45">
        <f t="shared" si="2"/>
        <v>0.8</v>
      </c>
      <c r="I17" s="15">
        <v>5</v>
      </c>
      <c r="J17" s="45">
        <f t="shared" si="3"/>
        <v>1</v>
      </c>
      <c r="K17" s="15">
        <v>5</v>
      </c>
      <c r="L17" s="45">
        <f t="shared" si="4"/>
        <v>1</v>
      </c>
      <c r="M17" s="15">
        <v>5</v>
      </c>
      <c r="N17" s="45">
        <f t="shared" si="5"/>
        <v>1</v>
      </c>
      <c r="O17" s="15">
        <v>5</v>
      </c>
      <c r="P17" s="45">
        <f t="shared" si="6"/>
        <v>1</v>
      </c>
      <c r="Q17" s="15">
        <v>5</v>
      </c>
      <c r="R17" s="45">
        <f t="shared" si="7"/>
        <v>1</v>
      </c>
    </row>
    <row r="18" spans="1:18" ht="15" customHeight="1" x14ac:dyDescent="0.3">
      <c r="A18" s="49">
        <v>7</v>
      </c>
      <c r="B18" s="19" t="s">
        <v>329</v>
      </c>
      <c r="C18" s="15">
        <v>7</v>
      </c>
      <c r="D18" s="45">
        <f t="shared" si="0"/>
        <v>1</v>
      </c>
      <c r="E18" s="15">
        <v>7</v>
      </c>
      <c r="F18" s="45">
        <f t="shared" si="1"/>
        <v>1</v>
      </c>
      <c r="G18" s="15">
        <v>7</v>
      </c>
      <c r="H18" s="45">
        <f t="shared" si="2"/>
        <v>1</v>
      </c>
      <c r="I18" s="15">
        <v>7</v>
      </c>
      <c r="J18" s="45">
        <f t="shared" si="3"/>
        <v>1</v>
      </c>
      <c r="K18" s="15">
        <v>7</v>
      </c>
      <c r="L18" s="45">
        <f t="shared" si="4"/>
        <v>1</v>
      </c>
      <c r="M18" s="15">
        <v>7</v>
      </c>
      <c r="N18" s="45">
        <f t="shared" si="5"/>
        <v>1</v>
      </c>
      <c r="O18" s="15">
        <v>7</v>
      </c>
      <c r="P18" s="45">
        <f t="shared" si="6"/>
        <v>1</v>
      </c>
      <c r="Q18" s="15">
        <v>1</v>
      </c>
      <c r="R18" s="45">
        <f t="shared" si="7"/>
        <v>0.14285714285714285</v>
      </c>
    </row>
    <row r="19" spans="1:18" ht="15" customHeight="1" x14ac:dyDescent="0.3">
      <c r="A19" s="49">
        <v>2</v>
      </c>
      <c r="B19" s="19" t="s">
        <v>123</v>
      </c>
      <c r="C19" s="15">
        <v>2</v>
      </c>
      <c r="D19" s="45">
        <f t="shared" si="0"/>
        <v>1</v>
      </c>
      <c r="E19" s="15">
        <v>2</v>
      </c>
      <c r="F19" s="45">
        <f t="shared" si="1"/>
        <v>1</v>
      </c>
      <c r="G19" s="15">
        <v>2</v>
      </c>
      <c r="H19" s="45">
        <f t="shared" si="2"/>
        <v>1</v>
      </c>
      <c r="I19" s="15">
        <v>2</v>
      </c>
      <c r="J19" s="45">
        <f t="shared" si="3"/>
        <v>1</v>
      </c>
      <c r="K19" s="15">
        <v>2</v>
      </c>
      <c r="L19" s="45">
        <f t="shared" si="4"/>
        <v>1</v>
      </c>
      <c r="M19" s="15">
        <v>2</v>
      </c>
      <c r="N19" s="45">
        <f t="shared" si="5"/>
        <v>1</v>
      </c>
      <c r="O19" s="15">
        <v>2</v>
      </c>
      <c r="P19" s="45">
        <f t="shared" si="6"/>
        <v>1</v>
      </c>
      <c r="Q19" s="15">
        <v>1</v>
      </c>
      <c r="R19" s="45">
        <f t="shared" si="7"/>
        <v>0.5</v>
      </c>
    </row>
    <row r="20" spans="1:18" ht="15" customHeight="1" x14ac:dyDescent="0.3">
      <c r="A20" s="49">
        <v>4</v>
      </c>
      <c r="B20" s="19" t="s">
        <v>21</v>
      </c>
      <c r="C20" s="15">
        <v>4</v>
      </c>
      <c r="D20" s="45">
        <f t="shared" si="0"/>
        <v>1</v>
      </c>
      <c r="E20" s="15">
        <v>4</v>
      </c>
      <c r="F20" s="45">
        <f t="shared" si="1"/>
        <v>1</v>
      </c>
      <c r="G20" s="15">
        <v>4</v>
      </c>
      <c r="H20" s="45">
        <f t="shared" si="2"/>
        <v>1</v>
      </c>
      <c r="I20" s="15">
        <v>4</v>
      </c>
      <c r="J20" s="45">
        <f t="shared" si="3"/>
        <v>1</v>
      </c>
      <c r="K20" s="15">
        <v>4</v>
      </c>
      <c r="L20" s="45">
        <f t="shared" si="4"/>
        <v>1</v>
      </c>
      <c r="M20" s="15">
        <v>2</v>
      </c>
      <c r="N20" s="45">
        <f t="shared" si="5"/>
        <v>0.5</v>
      </c>
      <c r="O20" s="15">
        <v>4</v>
      </c>
      <c r="P20" s="45">
        <f t="shared" si="6"/>
        <v>1</v>
      </c>
      <c r="Q20" s="15">
        <v>4</v>
      </c>
      <c r="R20" s="45">
        <f t="shared" si="7"/>
        <v>1</v>
      </c>
    </row>
    <row r="21" spans="1:18" ht="15" customHeight="1" x14ac:dyDescent="0.3">
      <c r="A21" s="49">
        <v>1</v>
      </c>
      <c r="B21" s="19" t="s">
        <v>125</v>
      </c>
      <c r="C21" s="15">
        <v>1</v>
      </c>
      <c r="D21" s="45">
        <f t="shared" si="0"/>
        <v>1</v>
      </c>
      <c r="E21" s="15">
        <v>1</v>
      </c>
      <c r="F21" s="45">
        <f t="shared" si="1"/>
        <v>1</v>
      </c>
      <c r="G21" s="15">
        <v>1</v>
      </c>
      <c r="H21" s="45">
        <f t="shared" si="2"/>
        <v>1</v>
      </c>
      <c r="I21" s="15">
        <v>1</v>
      </c>
      <c r="J21" s="45">
        <f t="shared" si="3"/>
        <v>1</v>
      </c>
      <c r="K21" s="15">
        <v>1</v>
      </c>
      <c r="L21" s="45">
        <f t="shared" si="4"/>
        <v>1</v>
      </c>
      <c r="M21" s="15">
        <v>1</v>
      </c>
      <c r="N21" s="45">
        <f t="shared" si="5"/>
        <v>1</v>
      </c>
      <c r="O21" s="15">
        <v>1</v>
      </c>
      <c r="P21" s="45">
        <f t="shared" si="6"/>
        <v>1</v>
      </c>
      <c r="Q21" s="15">
        <v>1</v>
      </c>
      <c r="R21" s="45">
        <f t="shared" si="7"/>
        <v>1</v>
      </c>
    </row>
    <row r="22" spans="1:18" ht="15" customHeight="1" x14ac:dyDescent="0.3">
      <c r="A22" s="49">
        <v>10</v>
      </c>
      <c r="B22" s="19" t="s">
        <v>218</v>
      </c>
      <c r="C22" s="15">
        <v>10</v>
      </c>
      <c r="D22" s="45">
        <f t="shared" si="0"/>
        <v>1</v>
      </c>
      <c r="E22" s="15">
        <v>10</v>
      </c>
      <c r="F22" s="45">
        <f t="shared" si="1"/>
        <v>1</v>
      </c>
      <c r="G22" s="15">
        <v>10</v>
      </c>
      <c r="H22" s="45">
        <f t="shared" si="2"/>
        <v>1</v>
      </c>
      <c r="I22" s="15">
        <v>10</v>
      </c>
      <c r="J22" s="45">
        <f t="shared" si="3"/>
        <v>1</v>
      </c>
      <c r="K22" s="15">
        <v>10</v>
      </c>
      <c r="L22" s="45">
        <f t="shared" si="4"/>
        <v>1</v>
      </c>
      <c r="M22" s="15">
        <v>10</v>
      </c>
      <c r="N22" s="45">
        <f t="shared" si="5"/>
        <v>1</v>
      </c>
      <c r="O22" s="15">
        <v>10</v>
      </c>
      <c r="P22" s="45">
        <f t="shared" si="6"/>
        <v>1</v>
      </c>
      <c r="Q22" s="15">
        <v>9</v>
      </c>
      <c r="R22" s="45">
        <f t="shared" si="7"/>
        <v>0.9</v>
      </c>
    </row>
    <row r="23" spans="1:18" ht="15" customHeight="1" x14ac:dyDescent="0.3">
      <c r="A23" s="49">
        <v>8</v>
      </c>
      <c r="B23" s="19" t="s">
        <v>219</v>
      </c>
      <c r="C23" s="15">
        <v>8</v>
      </c>
      <c r="D23" s="45">
        <f t="shared" si="0"/>
        <v>1</v>
      </c>
      <c r="E23" s="15">
        <v>8</v>
      </c>
      <c r="F23" s="45">
        <f t="shared" si="1"/>
        <v>1</v>
      </c>
      <c r="G23" s="15">
        <v>8</v>
      </c>
      <c r="H23" s="45">
        <f t="shared" si="2"/>
        <v>1</v>
      </c>
      <c r="I23" s="15">
        <v>8</v>
      </c>
      <c r="J23" s="45">
        <f t="shared" si="3"/>
        <v>1</v>
      </c>
      <c r="K23" s="15">
        <v>8</v>
      </c>
      <c r="L23" s="45">
        <f t="shared" si="4"/>
        <v>1</v>
      </c>
      <c r="M23" s="15">
        <v>8</v>
      </c>
      <c r="N23" s="45">
        <f t="shared" si="5"/>
        <v>1</v>
      </c>
      <c r="O23" s="15">
        <v>8</v>
      </c>
      <c r="P23" s="45">
        <f t="shared" si="6"/>
        <v>1</v>
      </c>
      <c r="Q23" s="15">
        <v>8</v>
      </c>
      <c r="R23" s="45">
        <f t="shared" si="7"/>
        <v>1</v>
      </c>
    </row>
    <row r="24" spans="1:18" ht="15" customHeight="1" x14ac:dyDescent="0.3">
      <c r="A24" s="49">
        <v>15</v>
      </c>
      <c r="B24" s="19" t="s">
        <v>330</v>
      </c>
      <c r="C24" s="15">
        <v>15</v>
      </c>
      <c r="D24" s="45">
        <f t="shared" si="0"/>
        <v>1</v>
      </c>
      <c r="E24" s="15">
        <v>15</v>
      </c>
      <c r="F24" s="45">
        <f t="shared" si="1"/>
        <v>1</v>
      </c>
      <c r="G24" s="15">
        <v>15</v>
      </c>
      <c r="H24" s="45">
        <f t="shared" si="2"/>
        <v>1</v>
      </c>
      <c r="I24" s="15">
        <v>15</v>
      </c>
      <c r="J24" s="45">
        <f t="shared" si="3"/>
        <v>1</v>
      </c>
      <c r="K24" s="15">
        <v>15</v>
      </c>
      <c r="L24" s="45">
        <f t="shared" si="4"/>
        <v>1</v>
      </c>
      <c r="M24" s="15">
        <v>14</v>
      </c>
      <c r="N24" s="45">
        <f t="shared" si="5"/>
        <v>0.93333333333333335</v>
      </c>
      <c r="O24" s="15">
        <v>13</v>
      </c>
      <c r="P24" s="45">
        <f t="shared" si="6"/>
        <v>0.8666666666666667</v>
      </c>
      <c r="Q24" s="15">
        <v>15</v>
      </c>
      <c r="R24" s="45">
        <f t="shared" si="7"/>
        <v>1</v>
      </c>
    </row>
    <row r="25" spans="1:18" ht="15" customHeight="1" x14ac:dyDescent="0.3">
      <c r="A25" s="49"/>
      <c r="B25" s="11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</row>
    <row r="26" spans="1:18" ht="15" customHeight="1" x14ac:dyDescent="0.3">
      <c r="A26" s="49"/>
      <c r="B26" s="18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</row>
    <row r="27" spans="1:18" ht="15" customHeight="1" x14ac:dyDescent="0.3">
      <c r="A27" s="49">
        <v>39</v>
      </c>
      <c r="B27" s="11" t="s">
        <v>331</v>
      </c>
      <c r="C27" s="15">
        <v>39</v>
      </c>
      <c r="D27" s="45">
        <f t="shared" si="0"/>
        <v>1</v>
      </c>
      <c r="E27" s="15">
        <v>39</v>
      </c>
      <c r="F27" s="45">
        <f t="shared" si="1"/>
        <v>1</v>
      </c>
      <c r="G27" s="15">
        <v>36</v>
      </c>
      <c r="H27" s="45">
        <f t="shared" si="2"/>
        <v>0.92307692307692313</v>
      </c>
      <c r="I27" s="15">
        <v>39</v>
      </c>
      <c r="J27" s="45">
        <f t="shared" si="3"/>
        <v>1</v>
      </c>
      <c r="K27" s="15">
        <v>39</v>
      </c>
      <c r="L27" s="45">
        <f t="shared" si="4"/>
        <v>1</v>
      </c>
      <c r="M27" s="15">
        <v>37</v>
      </c>
      <c r="N27" s="45">
        <f t="shared" si="5"/>
        <v>0.94871794871794868</v>
      </c>
      <c r="O27" s="15">
        <v>38</v>
      </c>
      <c r="P27" s="45">
        <f t="shared" si="6"/>
        <v>0.97435897435897434</v>
      </c>
      <c r="Q27" s="15">
        <v>33</v>
      </c>
      <c r="R27" s="45">
        <f t="shared" si="7"/>
        <v>0.84615384615384615</v>
      </c>
    </row>
    <row r="28" spans="1:18" ht="15" customHeight="1" x14ac:dyDescent="0.3">
      <c r="A28" s="49">
        <v>23</v>
      </c>
      <c r="B28" s="11" t="s">
        <v>332</v>
      </c>
      <c r="C28" s="15">
        <v>23</v>
      </c>
      <c r="D28" s="45">
        <f t="shared" si="0"/>
        <v>1</v>
      </c>
      <c r="E28" s="15">
        <v>23</v>
      </c>
      <c r="F28" s="45">
        <f t="shared" si="1"/>
        <v>1</v>
      </c>
      <c r="G28" s="15">
        <v>22</v>
      </c>
      <c r="H28" s="45">
        <f t="shared" si="2"/>
        <v>0.95652173913043481</v>
      </c>
      <c r="I28" s="15">
        <v>23</v>
      </c>
      <c r="J28" s="45">
        <f t="shared" si="3"/>
        <v>1</v>
      </c>
      <c r="K28" s="15">
        <v>23</v>
      </c>
      <c r="L28" s="45">
        <f t="shared" si="4"/>
        <v>1</v>
      </c>
      <c r="M28" s="15">
        <v>23</v>
      </c>
      <c r="N28" s="45">
        <f t="shared" si="5"/>
        <v>1</v>
      </c>
      <c r="O28" s="15">
        <v>23</v>
      </c>
      <c r="P28" s="45">
        <f t="shared" si="6"/>
        <v>1</v>
      </c>
      <c r="Q28" s="15">
        <v>19</v>
      </c>
      <c r="R28" s="45">
        <f t="shared" si="7"/>
        <v>0.82608695652173914</v>
      </c>
    </row>
    <row r="29" spans="1:18" ht="15" customHeight="1" x14ac:dyDescent="0.3">
      <c r="A29" s="49">
        <v>1</v>
      </c>
      <c r="B29" s="12" t="s">
        <v>333</v>
      </c>
      <c r="C29" s="17">
        <v>1</v>
      </c>
      <c r="D29" s="46">
        <f t="shared" si="0"/>
        <v>1</v>
      </c>
      <c r="E29" s="17">
        <v>1</v>
      </c>
      <c r="F29" s="46">
        <f t="shared" si="1"/>
        <v>1</v>
      </c>
      <c r="G29" s="17">
        <v>1</v>
      </c>
      <c r="H29" s="46">
        <f t="shared" si="2"/>
        <v>1</v>
      </c>
      <c r="I29" s="17">
        <v>1</v>
      </c>
      <c r="J29" s="46">
        <f t="shared" si="3"/>
        <v>1</v>
      </c>
      <c r="K29" s="17">
        <v>1</v>
      </c>
      <c r="L29" s="46">
        <f t="shared" si="4"/>
        <v>1</v>
      </c>
      <c r="M29" s="17">
        <v>0</v>
      </c>
      <c r="N29" s="46">
        <f t="shared" si="5"/>
        <v>0</v>
      </c>
      <c r="O29" s="17">
        <v>0</v>
      </c>
      <c r="P29" s="46">
        <f t="shared" si="6"/>
        <v>0</v>
      </c>
      <c r="Q29" s="17">
        <v>1</v>
      </c>
      <c r="R29" s="46">
        <f t="shared" si="7"/>
        <v>1</v>
      </c>
    </row>
    <row r="30" spans="1:18" x14ac:dyDescent="0.25">
      <c r="D30" s="9"/>
      <c r="F30" s="9"/>
      <c r="H30" s="9"/>
      <c r="J30" s="9"/>
      <c r="L30" s="9"/>
      <c r="N30" s="9"/>
      <c r="P30" s="9"/>
      <c r="R30" s="9"/>
    </row>
    <row r="31" spans="1:18" x14ac:dyDescent="0.25">
      <c r="F31" s="9"/>
      <c r="J31" s="9"/>
      <c r="L31" s="9"/>
      <c r="N31" s="9"/>
      <c r="P31" s="9"/>
      <c r="R31" s="9"/>
    </row>
    <row r="32" spans="1:18" x14ac:dyDescent="0.25">
      <c r="P32" s="9"/>
      <c r="R32" s="9"/>
    </row>
  </sheetData>
  <mergeCells count="10">
    <mergeCell ref="E4:F4"/>
    <mergeCell ref="C4:D4"/>
    <mergeCell ref="B4:B5"/>
    <mergeCell ref="B2:R2"/>
    <mergeCell ref="Q4:R4"/>
    <mergeCell ref="O4:P4"/>
    <mergeCell ref="M4:N4"/>
    <mergeCell ref="K4:L4"/>
    <mergeCell ref="I4:J4"/>
    <mergeCell ref="G4:H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zoomScale="80" zoomScaleNormal="80" workbookViewId="0">
      <selection activeCell="W30" sqref="W30"/>
    </sheetView>
  </sheetViews>
  <sheetFormatPr defaultColWidth="8.6640625" defaultRowHeight="13.2" x14ac:dyDescent="0.25"/>
  <cols>
    <col min="1" max="1" width="8.6640625" style="5"/>
    <col min="2" max="2" width="31.88671875" style="5" customWidth="1"/>
    <col min="3" max="16384" width="8.6640625" style="5"/>
  </cols>
  <sheetData>
    <row r="1" spans="1:18" x14ac:dyDescent="0.25">
      <c r="A1" s="47"/>
    </row>
    <row r="2" spans="1:18" x14ac:dyDescent="0.25">
      <c r="B2" s="92" t="s">
        <v>180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4" spans="1:18" ht="121.5" customHeight="1" x14ac:dyDescent="0.25">
      <c r="B4" s="87" t="s">
        <v>121</v>
      </c>
      <c r="C4" s="85" t="s">
        <v>88</v>
      </c>
      <c r="D4" s="86"/>
      <c r="E4" s="98" t="s">
        <v>89</v>
      </c>
      <c r="F4" s="99"/>
      <c r="G4" s="85" t="s">
        <v>90</v>
      </c>
      <c r="H4" s="86"/>
      <c r="I4" s="85" t="s">
        <v>91</v>
      </c>
      <c r="J4" s="86"/>
      <c r="K4" s="85" t="s">
        <v>177</v>
      </c>
      <c r="L4" s="86"/>
      <c r="M4" s="85" t="s">
        <v>93</v>
      </c>
      <c r="N4" s="86"/>
      <c r="O4" s="85" t="s">
        <v>178</v>
      </c>
      <c r="P4" s="86"/>
      <c r="Q4" s="85" t="s">
        <v>179</v>
      </c>
      <c r="R4" s="86"/>
    </row>
    <row r="5" spans="1:18" ht="15" customHeight="1" x14ac:dyDescent="0.25">
      <c r="B5" s="88"/>
      <c r="C5" s="40" t="s">
        <v>13</v>
      </c>
      <c r="D5" s="42" t="s">
        <v>14</v>
      </c>
      <c r="E5" s="40" t="s">
        <v>13</v>
      </c>
      <c r="F5" s="41" t="s">
        <v>14</v>
      </c>
      <c r="G5" s="42" t="s">
        <v>13</v>
      </c>
      <c r="H5" s="41" t="s">
        <v>14</v>
      </c>
      <c r="I5" s="40" t="s">
        <v>13</v>
      </c>
      <c r="J5" s="41" t="s">
        <v>14</v>
      </c>
      <c r="K5" s="40" t="s">
        <v>13</v>
      </c>
      <c r="L5" s="41" t="s">
        <v>14</v>
      </c>
      <c r="M5" s="40" t="s">
        <v>13</v>
      </c>
      <c r="N5" s="41" t="s">
        <v>14</v>
      </c>
      <c r="O5" s="40" t="s">
        <v>13</v>
      </c>
      <c r="P5" s="41" t="s">
        <v>14</v>
      </c>
      <c r="Q5" s="40" t="s">
        <v>13</v>
      </c>
      <c r="R5" s="41" t="s">
        <v>14</v>
      </c>
    </row>
    <row r="6" spans="1:18" ht="15" customHeight="1" x14ac:dyDescent="0.25">
      <c r="B6" s="10"/>
      <c r="C6" s="21"/>
      <c r="D6" s="38"/>
      <c r="E6" s="15"/>
      <c r="F6" s="16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38"/>
    </row>
    <row r="7" spans="1:18" ht="15" customHeight="1" x14ac:dyDescent="0.3">
      <c r="A7" s="49">
        <v>63</v>
      </c>
      <c r="B7" s="18" t="s">
        <v>326</v>
      </c>
      <c r="C7" s="15">
        <v>61</v>
      </c>
      <c r="D7" s="45">
        <f>C7/$A7</f>
        <v>0.96825396825396826</v>
      </c>
      <c r="E7" s="15">
        <v>61</v>
      </c>
      <c r="F7" s="45">
        <f>E7/$A7</f>
        <v>0.96825396825396826</v>
      </c>
      <c r="G7" s="15">
        <v>53</v>
      </c>
      <c r="H7" s="45">
        <f>G7/$A7</f>
        <v>0.84126984126984128</v>
      </c>
      <c r="I7" s="15">
        <v>61</v>
      </c>
      <c r="J7" s="45">
        <f>I7/$A7</f>
        <v>0.96825396825396826</v>
      </c>
      <c r="K7" s="15">
        <v>62</v>
      </c>
      <c r="L7" s="45">
        <f>K7/$A7</f>
        <v>0.98412698412698407</v>
      </c>
      <c r="M7" s="15">
        <v>62</v>
      </c>
      <c r="N7" s="61">
        <f>M7/$A7</f>
        <v>0.98412698412698407</v>
      </c>
      <c r="O7" s="15">
        <v>60</v>
      </c>
      <c r="P7" s="45">
        <f>O7/$A7</f>
        <v>0.95238095238095233</v>
      </c>
      <c r="Q7" s="15">
        <v>49</v>
      </c>
      <c r="R7" s="45">
        <f>Q7/$A7</f>
        <v>0.77777777777777779</v>
      </c>
    </row>
    <row r="8" spans="1:18" ht="15" customHeight="1" x14ac:dyDescent="0.3">
      <c r="A8" s="49"/>
      <c r="B8" s="11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15"/>
      <c r="R8" s="45"/>
    </row>
    <row r="9" spans="1:18" ht="15" customHeight="1" x14ac:dyDescent="0.3">
      <c r="A9" s="49"/>
      <c r="B9" s="18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</row>
    <row r="10" spans="1:18" ht="15" customHeight="1" x14ac:dyDescent="0.3">
      <c r="A10" s="49">
        <v>38</v>
      </c>
      <c r="B10" s="11" t="s">
        <v>282</v>
      </c>
      <c r="C10" s="15">
        <v>38</v>
      </c>
      <c r="D10" s="45">
        <f t="shared" ref="D10:D29" si="0">C10/$A10</f>
        <v>1</v>
      </c>
      <c r="E10" s="15">
        <v>38</v>
      </c>
      <c r="F10" s="45">
        <f t="shared" ref="F10:F29" si="1">E10/$A10</f>
        <v>1</v>
      </c>
      <c r="G10" s="15">
        <v>32</v>
      </c>
      <c r="H10" s="45">
        <f t="shared" ref="H10:H29" si="2">G10/$A10</f>
        <v>0.84210526315789469</v>
      </c>
      <c r="I10" s="15">
        <v>38</v>
      </c>
      <c r="J10" s="45">
        <f t="shared" ref="J10:J29" si="3">I10/$A10</f>
        <v>1</v>
      </c>
      <c r="K10" s="15">
        <v>38</v>
      </c>
      <c r="L10" s="45">
        <f t="shared" ref="L10:L29" si="4">K10/$A10</f>
        <v>1</v>
      </c>
      <c r="M10" s="15">
        <v>38</v>
      </c>
      <c r="N10" s="45">
        <f t="shared" ref="N10:N29" si="5">M10/$A10</f>
        <v>1</v>
      </c>
      <c r="O10" s="15">
        <v>38</v>
      </c>
      <c r="P10" s="45">
        <f t="shared" ref="P10:P29" si="6">O10/$A10</f>
        <v>1</v>
      </c>
      <c r="Q10" s="15">
        <v>34</v>
      </c>
      <c r="R10" s="45">
        <f t="shared" ref="R10:R29" si="7">Q10/$A10</f>
        <v>0.89473684210526316</v>
      </c>
    </row>
    <row r="11" spans="1:18" ht="15" customHeight="1" x14ac:dyDescent="0.3">
      <c r="A11" s="49">
        <v>19</v>
      </c>
      <c r="B11" s="11" t="s">
        <v>327</v>
      </c>
      <c r="C11" s="15">
        <v>18</v>
      </c>
      <c r="D11" s="45">
        <f t="shared" si="0"/>
        <v>0.94736842105263153</v>
      </c>
      <c r="E11" s="15">
        <v>18</v>
      </c>
      <c r="F11" s="45">
        <f t="shared" si="1"/>
        <v>0.94736842105263153</v>
      </c>
      <c r="G11" s="15">
        <v>17</v>
      </c>
      <c r="H11" s="45">
        <f t="shared" si="2"/>
        <v>0.89473684210526316</v>
      </c>
      <c r="I11" s="15">
        <v>18</v>
      </c>
      <c r="J11" s="45">
        <f t="shared" si="3"/>
        <v>0.94736842105263153</v>
      </c>
      <c r="K11" s="15">
        <v>19</v>
      </c>
      <c r="L11" s="45">
        <f t="shared" si="4"/>
        <v>1</v>
      </c>
      <c r="M11" s="15">
        <v>19</v>
      </c>
      <c r="N11" s="45">
        <f t="shared" si="5"/>
        <v>1</v>
      </c>
      <c r="O11" s="15">
        <v>19</v>
      </c>
      <c r="P11" s="45">
        <f t="shared" si="6"/>
        <v>1</v>
      </c>
      <c r="Q11" s="15">
        <v>12</v>
      </c>
      <c r="R11" s="45">
        <f t="shared" si="7"/>
        <v>0.63157894736842102</v>
      </c>
    </row>
    <row r="12" spans="1:18" ht="15" customHeight="1" x14ac:dyDescent="0.3">
      <c r="A12" s="49">
        <v>6</v>
      </c>
      <c r="B12" s="11" t="s">
        <v>328</v>
      </c>
      <c r="C12" s="15">
        <v>5</v>
      </c>
      <c r="D12" s="45">
        <f t="shared" si="0"/>
        <v>0.83333333333333337</v>
      </c>
      <c r="E12" s="15">
        <v>5</v>
      </c>
      <c r="F12" s="45">
        <f t="shared" si="1"/>
        <v>0.83333333333333337</v>
      </c>
      <c r="G12" s="15">
        <v>4</v>
      </c>
      <c r="H12" s="45">
        <f t="shared" si="2"/>
        <v>0.66666666666666663</v>
      </c>
      <c r="I12" s="15">
        <v>5</v>
      </c>
      <c r="J12" s="45">
        <f t="shared" si="3"/>
        <v>0.83333333333333337</v>
      </c>
      <c r="K12" s="15">
        <v>5</v>
      </c>
      <c r="L12" s="45">
        <f t="shared" si="4"/>
        <v>0.83333333333333337</v>
      </c>
      <c r="M12" s="15">
        <v>5</v>
      </c>
      <c r="N12" s="45">
        <f t="shared" si="5"/>
        <v>0.83333333333333337</v>
      </c>
      <c r="O12" s="15">
        <v>3</v>
      </c>
      <c r="P12" s="45">
        <f t="shared" si="6"/>
        <v>0.5</v>
      </c>
      <c r="Q12" s="15">
        <v>3</v>
      </c>
      <c r="R12" s="45">
        <f t="shared" si="7"/>
        <v>0.5</v>
      </c>
    </row>
    <row r="13" spans="1:18" ht="15" customHeight="1" x14ac:dyDescent="0.3">
      <c r="A13" s="49">
        <v>0</v>
      </c>
      <c r="B13" s="11" t="s">
        <v>186</v>
      </c>
      <c r="C13" s="15">
        <v>0</v>
      </c>
      <c r="D13" s="45"/>
      <c r="E13" s="15">
        <v>0</v>
      </c>
      <c r="F13" s="45"/>
      <c r="G13" s="15">
        <v>0</v>
      </c>
      <c r="H13" s="45"/>
      <c r="I13" s="15">
        <v>0</v>
      </c>
      <c r="J13" s="45"/>
      <c r="K13" s="15">
        <v>0</v>
      </c>
      <c r="L13" s="45"/>
      <c r="M13" s="15">
        <v>0</v>
      </c>
      <c r="N13" s="45"/>
      <c r="O13" s="15">
        <v>0</v>
      </c>
      <c r="P13" s="45"/>
      <c r="Q13" s="15">
        <v>0</v>
      </c>
      <c r="R13" s="45"/>
    </row>
    <row r="14" spans="1:18" ht="15" customHeight="1" x14ac:dyDescent="0.3">
      <c r="A14" s="49"/>
      <c r="B14" s="11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</row>
    <row r="15" spans="1:18" ht="15" customHeight="1" x14ac:dyDescent="0.3">
      <c r="A15" s="49"/>
      <c r="B15" s="18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</row>
    <row r="16" spans="1:18" ht="15" customHeight="1" x14ac:dyDescent="0.3">
      <c r="A16" s="49">
        <v>11</v>
      </c>
      <c r="B16" s="19" t="s">
        <v>306</v>
      </c>
      <c r="C16" s="15">
        <v>9</v>
      </c>
      <c r="D16" s="45">
        <f t="shared" si="0"/>
        <v>0.81818181818181823</v>
      </c>
      <c r="E16" s="15">
        <v>10</v>
      </c>
      <c r="F16" s="45">
        <f t="shared" si="1"/>
        <v>0.90909090909090906</v>
      </c>
      <c r="G16" s="15">
        <v>8</v>
      </c>
      <c r="H16" s="45">
        <f t="shared" si="2"/>
        <v>0.72727272727272729</v>
      </c>
      <c r="I16" s="15">
        <v>10</v>
      </c>
      <c r="J16" s="45">
        <f t="shared" si="3"/>
        <v>0.90909090909090906</v>
      </c>
      <c r="K16" s="15">
        <v>10</v>
      </c>
      <c r="L16" s="45">
        <f t="shared" si="4"/>
        <v>0.90909090909090906</v>
      </c>
      <c r="M16" s="15">
        <v>10</v>
      </c>
      <c r="N16" s="45">
        <f t="shared" si="5"/>
        <v>0.90909090909090906</v>
      </c>
      <c r="O16" s="15">
        <v>10</v>
      </c>
      <c r="P16" s="45">
        <f t="shared" si="6"/>
        <v>0.90909090909090906</v>
      </c>
      <c r="Q16" s="15">
        <v>9</v>
      </c>
      <c r="R16" s="45">
        <f t="shared" si="7"/>
        <v>0.81818181818181823</v>
      </c>
    </row>
    <row r="17" spans="1:18" ht="15" customHeight="1" x14ac:dyDescent="0.3">
      <c r="A17" s="49">
        <v>5</v>
      </c>
      <c r="B17" s="19" t="s">
        <v>216</v>
      </c>
      <c r="C17" s="15">
        <v>5</v>
      </c>
      <c r="D17" s="45">
        <f t="shared" si="0"/>
        <v>1</v>
      </c>
      <c r="E17" s="15">
        <v>4</v>
      </c>
      <c r="F17" s="45">
        <f t="shared" si="1"/>
        <v>0.8</v>
      </c>
      <c r="G17" s="15">
        <v>4</v>
      </c>
      <c r="H17" s="45">
        <f t="shared" si="2"/>
        <v>0.8</v>
      </c>
      <c r="I17" s="15">
        <v>4</v>
      </c>
      <c r="J17" s="45">
        <f t="shared" si="3"/>
        <v>0.8</v>
      </c>
      <c r="K17" s="15">
        <v>5</v>
      </c>
      <c r="L17" s="45">
        <f t="shared" si="4"/>
        <v>1</v>
      </c>
      <c r="M17" s="15">
        <v>5</v>
      </c>
      <c r="N17" s="45">
        <f t="shared" si="5"/>
        <v>1</v>
      </c>
      <c r="O17" s="15">
        <v>5</v>
      </c>
      <c r="P17" s="45">
        <f t="shared" si="6"/>
        <v>1</v>
      </c>
      <c r="Q17" s="15">
        <v>3</v>
      </c>
      <c r="R17" s="45">
        <f t="shared" si="7"/>
        <v>0.6</v>
      </c>
    </row>
    <row r="18" spans="1:18" ht="15" customHeight="1" x14ac:dyDescent="0.3">
      <c r="A18" s="49">
        <v>7</v>
      </c>
      <c r="B18" s="19" t="s">
        <v>329</v>
      </c>
      <c r="C18" s="15">
        <v>7</v>
      </c>
      <c r="D18" s="45">
        <f t="shared" si="0"/>
        <v>1</v>
      </c>
      <c r="E18" s="15">
        <v>7</v>
      </c>
      <c r="F18" s="45">
        <f t="shared" si="1"/>
        <v>1</v>
      </c>
      <c r="G18" s="15">
        <v>7</v>
      </c>
      <c r="H18" s="45">
        <f t="shared" si="2"/>
        <v>1</v>
      </c>
      <c r="I18" s="15">
        <v>7</v>
      </c>
      <c r="J18" s="45">
        <f t="shared" si="3"/>
        <v>1</v>
      </c>
      <c r="K18" s="15">
        <v>7</v>
      </c>
      <c r="L18" s="45">
        <f t="shared" si="4"/>
        <v>1</v>
      </c>
      <c r="M18" s="15">
        <v>7</v>
      </c>
      <c r="N18" s="45">
        <f t="shared" si="5"/>
        <v>1</v>
      </c>
      <c r="O18" s="15">
        <v>7</v>
      </c>
      <c r="P18" s="45">
        <f t="shared" si="6"/>
        <v>1</v>
      </c>
      <c r="Q18" s="15">
        <v>4</v>
      </c>
      <c r="R18" s="45">
        <f t="shared" si="7"/>
        <v>0.5714285714285714</v>
      </c>
    </row>
    <row r="19" spans="1:18" ht="15" customHeight="1" x14ac:dyDescent="0.3">
      <c r="A19" s="49">
        <v>2</v>
      </c>
      <c r="B19" s="19" t="s">
        <v>123</v>
      </c>
      <c r="C19" s="15">
        <v>2</v>
      </c>
      <c r="D19" s="45">
        <f t="shared" si="0"/>
        <v>1</v>
      </c>
      <c r="E19" s="15">
        <v>2</v>
      </c>
      <c r="F19" s="45">
        <f t="shared" si="1"/>
        <v>1</v>
      </c>
      <c r="G19" s="15">
        <v>2</v>
      </c>
      <c r="H19" s="45">
        <f t="shared" si="2"/>
        <v>1</v>
      </c>
      <c r="I19" s="15">
        <v>2</v>
      </c>
      <c r="J19" s="45">
        <f t="shared" si="3"/>
        <v>1</v>
      </c>
      <c r="K19" s="15">
        <v>2</v>
      </c>
      <c r="L19" s="45">
        <f t="shared" si="4"/>
        <v>1</v>
      </c>
      <c r="M19" s="15">
        <v>2</v>
      </c>
      <c r="N19" s="45">
        <f t="shared" si="5"/>
        <v>1</v>
      </c>
      <c r="O19" s="15">
        <v>2</v>
      </c>
      <c r="P19" s="45">
        <f t="shared" si="6"/>
        <v>1</v>
      </c>
      <c r="Q19" s="15">
        <v>2</v>
      </c>
      <c r="R19" s="45">
        <f t="shared" si="7"/>
        <v>1</v>
      </c>
    </row>
    <row r="20" spans="1:18" ht="15" customHeight="1" x14ac:dyDescent="0.3">
      <c r="A20" s="49">
        <v>4</v>
      </c>
      <c r="B20" s="19" t="s">
        <v>21</v>
      </c>
      <c r="C20" s="15">
        <v>4</v>
      </c>
      <c r="D20" s="45">
        <f t="shared" si="0"/>
        <v>1</v>
      </c>
      <c r="E20" s="15">
        <v>4</v>
      </c>
      <c r="F20" s="45">
        <f t="shared" si="1"/>
        <v>1</v>
      </c>
      <c r="G20" s="15">
        <v>4</v>
      </c>
      <c r="H20" s="45">
        <f t="shared" si="2"/>
        <v>1</v>
      </c>
      <c r="I20" s="15">
        <v>4</v>
      </c>
      <c r="J20" s="45">
        <f t="shared" si="3"/>
        <v>1</v>
      </c>
      <c r="K20" s="15">
        <v>4</v>
      </c>
      <c r="L20" s="45">
        <f t="shared" si="4"/>
        <v>1</v>
      </c>
      <c r="M20" s="15">
        <v>4</v>
      </c>
      <c r="N20" s="45">
        <f t="shared" si="5"/>
        <v>1</v>
      </c>
      <c r="O20" s="15">
        <v>2</v>
      </c>
      <c r="P20" s="45">
        <f t="shared" si="6"/>
        <v>0.5</v>
      </c>
      <c r="Q20" s="15">
        <v>2</v>
      </c>
      <c r="R20" s="45">
        <f t="shared" si="7"/>
        <v>0.5</v>
      </c>
    </row>
    <row r="21" spans="1:18" ht="15" customHeight="1" x14ac:dyDescent="0.3">
      <c r="A21" s="49">
        <v>1</v>
      </c>
      <c r="B21" s="19" t="s">
        <v>125</v>
      </c>
      <c r="C21" s="15">
        <v>1</v>
      </c>
      <c r="D21" s="45">
        <f t="shared" si="0"/>
        <v>1</v>
      </c>
      <c r="E21" s="15">
        <v>1</v>
      </c>
      <c r="F21" s="45">
        <f t="shared" si="1"/>
        <v>1</v>
      </c>
      <c r="G21" s="15">
        <v>1</v>
      </c>
      <c r="H21" s="45">
        <f t="shared" si="2"/>
        <v>1</v>
      </c>
      <c r="I21" s="15">
        <v>1</v>
      </c>
      <c r="J21" s="45">
        <f t="shared" si="3"/>
        <v>1</v>
      </c>
      <c r="K21" s="15">
        <v>1</v>
      </c>
      <c r="L21" s="45">
        <f t="shared" si="4"/>
        <v>1</v>
      </c>
      <c r="M21" s="15">
        <v>1</v>
      </c>
      <c r="N21" s="45">
        <f t="shared" si="5"/>
        <v>1</v>
      </c>
      <c r="O21" s="15">
        <v>1</v>
      </c>
      <c r="P21" s="45">
        <f t="shared" si="6"/>
        <v>1</v>
      </c>
      <c r="Q21" s="15">
        <v>0</v>
      </c>
      <c r="R21" s="45">
        <f t="shared" si="7"/>
        <v>0</v>
      </c>
    </row>
    <row r="22" spans="1:18" ht="15" customHeight="1" x14ac:dyDescent="0.3">
      <c r="A22" s="49">
        <v>10</v>
      </c>
      <c r="B22" s="19" t="s">
        <v>218</v>
      </c>
      <c r="C22" s="15">
        <v>10</v>
      </c>
      <c r="D22" s="45">
        <f t="shared" si="0"/>
        <v>1</v>
      </c>
      <c r="E22" s="15">
        <v>10</v>
      </c>
      <c r="F22" s="45">
        <f t="shared" si="1"/>
        <v>1</v>
      </c>
      <c r="G22" s="15">
        <v>10</v>
      </c>
      <c r="H22" s="45">
        <f t="shared" si="2"/>
        <v>1</v>
      </c>
      <c r="I22" s="15">
        <v>10</v>
      </c>
      <c r="J22" s="45">
        <f t="shared" si="3"/>
        <v>1</v>
      </c>
      <c r="K22" s="15">
        <v>10</v>
      </c>
      <c r="L22" s="45">
        <f t="shared" si="4"/>
        <v>1</v>
      </c>
      <c r="M22" s="15">
        <v>10</v>
      </c>
      <c r="N22" s="45">
        <f t="shared" si="5"/>
        <v>1</v>
      </c>
      <c r="O22" s="15">
        <v>10</v>
      </c>
      <c r="P22" s="45">
        <f t="shared" si="6"/>
        <v>1</v>
      </c>
      <c r="Q22" s="15">
        <v>10</v>
      </c>
      <c r="R22" s="45">
        <f t="shared" si="7"/>
        <v>1</v>
      </c>
    </row>
    <row r="23" spans="1:18" ht="15" customHeight="1" x14ac:dyDescent="0.3">
      <c r="A23" s="49">
        <v>8</v>
      </c>
      <c r="B23" s="19" t="s">
        <v>219</v>
      </c>
      <c r="C23" s="15">
        <v>8</v>
      </c>
      <c r="D23" s="45">
        <f t="shared" si="0"/>
        <v>1</v>
      </c>
      <c r="E23" s="15">
        <v>8</v>
      </c>
      <c r="F23" s="45">
        <f t="shared" si="1"/>
        <v>1</v>
      </c>
      <c r="G23" s="15">
        <v>7</v>
      </c>
      <c r="H23" s="45">
        <f t="shared" si="2"/>
        <v>0.875</v>
      </c>
      <c r="I23" s="15">
        <v>8</v>
      </c>
      <c r="J23" s="45">
        <f t="shared" si="3"/>
        <v>1</v>
      </c>
      <c r="K23" s="15">
        <v>8</v>
      </c>
      <c r="L23" s="45">
        <f t="shared" si="4"/>
        <v>1</v>
      </c>
      <c r="M23" s="15">
        <v>8</v>
      </c>
      <c r="N23" s="45">
        <f t="shared" si="5"/>
        <v>1</v>
      </c>
      <c r="O23" s="15">
        <v>8</v>
      </c>
      <c r="P23" s="45">
        <f t="shared" si="6"/>
        <v>1</v>
      </c>
      <c r="Q23" s="15">
        <v>5</v>
      </c>
      <c r="R23" s="45">
        <f t="shared" si="7"/>
        <v>0.625</v>
      </c>
    </row>
    <row r="24" spans="1:18" ht="15" customHeight="1" x14ac:dyDescent="0.3">
      <c r="A24" s="49">
        <v>15</v>
      </c>
      <c r="B24" s="19" t="s">
        <v>330</v>
      </c>
      <c r="C24" s="15">
        <v>15</v>
      </c>
      <c r="D24" s="45">
        <f t="shared" si="0"/>
        <v>1</v>
      </c>
      <c r="E24" s="15">
        <v>15</v>
      </c>
      <c r="F24" s="45">
        <f t="shared" si="1"/>
        <v>1</v>
      </c>
      <c r="G24" s="15">
        <v>10</v>
      </c>
      <c r="H24" s="45">
        <f t="shared" si="2"/>
        <v>0.66666666666666663</v>
      </c>
      <c r="I24" s="15">
        <v>15</v>
      </c>
      <c r="J24" s="45">
        <f t="shared" si="3"/>
        <v>1</v>
      </c>
      <c r="K24" s="15">
        <v>15</v>
      </c>
      <c r="L24" s="45">
        <f t="shared" si="4"/>
        <v>1</v>
      </c>
      <c r="M24" s="15">
        <v>15</v>
      </c>
      <c r="N24" s="45">
        <f t="shared" si="5"/>
        <v>1</v>
      </c>
      <c r="O24" s="15">
        <v>15</v>
      </c>
      <c r="P24" s="45">
        <f t="shared" si="6"/>
        <v>1</v>
      </c>
      <c r="Q24" s="15">
        <v>14</v>
      </c>
      <c r="R24" s="45">
        <f t="shared" si="7"/>
        <v>0.93333333333333335</v>
      </c>
    </row>
    <row r="25" spans="1:18" ht="15" customHeight="1" x14ac:dyDescent="0.3">
      <c r="A25" s="49"/>
      <c r="B25" s="11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</row>
    <row r="26" spans="1:18" ht="15" customHeight="1" x14ac:dyDescent="0.3">
      <c r="A26" s="49"/>
      <c r="B26" s="18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</row>
    <row r="27" spans="1:18" ht="15" customHeight="1" x14ac:dyDescent="0.3">
      <c r="A27" s="49">
        <v>39</v>
      </c>
      <c r="B27" s="11" t="s">
        <v>331</v>
      </c>
      <c r="C27" s="15">
        <v>38</v>
      </c>
      <c r="D27" s="45">
        <f t="shared" si="0"/>
        <v>0.97435897435897434</v>
      </c>
      <c r="E27" s="15">
        <v>39</v>
      </c>
      <c r="F27" s="45">
        <f t="shared" si="1"/>
        <v>1</v>
      </c>
      <c r="G27" s="15">
        <v>34</v>
      </c>
      <c r="H27" s="45">
        <f t="shared" si="2"/>
        <v>0.87179487179487181</v>
      </c>
      <c r="I27" s="15">
        <v>38</v>
      </c>
      <c r="J27" s="45">
        <f t="shared" si="3"/>
        <v>0.97435897435897434</v>
      </c>
      <c r="K27" s="15">
        <v>39</v>
      </c>
      <c r="L27" s="45">
        <f t="shared" si="4"/>
        <v>1</v>
      </c>
      <c r="M27" s="15">
        <v>39</v>
      </c>
      <c r="N27" s="45">
        <f t="shared" si="5"/>
        <v>1</v>
      </c>
      <c r="O27" s="15">
        <v>37</v>
      </c>
      <c r="P27" s="45">
        <f t="shared" si="6"/>
        <v>0.94871794871794868</v>
      </c>
      <c r="Q27" s="15">
        <v>27</v>
      </c>
      <c r="R27" s="45">
        <f t="shared" si="7"/>
        <v>0.69230769230769229</v>
      </c>
    </row>
    <row r="28" spans="1:18" ht="15" customHeight="1" x14ac:dyDescent="0.3">
      <c r="A28" s="49">
        <v>23</v>
      </c>
      <c r="B28" s="11" t="s">
        <v>332</v>
      </c>
      <c r="C28" s="15">
        <v>22</v>
      </c>
      <c r="D28" s="45">
        <f t="shared" si="0"/>
        <v>0.95652173913043481</v>
      </c>
      <c r="E28" s="15">
        <v>21</v>
      </c>
      <c r="F28" s="45">
        <f t="shared" si="1"/>
        <v>0.91304347826086951</v>
      </c>
      <c r="G28" s="15">
        <v>18</v>
      </c>
      <c r="H28" s="45">
        <f t="shared" si="2"/>
        <v>0.78260869565217395</v>
      </c>
      <c r="I28" s="15">
        <v>22</v>
      </c>
      <c r="J28" s="45">
        <f t="shared" si="3"/>
        <v>0.95652173913043481</v>
      </c>
      <c r="K28" s="15">
        <v>22</v>
      </c>
      <c r="L28" s="45">
        <f t="shared" si="4"/>
        <v>0.95652173913043481</v>
      </c>
      <c r="M28" s="15">
        <v>22</v>
      </c>
      <c r="N28" s="45">
        <f t="shared" si="5"/>
        <v>0.95652173913043481</v>
      </c>
      <c r="O28" s="15">
        <v>22</v>
      </c>
      <c r="P28" s="45">
        <f t="shared" si="6"/>
        <v>0.95652173913043481</v>
      </c>
      <c r="Q28" s="15">
        <v>21</v>
      </c>
      <c r="R28" s="45">
        <f t="shared" si="7"/>
        <v>0.91304347826086951</v>
      </c>
    </row>
    <row r="29" spans="1:18" ht="15" customHeight="1" x14ac:dyDescent="0.3">
      <c r="A29" s="49">
        <v>1</v>
      </c>
      <c r="B29" s="12" t="s">
        <v>333</v>
      </c>
      <c r="C29" s="17">
        <v>1</v>
      </c>
      <c r="D29" s="46">
        <f t="shared" si="0"/>
        <v>1</v>
      </c>
      <c r="E29" s="17">
        <v>1</v>
      </c>
      <c r="F29" s="46">
        <f t="shared" si="1"/>
        <v>1</v>
      </c>
      <c r="G29" s="17">
        <v>1</v>
      </c>
      <c r="H29" s="46">
        <f t="shared" si="2"/>
        <v>1</v>
      </c>
      <c r="I29" s="17">
        <v>1</v>
      </c>
      <c r="J29" s="46">
        <f t="shared" si="3"/>
        <v>1</v>
      </c>
      <c r="K29" s="17">
        <v>1</v>
      </c>
      <c r="L29" s="46">
        <f t="shared" si="4"/>
        <v>1</v>
      </c>
      <c r="M29" s="17">
        <v>1</v>
      </c>
      <c r="N29" s="46">
        <f t="shared" si="5"/>
        <v>1</v>
      </c>
      <c r="O29" s="17">
        <v>1</v>
      </c>
      <c r="P29" s="46">
        <f t="shared" si="6"/>
        <v>1</v>
      </c>
      <c r="Q29" s="17">
        <v>1</v>
      </c>
      <c r="R29" s="46">
        <f t="shared" si="7"/>
        <v>1</v>
      </c>
    </row>
    <row r="30" spans="1:18" x14ac:dyDescent="0.25">
      <c r="F30" s="9"/>
      <c r="H30" s="9"/>
      <c r="J30" s="9"/>
      <c r="L30" s="9"/>
      <c r="N30" s="47"/>
      <c r="P30" s="9"/>
      <c r="R30" s="9"/>
    </row>
    <row r="31" spans="1:18" x14ac:dyDescent="0.25">
      <c r="L31" s="9"/>
      <c r="P31" s="9"/>
    </row>
    <row r="32" spans="1:18" x14ac:dyDescent="0.25">
      <c r="P32" s="9"/>
    </row>
  </sheetData>
  <mergeCells count="10">
    <mergeCell ref="E4:F4"/>
    <mergeCell ref="C4:D4"/>
    <mergeCell ref="B4:B5"/>
    <mergeCell ref="B2:R2"/>
    <mergeCell ref="Q4:R4"/>
    <mergeCell ref="O4:P4"/>
    <mergeCell ref="M4:N4"/>
    <mergeCell ref="K4:L4"/>
    <mergeCell ref="I4:J4"/>
    <mergeCell ref="G4:H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32.44140625" style="5" customWidth="1"/>
    <col min="3" max="7" width="8.6640625" style="5"/>
    <col min="8" max="8" width="15.109375" style="5" customWidth="1"/>
    <col min="9" max="11" width="8.6640625" style="5"/>
    <col min="12" max="12" width="11" style="5" customWidth="1"/>
    <col min="13" max="16384" width="8.6640625" style="5"/>
  </cols>
  <sheetData>
    <row r="2" spans="1:12" x14ac:dyDescent="0.25">
      <c r="B2" s="92" t="s">
        <v>189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x14ac:dyDescent="0.25">
      <c r="K3" s="71"/>
      <c r="L3" s="71"/>
    </row>
    <row r="4" spans="1:12" ht="108.75" customHeight="1" x14ac:dyDescent="0.25">
      <c r="B4" s="100" t="s">
        <v>190</v>
      </c>
      <c r="C4" s="85" t="s">
        <v>181</v>
      </c>
      <c r="D4" s="86"/>
      <c r="E4" s="85" t="s">
        <v>182</v>
      </c>
      <c r="F4" s="86"/>
      <c r="G4" s="85" t="s">
        <v>185</v>
      </c>
      <c r="H4" s="86"/>
      <c r="I4" s="85" t="s">
        <v>183</v>
      </c>
      <c r="J4" s="86"/>
      <c r="K4" s="85" t="s">
        <v>184</v>
      </c>
      <c r="L4" s="86"/>
    </row>
    <row r="5" spans="1:12" ht="15.6" customHeight="1" x14ac:dyDescent="0.25">
      <c r="B5" s="101"/>
      <c r="C5" s="6" t="s">
        <v>13</v>
      </c>
      <c r="D5" s="7" t="s">
        <v>14</v>
      </c>
      <c r="E5" s="6" t="s">
        <v>13</v>
      </c>
      <c r="F5" s="7" t="s">
        <v>14</v>
      </c>
      <c r="G5" s="55" t="s">
        <v>13</v>
      </c>
      <c r="H5" s="56" t="s">
        <v>14</v>
      </c>
      <c r="I5" s="6" t="s">
        <v>13</v>
      </c>
      <c r="J5" s="7" t="s">
        <v>14</v>
      </c>
      <c r="K5" s="6" t="s">
        <v>13</v>
      </c>
      <c r="L5" s="7" t="s">
        <v>14</v>
      </c>
    </row>
    <row r="6" spans="1:12" ht="15" customHeight="1" x14ac:dyDescent="0.25">
      <c r="B6" s="10"/>
      <c r="C6" s="21"/>
      <c r="D6" s="22"/>
      <c r="E6" s="21"/>
      <c r="F6" s="22"/>
      <c r="G6" s="21"/>
      <c r="H6" s="22"/>
      <c r="I6" s="21"/>
      <c r="J6" s="22"/>
      <c r="K6" s="21"/>
      <c r="L6" s="22"/>
    </row>
    <row r="7" spans="1:12" ht="15" customHeight="1" x14ac:dyDescent="0.3">
      <c r="A7" s="49">
        <v>22</v>
      </c>
      <c r="B7" s="18" t="s">
        <v>222</v>
      </c>
      <c r="C7" s="15">
        <v>13</v>
      </c>
      <c r="D7" s="45">
        <f>C7/$A7</f>
        <v>0.59090909090909094</v>
      </c>
      <c r="E7" s="15">
        <v>14</v>
      </c>
      <c r="F7" s="45">
        <f>E7/$A7</f>
        <v>0.63636363636363635</v>
      </c>
      <c r="G7" s="15">
        <v>13</v>
      </c>
      <c r="H7" s="45">
        <f>G7/$A7</f>
        <v>0.59090909090909094</v>
      </c>
      <c r="I7" s="15">
        <v>18</v>
      </c>
      <c r="J7" s="45">
        <f>I7/$A7</f>
        <v>0.81818181818181823</v>
      </c>
      <c r="K7" s="15">
        <v>20</v>
      </c>
      <c r="L7" s="45">
        <f>K7/$A7</f>
        <v>0.90909090909090906</v>
      </c>
    </row>
    <row r="8" spans="1:12" ht="15" customHeight="1" x14ac:dyDescent="0.3">
      <c r="A8" s="49"/>
      <c r="B8" s="11"/>
      <c r="C8" s="15"/>
      <c r="D8" s="45"/>
      <c r="E8" s="15"/>
      <c r="F8" s="45"/>
      <c r="G8" s="15"/>
      <c r="H8" s="45"/>
      <c r="I8" s="15"/>
      <c r="J8" s="45"/>
      <c r="K8" s="15"/>
      <c r="L8" s="45"/>
    </row>
    <row r="9" spans="1:12" ht="15" customHeight="1" x14ac:dyDescent="0.3">
      <c r="A9" s="49"/>
      <c r="B9" s="18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</row>
    <row r="10" spans="1:12" ht="15" customHeight="1" x14ac:dyDescent="0.3">
      <c r="A10" s="49">
        <v>12</v>
      </c>
      <c r="B10" s="11" t="s">
        <v>223</v>
      </c>
      <c r="C10" s="15">
        <v>9</v>
      </c>
      <c r="D10" s="45">
        <f t="shared" ref="D10:F29" si="0">C10/$A10</f>
        <v>0.75</v>
      </c>
      <c r="E10" s="15">
        <v>8</v>
      </c>
      <c r="F10" s="45">
        <f t="shared" si="0"/>
        <v>0.66666666666666663</v>
      </c>
      <c r="G10" s="15">
        <v>9</v>
      </c>
      <c r="H10" s="45">
        <f t="shared" ref="H10:H12" si="1">G10/$A10</f>
        <v>0.75</v>
      </c>
      <c r="I10" s="15">
        <v>12</v>
      </c>
      <c r="J10" s="45">
        <f t="shared" ref="J10" si="2">I10/$A10</f>
        <v>1</v>
      </c>
      <c r="K10" s="15">
        <v>12</v>
      </c>
      <c r="L10" s="45">
        <f t="shared" ref="L10" si="3">K10/$A10</f>
        <v>1</v>
      </c>
    </row>
    <row r="11" spans="1:12" ht="15" customHeight="1" x14ac:dyDescent="0.3">
      <c r="A11" s="49">
        <v>8</v>
      </c>
      <c r="B11" s="11" t="s">
        <v>224</v>
      </c>
      <c r="C11" s="15">
        <v>3</v>
      </c>
      <c r="D11" s="45">
        <f t="shared" si="0"/>
        <v>0.375</v>
      </c>
      <c r="E11" s="15">
        <v>5</v>
      </c>
      <c r="F11" s="45">
        <f t="shared" si="0"/>
        <v>0.625</v>
      </c>
      <c r="G11" s="15">
        <v>4</v>
      </c>
      <c r="H11" s="45">
        <f t="shared" si="1"/>
        <v>0.5</v>
      </c>
      <c r="I11" s="15">
        <v>6</v>
      </c>
      <c r="J11" s="45">
        <f t="shared" ref="J11" si="4">I11/$A11</f>
        <v>0.75</v>
      </c>
      <c r="K11" s="15">
        <v>7</v>
      </c>
      <c r="L11" s="45">
        <f t="shared" ref="L11" si="5">K11/$A11</f>
        <v>0.875</v>
      </c>
    </row>
    <row r="12" spans="1:12" ht="15" customHeight="1" x14ac:dyDescent="0.3">
      <c r="A12" s="49">
        <v>2</v>
      </c>
      <c r="B12" s="11" t="s">
        <v>122</v>
      </c>
      <c r="C12" s="15">
        <v>1</v>
      </c>
      <c r="D12" s="45">
        <f t="shared" si="0"/>
        <v>0.5</v>
      </c>
      <c r="E12" s="15">
        <v>1</v>
      </c>
      <c r="F12" s="45">
        <f t="shared" si="0"/>
        <v>0.5</v>
      </c>
      <c r="G12" s="15">
        <v>0</v>
      </c>
      <c r="H12" s="45">
        <f t="shared" si="1"/>
        <v>0</v>
      </c>
      <c r="I12" s="15">
        <v>0</v>
      </c>
      <c r="J12" s="45">
        <f t="shared" ref="J12" si="6">I12/$A12</f>
        <v>0</v>
      </c>
      <c r="K12" s="15">
        <v>1</v>
      </c>
      <c r="L12" s="45">
        <f t="shared" ref="L12" si="7">K12/$A12</f>
        <v>0.5</v>
      </c>
    </row>
    <row r="13" spans="1:12" ht="15" customHeight="1" x14ac:dyDescent="0.3">
      <c r="A13" s="49">
        <v>0</v>
      </c>
      <c r="B13" s="11" t="s">
        <v>186</v>
      </c>
      <c r="C13" s="15">
        <v>0</v>
      </c>
      <c r="D13" s="45"/>
      <c r="E13" s="15">
        <v>0</v>
      </c>
      <c r="F13" s="45"/>
      <c r="G13" s="15">
        <v>0</v>
      </c>
      <c r="H13" s="45"/>
      <c r="I13" s="15">
        <v>0</v>
      </c>
      <c r="J13" s="45"/>
      <c r="K13" s="15">
        <v>0</v>
      </c>
      <c r="L13" s="45"/>
    </row>
    <row r="14" spans="1:12" ht="15" customHeight="1" x14ac:dyDescent="0.3">
      <c r="A14" s="49"/>
      <c r="B14" s="11"/>
      <c r="C14" s="15"/>
      <c r="D14" s="45"/>
      <c r="E14" s="15"/>
      <c r="F14" s="45"/>
      <c r="G14" s="15"/>
      <c r="H14" s="45"/>
      <c r="I14" s="15"/>
      <c r="J14" s="45"/>
      <c r="K14" s="15"/>
      <c r="L14" s="45"/>
    </row>
    <row r="15" spans="1:12" ht="15" customHeight="1" x14ac:dyDescent="0.3">
      <c r="A15" s="49"/>
      <c r="B15" s="18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</row>
    <row r="16" spans="1:12" ht="15" customHeight="1" x14ac:dyDescent="0.3">
      <c r="A16" s="49">
        <v>3</v>
      </c>
      <c r="B16" s="19" t="s">
        <v>225</v>
      </c>
      <c r="C16" s="15">
        <v>1</v>
      </c>
      <c r="D16" s="45">
        <f t="shared" si="0"/>
        <v>0.33333333333333331</v>
      </c>
      <c r="E16" s="15">
        <v>2</v>
      </c>
      <c r="F16" s="45">
        <f t="shared" si="0"/>
        <v>0.66666666666666663</v>
      </c>
      <c r="G16" s="15">
        <v>1</v>
      </c>
      <c r="H16" s="45">
        <f t="shared" ref="H16:H20" si="8">G16/$A16</f>
        <v>0.33333333333333331</v>
      </c>
      <c r="I16" s="15">
        <v>1</v>
      </c>
      <c r="J16" s="45">
        <f t="shared" ref="J16" si="9">I16/$A16</f>
        <v>0.33333333333333331</v>
      </c>
      <c r="K16" s="15">
        <v>2</v>
      </c>
      <c r="L16" s="45">
        <f t="shared" ref="L16" si="10">K16/$A16</f>
        <v>0.66666666666666663</v>
      </c>
    </row>
    <row r="17" spans="1:12" ht="15" customHeight="1" x14ac:dyDescent="0.3">
      <c r="A17" s="49">
        <v>2</v>
      </c>
      <c r="B17" s="19" t="s">
        <v>334</v>
      </c>
      <c r="C17" s="15">
        <v>0</v>
      </c>
      <c r="D17" s="45">
        <f t="shared" si="0"/>
        <v>0</v>
      </c>
      <c r="E17" s="15">
        <v>0</v>
      </c>
      <c r="F17" s="45">
        <f t="shared" si="0"/>
        <v>0</v>
      </c>
      <c r="G17" s="15">
        <v>0</v>
      </c>
      <c r="H17" s="45">
        <f t="shared" si="8"/>
        <v>0</v>
      </c>
      <c r="I17" s="15">
        <v>2</v>
      </c>
      <c r="J17" s="45">
        <f t="shared" ref="J17" si="11">I17/$A17</f>
        <v>1</v>
      </c>
      <c r="K17" s="15">
        <v>2</v>
      </c>
      <c r="L17" s="45">
        <f t="shared" ref="L17" si="12">K17/$A17</f>
        <v>1</v>
      </c>
    </row>
    <row r="18" spans="1:12" ht="15" customHeight="1" x14ac:dyDescent="0.3">
      <c r="A18" s="49">
        <v>6</v>
      </c>
      <c r="B18" s="19" t="s">
        <v>226</v>
      </c>
      <c r="C18" s="15">
        <v>4</v>
      </c>
      <c r="D18" s="45">
        <f t="shared" si="0"/>
        <v>0.66666666666666663</v>
      </c>
      <c r="E18" s="15">
        <v>5</v>
      </c>
      <c r="F18" s="45">
        <f t="shared" si="0"/>
        <v>0.83333333333333337</v>
      </c>
      <c r="G18" s="15">
        <v>5</v>
      </c>
      <c r="H18" s="45">
        <f t="shared" si="8"/>
        <v>0.83333333333333337</v>
      </c>
      <c r="I18" s="15">
        <v>5</v>
      </c>
      <c r="J18" s="45">
        <f t="shared" ref="J18" si="13">I18/$A18</f>
        <v>0.83333333333333337</v>
      </c>
      <c r="K18" s="15">
        <v>5</v>
      </c>
      <c r="L18" s="45">
        <f t="shared" ref="L18" si="14">K18/$A18</f>
        <v>0.83333333333333337</v>
      </c>
    </row>
    <row r="19" spans="1:12" ht="15" customHeight="1" x14ac:dyDescent="0.3">
      <c r="A19" s="49">
        <v>2</v>
      </c>
      <c r="B19" s="19" t="s">
        <v>123</v>
      </c>
      <c r="C19" s="15">
        <v>1</v>
      </c>
      <c r="D19" s="45">
        <f t="shared" si="0"/>
        <v>0.5</v>
      </c>
      <c r="E19" s="15">
        <v>1</v>
      </c>
      <c r="F19" s="45">
        <f t="shared" si="0"/>
        <v>0.5</v>
      </c>
      <c r="G19" s="15">
        <v>1</v>
      </c>
      <c r="H19" s="45">
        <f t="shared" si="8"/>
        <v>0.5</v>
      </c>
      <c r="I19" s="15">
        <v>2</v>
      </c>
      <c r="J19" s="45">
        <f t="shared" ref="J19" si="15">I19/$A19</f>
        <v>1</v>
      </c>
      <c r="K19" s="15">
        <v>2</v>
      </c>
      <c r="L19" s="45">
        <f t="shared" ref="L19" si="16">K19/$A19</f>
        <v>1</v>
      </c>
    </row>
    <row r="20" spans="1:12" ht="15" customHeight="1" x14ac:dyDescent="0.3">
      <c r="A20" s="49">
        <v>1</v>
      </c>
      <c r="B20" s="19" t="s">
        <v>124</v>
      </c>
      <c r="C20" s="15">
        <v>1</v>
      </c>
      <c r="D20" s="45">
        <f t="shared" si="0"/>
        <v>1</v>
      </c>
      <c r="E20" s="15">
        <v>1</v>
      </c>
      <c r="F20" s="45">
        <f t="shared" si="0"/>
        <v>1</v>
      </c>
      <c r="G20" s="15">
        <v>0</v>
      </c>
      <c r="H20" s="45">
        <f t="shared" si="8"/>
        <v>0</v>
      </c>
      <c r="I20" s="15">
        <v>0</v>
      </c>
      <c r="J20" s="45">
        <f t="shared" ref="J20" si="17">I20/$A20</f>
        <v>0</v>
      </c>
      <c r="K20" s="15">
        <v>1</v>
      </c>
      <c r="L20" s="45">
        <f t="shared" ref="L20" si="18">K20/$A20</f>
        <v>1</v>
      </c>
    </row>
    <row r="21" spans="1:12" ht="15" customHeight="1" x14ac:dyDescent="0.3">
      <c r="A21" s="49">
        <v>0</v>
      </c>
      <c r="B21" s="19" t="s">
        <v>187</v>
      </c>
      <c r="C21" s="15">
        <v>0</v>
      </c>
      <c r="D21" s="45"/>
      <c r="E21" s="15">
        <v>0</v>
      </c>
      <c r="F21" s="45"/>
      <c r="G21" s="15">
        <v>0</v>
      </c>
      <c r="H21" s="45"/>
      <c r="I21" s="15">
        <v>0</v>
      </c>
      <c r="J21" s="45"/>
      <c r="K21" s="15">
        <v>0</v>
      </c>
      <c r="L21" s="45"/>
    </row>
    <row r="22" spans="1:12" ht="15" customHeight="1" x14ac:dyDescent="0.3">
      <c r="A22" s="49">
        <v>3</v>
      </c>
      <c r="B22" s="19" t="s">
        <v>227</v>
      </c>
      <c r="C22" s="15">
        <v>3</v>
      </c>
      <c r="D22" s="45">
        <f t="shared" si="0"/>
        <v>1</v>
      </c>
      <c r="E22" s="15">
        <v>2</v>
      </c>
      <c r="F22" s="45">
        <f t="shared" si="0"/>
        <v>0.66666666666666663</v>
      </c>
      <c r="G22" s="15">
        <v>3</v>
      </c>
      <c r="H22" s="45">
        <f t="shared" ref="H22:H24" si="19">G22/$A22</f>
        <v>1</v>
      </c>
      <c r="I22" s="15">
        <v>3</v>
      </c>
      <c r="J22" s="45">
        <f t="shared" ref="J22" si="20">I22/$A22</f>
        <v>1</v>
      </c>
      <c r="K22" s="15">
        <v>3</v>
      </c>
      <c r="L22" s="45">
        <f t="shared" ref="L22" si="21">K22/$A22</f>
        <v>1</v>
      </c>
    </row>
    <row r="23" spans="1:12" ht="15" customHeight="1" x14ac:dyDescent="0.3">
      <c r="A23" s="49">
        <v>1</v>
      </c>
      <c r="B23" s="19" t="s">
        <v>188</v>
      </c>
      <c r="C23" s="15">
        <v>1</v>
      </c>
      <c r="D23" s="45">
        <f t="shared" si="0"/>
        <v>1</v>
      </c>
      <c r="E23" s="15">
        <v>1</v>
      </c>
      <c r="F23" s="45">
        <f t="shared" si="0"/>
        <v>1</v>
      </c>
      <c r="G23" s="15">
        <v>1</v>
      </c>
      <c r="H23" s="45">
        <f t="shared" si="19"/>
        <v>1</v>
      </c>
      <c r="I23" s="15">
        <v>1</v>
      </c>
      <c r="J23" s="45">
        <f t="shared" ref="J23" si="22">I23/$A23</f>
        <v>1</v>
      </c>
      <c r="K23" s="15">
        <v>1</v>
      </c>
      <c r="L23" s="45">
        <f t="shared" ref="L23" si="23">K23/$A23</f>
        <v>1</v>
      </c>
    </row>
    <row r="24" spans="1:12" ht="15" customHeight="1" x14ac:dyDescent="0.3">
      <c r="A24" s="49">
        <v>4</v>
      </c>
      <c r="B24" s="19" t="s">
        <v>251</v>
      </c>
      <c r="C24" s="15">
        <v>2</v>
      </c>
      <c r="D24" s="45">
        <f t="shared" si="0"/>
        <v>0.5</v>
      </c>
      <c r="E24" s="15">
        <v>2</v>
      </c>
      <c r="F24" s="45">
        <f t="shared" si="0"/>
        <v>0.5</v>
      </c>
      <c r="G24" s="15">
        <v>2</v>
      </c>
      <c r="H24" s="45">
        <f t="shared" si="19"/>
        <v>0.5</v>
      </c>
      <c r="I24" s="15">
        <v>4</v>
      </c>
      <c r="J24" s="45">
        <f t="shared" ref="J24" si="24">I24/$A24</f>
        <v>1</v>
      </c>
      <c r="K24" s="15">
        <v>4</v>
      </c>
      <c r="L24" s="45">
        <f t="shared" ref="L24" si="25">K24/$A24</f>
        <v>1</v>
      </c>
    </row>
    <row r="25" spans="1:12" ht="15" customHeight="1" x14ac:dyDescent="0.3">
      <c r="A25" s="49"/>
      <c r="B25" s="11"/>
      <c r="C25" s="15"/>
      <c r="D25" s="45"/>
      <c r="E25" s="15"/>
      <c r="F25" s="45"/>
      <c r="G25" s="15"/>
      <c r="H25" s="45"/>
      <c r="I25" s="15"/>
      <c r="J25" s="45"/>
      <c r="K25" s="15"/>
      <c r="L25" s="45"/>
    </row>
    <row r="26" spans="1:12" ht="15" customHeight="1" x14ac:dyDescent="0.3">
      <c r="A26" s="49"/>
      <c r="B26" s="18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</row>
    <row r="27" spans="1:12" ht="15" customHeight="1" x14ac:dyDescent="0.3">
      <c r="A27" s="49">
        <v>13</v>
      </c>
      <c r="B27" s="11" t="s">
        <v>229</v>
      </c>
      <c r="C27" s="15">
        <v>7</v>
      </c>
      <c r="D27" s="45">
        <f t="shared" si="0"/>
        <v>0.53846153846153844</v>
      </c>
      <c r="E27" s="15">
        <v>9</v>
      </c>
      <c r="F27" s="45">
        <f t="shared" si="0"/>
        <v>0.69230769230769229</v>
      </c>
      <c r="G27" s="15">
        <v>7</v>
      </c>
      <c r="H27" s="45">
        <f t="shared" ref="H27:H29" si="26">G27/$A27</f>
        <v>0.53846153846153844</v>
      </c>
      <c r="I27" s="15">
        <v>10</v>
      </c>
      <c r="J27" s="45">
        <f t="shared" ref="J27" si="27">I27/$A27</f>
        <v>0.76923076923076927</v>
      </c>
      <c r="K27" s="15">
        <v>12</v>
      </c>
      <c r="L27" s="45">
        <f t="shared" ref="L27" si="28">K27/$A27</f>
        <v>0.92307692307692313</v>
      </c>
    </row>
    <row r="28" spans="1:12" ht="15" customHeight="1" x14ac:dyDescent="0.3">
      <c r="A28" s="49">
        <v>7</v>
      </c>
      <c r="B28" s="11" t="s">
        <v>230</v>
      </c>
      <c r="C28" s="15">
        <v>5</v>
      </c>
      <c r="D28" s="45">
        <f t="shared" si="0"/>
        <v>0.7142857142857143</v>
      </c>
      <c r="E28" s="15">
        <v>5</v>
      </c>
      <c r="F28" s="45">
        <f t="shared" si="0"/>
        <v>0.7142857142857143</v>
      </c>
      <c r="G28" s="15">
        <v>5</v>
      </c>
      <c r="H28" s="45">
        <f t="shared" si="26"/>
        <v>0.7142857142857143</v>
      </c>
      <c r="I28" s="15">
        <v>7</v>
      </c>
      <c r="J28" s="45">
        <f t="shared" ref="J28" si="29">I28/$A28</f>
        <v>1</v>
      </c>
      <c r="K28" s="15">
        <v>7</v>
      </c>
      <c r="L28" s="45">
        <f t="shared" ref="L28" si="30">K28/$A28</f>
        <v>1</v>
      </c>
    </row>
    <row r="29" spans="1:12" ht="15" customHeight="1" x14ac:dyDescent="0.3">
      <c r="A29" s="49">
        <v>2</v>
      </c>
      <c r="B29" s="12" t="s">
        <v>231</v>
      </c>
      <c r="C29" s="17">
        <v>1</v>
      </c>
      <c r="D29" s="46">
        <f t="shared" si="0"/>
        <v>0.5</v>
      </c>
      <c r="E29" s="17">
        <v>0</v>
      </c>
      <c r="F29" s="46">
        <f t="shared" si="0"/>
        <v>0</v>
      </c>
      <c r="G29" s="17">
        <v>1</v>
      </c>
      <c r="H29" s="46">
        <f t="shared" si="26"/>
        <v>0.5</v>
      </c>
      <c r="I29" s="17">
        <v>1</v>
      </c>
      <c r="J29" s="46">
        <f t="shared" ref="J29" si="31">I29/$A29</f>
        <v>0.5</v>
      </c>
      <c r="K29" s="17">
        <v>1</v>
      </c>
      <c r="L29" s="46">
        <f t="shared" ref="L29" si="32">K29/$A29</f>
        <v>0.5</v>
      </c>
    </row>
    <row r="30" spans="1:12" x14ac:dyDescent="0.25">
      <c r="D30" s="9"/>
      <c r="F30" s="9"/>
      <c r="H30" s="9"/>
      <c r="J30" s="9"/>
    </row>
  </sheetData>
  <mergeCells count="7">
    <mergeCell ref="B2:L2"/>
    <mergeCell ref="K4:L4"/>
    <mergeCell ref="I4:J4"/>
    <mergeCell ref="E4:F4"/>
    <mergeCell ref="C4:D4"/>
    <mergeCell ref="B4:B5"/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zoomScale="80" zoomScaleNormal="80" workbookViewId="0">
      <selection activeCell="K2" sqref="K2"/>
    </sheetView>
  </sheetViews>
  <sheetFormatPr defaultColWidth="8.6640625" defaultRowHeight="13.2" x14ac:dyDescent="0.25"/>
  <cols>
    <col min="1" max="1" width="8.6640625" style="5"/>
    <col min="2" max="2" width="31.88671875" style="5" customWidth="1"/>
    <col min="3" max="16384" width="8.6640625" style="5"/>
  </cols>
  <sheetData>
    <row r="2" spans="1:11" s="27" customFormat="1" ht="18" customHeight="1" x14ac:dyDescent="0.3">
      <c r="B2" s="89" t="s">
        <v>344</v>
      </c>
      <c r="C2" s="89"/>
      <c r="D2" s="89"/>
      <c r="E2" s="89"/>
      <c r="F2" s="89"/>
      <c r="G2" s="89"/>
      <c r="H2" s="89"/>
      <c r="I2" s="89"/>
      <c r="J2" s="89"/>
    </row>
    <row r="4" spans="1:11" ht="60.6" customHeight="1" x14ac:dyDescent="0.25">
      <c r="B4" s="87" t="s">
        <v>29</v>
      </c>
      <c r="C4" s="85" t="s">
        <v>204</v>
      </c>
      <c r="D4" s="86"/>
      <c r="E4" s="85" t="s">
        <v>26</v>
      </c>
      <c r="F4" s="86"/>
      <c r="G4" s="85" t="s">
        <v>27</v>
      </c>
      <c r="H4" s="86"/>
      <c r="I4" s="85" t="s">
        <v>28</v>
      </c>
      <c r="J4" s="86"/>
    </row>
    <row r="5" spans="1:11" x14ac:dyDescent="0.25">
      <c r="B5" s="90"/>
      <c r="C5" s="55" t="s">
        <v>13</v>
      </c>
      <c r="D5" s="56" t="s">
        <v>14</v>
      </c>
      <c r="E5" s="55" t="s">
        <v>13</v>
      </c>
      <c r="F5" s="56" t="s">
        <v>14</v>
      </c>
      <c r="G5" s="55" t="s">
        <v>13</v>
      </c>
      <c r="H5" s="56" t="s">
        <v>14</v>
      </c>
      <c r="I5" s="55" t="s">
        <v>13</v>
      </c>
      <c r="J5" s="56" t="s">
        <v>14</v>
      </c>
    </row>
    <row r="6" spans="1:11" ht="18.75" customHeight="1" x14ac:dyDescent="0.25">
      <c r="B6" s="23"/>
      <c r="C6" s="21"/>
      <c r="D6" s="22"/>
      <c r="E6" s="21"/>
      <c r="F6" s="22"/>
      <c r="G6" s="21"/>
      <c r="H6" s="22"/>
      <c r="I6" s="21"/>
      <c r="J6" s="22"/>
    </row>
    <row r="7" spans="1:11" ht="18.75" customHeight="1" x14ac:dyDescent="0.3">
      <c r="A7" s="59">
        <v>138</v>
      </c>
      <c r="B7" s="26" t="s">
        <v>232</v>
      </c>
      <c r="C7" s="15">
        <v>45</v>
      </c>
      <c r="D7" s="45">
        <f>C7/$A7</f>
        <v>0.32608695652173914</v>
      </c>
      <c r="E7" s="60">
        <v>38</v>
      </c>
      <c r="F7" s="61">
        <f>E7/$A7</f>
        <v>0.27536231884057971</v>
      </c>
      <c r="G7" s="60">
        <v>25</v>
      </c>
      <c r="H7" s="61">
        <f>G7/$A7</f>
        <v>0.18115942028985507</v>
      </c>
      <c r="I7" s="60">
        <v>75</v>
      </c>
      <c r="J7" s="61">
        <f>I7/$A7</f>
        <v>0.54347826086956519</v>
      </c>
      <c r="K7" s="72"/>
    </row>
    <row r="8" spans="1:11" ht="18.75" customHeight="1" x14ac:dyDescent="0.3">
      <c r="A8" s="59"/>
      <c r="B8" s="24"/>
      <c r="C8" s="15"/>
      <c r="D8" s="45"/>
      <c r="F8" s="45"/>
      <c r="H8" s="45"/>
      <c r="J8" s="45"/>
    </row>
    <row r="9" spans="1:11" ht="18.75" customHeight="1" x14ac:dyDescent="0.3">
      <c r="A9" s="59"/>
      <c r="B9" s="26" t="s">
        <v>15</v>
      </c>
      <c r="C9" s="15"/>
      <c r="D9" s="45"/>
      <c r="E9" s="15"/>
      <c r="F9" s="45"/>
      <c r="G9" s="15"/>
      <c r="H9" s="45"/>
      <c r="I9" s="15"/>
      <c r="J9" s="45"/>
    </row>
    <row r="10" spans="1:11" ht="18.75" customHeight="1" x14ac:dyDescent="0.3">
      <c r="A10" s="59">
        <v>50</v>
      </c>
      <c r="B10" s="24" t="s">
        <v>233</v>
      </c>
      <c r="C10" s="15">
        <v>9</v>
      </c>
      <c r="D10" s="45">
        <f t="shared" ref="D10:F29" si="0">C10/$A10</f>
        <v>0.18</v>
      </c>
      <c r="E10" s="15">
        <v>5</v>
      </c>
      <c r="F10" s="45">
        <f t="shared" si="0"/>
        <v>0.1</v>
      </c>
      <c r="G10" s="15">
        <v>6</v>
      </c>
      <c r="H10" s="45">
        <f t="shared" ref="H10:H13" si="1">G10/$A10</f>
        <v>0.12</v>
      </c>
      <c r="I10" s="15">
        <v>39</v>
      </c>
      <c r="J10" s="45">
        <f t="shared" ref="J10:J13" si="2">I10/$A10</f>
        <v>0.78</v>
      </c>
    </row>
    <row r="11" spans="1:11" ht="18.75" customHeight="1" x14ac:dyDescent="0.3">
      <c r="A11" s="59">
        <v>48</v>
      </c>
      <c r="B11" s="24" t="s">
        <v>234</v>
      </c>
      <c r="C11" s="15">
        <v>19</v>
      </c>
      <c r="D11" s="45">
        <f t="shared" si="0"/>
        <v>0.39583333333333331</v>
      </c>
      <c r="E11" s="15">
        <v>16</v>
      </c>
      <c r="F11" s="45">
        <f t="shared" si="0"/>
        <v>0.33333333333333331</v>
      </c>
      <c r="G11" s="15">
        <v>9</v>
      </c>
      <c r="H11" s="45">
        <f t="shared" si="1"/>
        <v>0.1875</v>
      </c>
      <c r="I11" s="15">
        <v>23</v>
      </c>
      <c r="J11" s="45">
        <f t="shared" si="2"/>
        <v>0.47916666666666669</v>
      </c>
    </row>
    <row r="12" spans="1:11" ht="18.75" customHeight="1" x14ac:dyDescent="0.3">
      <c r="A12" s="59">
        <v>33</v>
      </c>
      <c r="B12" s="24" t="s">
        <v>235</v>
      </c>
      <c r="C12" s="15">
        <v>13</v>
      </c>
      <c r="D12" s="45">
        <f t="shared" si="0"/>
        <v>0.39393939393939392</v>
      </c>
      <c r="E12" s="15">
        <v>13</v>
      </c>
      <c r="F12" s="45">
        <f t="shared" si="0"/>
        <v>0.39393939393939392</v>
      </c>
      <c r="G12" s="15">
        <v>9</v>
      </c>
      <c r="H12" s="45">
        <f t="shared" si="1"/>
        <v>0.27272727272727271</v>
      </c>
      <c r="I12" s="15">
        <v>11</v>
      </c>
      <c r="J12" s="45">
        <f t="shared" si="2"/>
        <v>0.33333333333333331</v>
      </c>
    </row>
    <row r="13" spans="1:11" ht="18.75" customHeight="1" x14ac:dyDescent="0.3">
      <c r="A13" s="59">
        <v>7</v>
      </c>
      <c r="B13" s="58" t="s">
        <v>236</v>
      </c>
      <c r="C13" s="15">
        <v>4</v>
      </c>
      <c r="D13" s="45">
        <f t="shared" si="0"/>
        <v>0.5714285714285714</v>
      </c>
      <c r="E13" s="15">
        <v>4</v>
      </c>
      <c r="F13" s="45">
        <f t="shared" si="0"/>
        <v>0.5714285714285714</v>
      </c>
      <c r="G13" s="15">
        <v>1</v>
      </c>
      <c r="H13" s="45">
        <f t="shared" si="1"/>
        <v>0.14285714285714285</v>
      </c>
      <c r="I13" s="15">
        <v>2</v>
      </c>
      <c r="J13" s="45">
        <f t="shared" si="2"/>
        <v>0.2857142857142857</v>
      </c>
    </row>
    <row r="14" spans="1:11" ht="18.75" customHeight="1" x14ac:dyDescent="0.3">
      <c r="A14" s="59"/>
      <c r="B14" s="24"/>
      <c r="C14" s="15"/>
      <c r="D14" s="45"/>
      <c r="E14" s="15"/>
      <c r="F14" s="45"/>
      <c r="G14" s="15"/>
      <c r="H14" s="45"/>
      <c r="I14" s="15"/>
      <c r="J14" s="45"/>
    </row>
    <row r="15" spans="1:11" ht="18.75" customHeight="1" x14ac:dyDescent="0.3">
      <c r="A15" s="59"/>
      <c r="B15" s="26" t="s">
        <v>18</v>
      </c>
      <c r="C15" s="15"/>
      <c r="D15" s="45"/>
      <c r="E15" s="15"/>
      <c r="F15" s="45"/>
      <c r="G15" s="15"/>
      <c r="H15" s="45"/>
      <c r="I15" s="15"/>
      <c r="J15" s="45"/>
    </row>
    <row r="16" spans="1:11" ht="18.75" customHeight="1" x14ac:dyDescent="0.3">
      <c r="A16" s="59">
        <v>15</v>
      </c>
      <c r="B16" s="24" t="s">
        <v>237</v>
      </c>
      <c r="C16" s="15">
        <v>4</v>
      </c>
      <c r="D16" s="45">
        <f t="shared" si="0"/>
        <v>0.26666666666666666</v>
      </c>
      <c r="E16" s="15">
        <v>2</v>
      </c>
      <c r="F16" s="45">
        <f t="shared" si="0"/>
        <v>0.13333333333333333</v>
      </c>
      <c r="G16" s="15">
        <v>3</v>
      </c>
      <c r="H16" s="45">
        <f t="shared" ref="H16:H24" si="3">G16/$A16</f>
        <v>0.2</v>
      </c>
      <c r="I16" s="15">
        <v>10</v>
      </c>
      <c r="J16" s="45">
        <f t="shared" ref="J16:J24" si="4">I16/$A16</f>
        <v>0.66666666666666663</v>
      </c>
    </row>
    <row r="17" spans="1:10" ht="18.75" customHeight="1" x14ac:dyDescent="0.3">
      <c r="A17" s="59">
        <v>16</v>
      </c>
      <c r="B17" s="24" t="s">
        <v>207</v>
      </c>
      <c r="C17" s="15">
        <v>7</v>
      </c>
      <c r="D17" s="45">
        <f t="shared" si="0"/>
        <v>0.4375</v>
      </c>
      <c r="E17" s="15">
        <v>6</v>
      </c>
      <c r="F17" s="45">
        <f t="shared" si="0"/>
        <v>0.375</v>
      </c>
      <c r="G17" s="15">
        <v>3</v>
      </c>
      <c r="H17" s="45">
        <f t="shared" si="3"/>
        <v>0.1875</v>
      </c>
      <c r="I17" s="15">
        <v>7</v>
      </c>
      <c r="J17" s="45">
        <f t="shared" si="4"/>
        <v>0.4375</v>
      </c>
    </row>
    <row r="18" spans="1:10" ht="18.75" customHeight="1" x14ac:dyDescent="0.3">
      <c r="A18" s="59">
        <v>25</v>
      </c>
      <c r="B18" s="24" t="s">
        <v>201</v>
      </c>
      <c r="C18" s="15">
        <v>11</v>
      </c>
      <c r="D18" s="45">
        <f t="shared" si="0"/>
        <v>0.44</v>
      </c>
      <c r="E18" s="15">
        <v>9</v>
      </c>
      <c r="F18" s="45">
        <f t="shared" si="0"/>
        <v>0.36</v>
      </c>
      <c r="G18" s="15">
        <v>2</v>
      </c>
      <c r="H18" s="45">
        <f t="shared" si="3"/>
        <v>0.08</v>
      </c>
      <c r="I18" s="15">
        <v>14</v>
      </c>
      <c r="J18" s="45">
        <f t="shared" si="4"/>
        <v>0.56000000000000005</v>
      </c>
    </row>
    <row r="19" spans="1:10" ht="18.75" customHeight="1" x14ac:dyDescent="0.3">
      <c r="A19" s="59">
        <v>12</v>
      </c>
      <c r="B19" s="24" t="s">
        <v>238</v>
      </c>
      <c r="C19" s="15">
        <v>3</v>
      </c>
      <c r="D19" s="45">
        <f t="shared" si="0"/>
        <v>0.25</v>
      </c>
      <c r="E19" s="15">
        <v>3</v>
      </c>
      <c r="F19" s="45">
        <f t="shared" si="0"/>
        <v>0.25</v>
      </c>
      <c r="G19" s="15">
        <v>3</v>
      </c>
      <c r="H19" s="45">
        <f t="shared" si="3"/>
        <v>0.25</v>
      </c>
      <c r="I19" s="15">
        <v>6</v>
      </c>
      <c r="J19" s="45">
        <f t="shared" si="4"/>
        <v>0.5</v>
      </c>
    </row>
    <row r="20" spans="1:10" ht="18.75" customHeight="1" x14ac:dyDescent="0.3">
      <c r="A20" s="59">
        <v>10</v>
      </c>
      <c r="B20" s="24" t="s">
        <v>202</v>
      </c>
      <c r="C20" s="15">
        <v>4</v>
      </c>
      <c r="D20" s="45">
        <f t="shared" si="0"/>
        <v>0.4</v>
      </c>
      <c r="E20" s="15">
        <v>4</v>
      </c>
      <c r="F20" s="45">
        <f t="shared" si="0"/>
        <v>0.4</v>
      </c>
      <c r="G20" s="15">
        <v>5</v>
      </c>
      <c r="H20" s="45">
        <f t="shared" si="3"/>
        <v>0.5</v>
      </c>
      <c r="I20" s="15">
        <v>1</v>
      </c>
      <c r="J20" s="45">
        <f t="shared" si="4"/>
        <v>0.1</v>
      </c>
    </row>
    <row r="21" spans="1:10" ht="18.75" customHeight="1" x14ac:dyDescent="0.3">
      <c r="A21" s="59">
        <v>15</v>
      </c>
      <c r="B21" s="24" t="s">
        <v>239</v>
      </c>
      <c r="C21" s="15">
        <v>8</v>
      </c>
      <c r="D21" s="45">
        <f t="shared" si="0"/>
        <v>0.53333333333333333</v>
      </c>
      <c r="E21" s="15">
        <v>8</v>
      </c>
      <c r="F21" s="45">
        <f t="shared" si="0"/>
        <v>0.53333333333333333</v>
      </c>
      <c r="G21" s="15">
        <v>1</v>
      </c>
      <c r="H21" s="45">
        <f t="shared" si="3"/>
        <v>6.6666666666666666E-2</v>
      </c>
      <c r="I21" s="15">
        <v>6</v>
      </c>
      <c r="J21" s="45">
        <f t="shared" si="4"/>
        <v>0.4</v>
      </c>
    </row>
    <row r="22" spans="1:10" ht="18.75" customHeight="1" x14ac:dyDescent="0.3">
      <c r="A22" s="59">
        <v>20</v>
      </c>
      <c r="B22" s="24" t="s">
        <v>203</v>
      </c>
      <c r="C22" s="15">
        <v>1</v>
      </c>
      <c r="D22" s="45">
        <f t="shared" si="0"/>
        <v>0.05</v>
      </c>
      <c r="E22" s="15">
        <v>0</v>
      </c>
      <c r="F22" s="45">
        <f t="shared" si="0"/>
        <v>0</v>
      </c>
      <c r="G22" s="15">
        <v>1</v>
      </c>
      <c r="H22" s="45">
        <f t="shared" si="3"/>
        <v>0.05</v>
      </c>
      <c r="I22" s="15">
        <v>19</v>
      </c>
      <c r="J22" s="45">
        <f t="shared" si="4"/>
        <v>0.95</v>
      </c>
    </row>
    <row r="23" spans="1:10" ht="18.75" customHeight="1" x14ac:dyDescent="0.3">
      <c r="A23" s="59">
        <v>11</v>
      </c>
      <c r="B23" s="24" t="s">
        <v>24</v>
      </c>
      <c r="C23" s="15">
        <v>3</v>
      </c>
      <c r="D23" s="45">
        <f t="shared" si="0"/>
        <v>0.27272727272727271</v>
      </c>
      <c r="E23" s="15">
        <v>3</v>
      </c>
      <c r="F23" s="45">
        <f t="shared" si="0"/>
        <v>0.27272727272727271</v>
      </c>
      <c r="G23" s="15">
        <v>4</v>
      </c>
      <c r="H23" s="45">
        <f t="shared" si="3"/>
        <v>0.36363636363636365</v>
      </c>
      <c r="I23" s="15">
        <v>4</v>
      </c>
      <c r="J23" s="45">
        <f t="shared" si="4"/>
        <v>0.36363636363636365</v>
      </c>
    </row>
    <row r="24" spans="1:10" ht="18.75" customHeight="1" x14ac:dyDescent="0.3">
      <c r="A24" s="59">
        <v>14</v>
      </c>
      <c r="B24" s="24" t="s">
        <v>23</v>
      </c>
      <c r="C24" s="15">
        <v>4</v>
      </c>
      <c r="D24" s="45">
        <f t="shared" si="0"/>
        <v>0.2857142857142857</v>
      </c>
      <c r="E24" s="15">
        <v>3</v>
      </c>
      <c r="F24" s="45">
        <f t="shared" si="0"/>
        <v>0.21428571428571427</v>
      </c>
      <c r="G24" s="15">
        <v>3</v>
      </c>
      <c r="H24" s="45">
        <f t="shared" si="3"/>
        <v>0.21428571428571427</v>
      </c>
      <c r="I24" s="15">
        <v>8</v>
      </c>
      <c r="J24" s="45">
        <f t="shared" si="4"/>
        <v>0.5714285714285714</v>
      </c>
    </row>
    <row r="25" spans="1:10" ht="18.75" customHeight="1" x14ac:dyDescent="0.3">
      <c r="A25" s="59"/>
      <c r="B25" s="24"/>
      <c r="C25" s="15"/>
      <c r="D25" s="45"/>
      <c r="E25" s="15"/>
      <c r="F25" s="45"/>
      <c r="G25" s="15"/>
      <c r="H25" s="45"/>
      <c r="I25" s="15"/>
      <c r="J25" s="45"/>
    </row>
    <row r="26" spans="1:10" ht="18.75" customHeight="1" x14ac:dyDescent="0.3">
      <c r="A26" s="59"/>
      <c r="B26" s="26" t="s">
        <v>22</v>
      </c>
      <c r="C26" s="15"/>
      <c r="D26" s="45"/>
      <c r="E26" s="15"/>
      <c r="F26" s="45"/>
      <c r="G26" s="15"/>
      <c r="H26" s="45"/>
      <c r="I26" s="15"/>
      <c r="J26" s="45"/>
    </row>
    <row r="27" spans="1:10" ht="18.75" customHeight="1" x14ac:dyDescent="0.3">
      <c r="A27" s="59">
        <v>50</v>
      </c>
      <c r="B27" s="24" t="s">
        <v>214</v>
      </c>
      <c r="C27" s="15">
        <v>16</v>
      </c>
      <c r="D27" s="45">
        <f t="shared" si="0"/>
        <v>0.32</v>
      </c>
      <c r="E27" s="15">
        <v>15</v>
      </c>
      <c r="F27" s="45">
        <f t="shared" si="0"/>
        <v>0.3</v>
      </c>
      <c r="G27" s="15">
        <v>10</v>
      </c>
      <c r="H27" s="45">
        <f t="shared" ref="H27:H29" si="5">G27/$A27</f>
        <v>0.2</v>
      </c>
      <c r="I27" s="15">
        <v>25</v>
      </c>
      <c r="J27" s="45">
        <f t="shared" ref="J27:J29" si="6">I27/$A27</f>
        <v>0.5</v>
      </c>
    </row>
    <row r="28" spans="1:10" ht="18.75" customHeight="1" x14ac:dyDescent="0.3">
      <c r="A28" s="59">
        <v>53</v>
      </c>
      <c r="B28" s="24" t="s">
        <v>240</v>
      </c>
      <c r="C28" s="15">
        <v>16</v>
      </c>
      <c r="D28" s="45">
        <f t="shared" si="0"/>
        <v>0.30188679245283018</v>
      </c>
      <c r="E28" s="15">
        <v>12</v>
      </c>
      <c r="F28" s="45">
        <f t="shared" si="0"/>
        <v>0.22641509433962265</v>
      </c>
      <c r="G28" s="15">
        <v>9</v>
      </c>
      <c r="H28" s="45">
        <f t="shared" si="5"/>
        <v>0.16981132075471697</v>
      </c>
      <c r="I28" s="15">
        <v>32</v>
      </c>
      <c r="J28" s="45">
        <f t="shared" si="6"/>
        <v>0.60377358490566035</v>
      </c>
    </row>
    <row r="29" spans="1:10" ht="18.75" customHeight="1" x14ac:dyDescent="0.3">
      <c r="A29" s="59">
        <v>35</v>
      </c>
      <c r="B29" s="25" t="s">
        <v>241</v>
      </c>
      <c r="C29" s="17">
        <v>13</v>
      </c>
      <c r="D29" s="46">
        <f t="shared" si="0"/>
        <v>0.37142857142857144</v>
      </c>
      <c r="E29" s="17">
        <v>11</v>
      </c>
      <c r="F29" s="46">
        <f t="shared" si="0"/>
        <v>0.31428571428571428</v>
      </c>
      <c r="G29" s="17">
        <v>6</v>
      </c>
      <c r="H29" s="46">
        <f t="shared" si="5"/>
        <v>0.17142857142857143</v>
      </c>
      <c r="I29" s="17">
        <v>18</v>
      </c>
      <c r="J29" s="46">
        <f t="shared" si="6"/>
        <v>0.51428571428571423</v>
      </c>
    </row>
  </sheetData>
  <mergeCells count="6">
    <mergeCell ref="B2:J2"/>
    <mergeCell ref="B4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GridLines="0" zoomScale="80" zoomScaleNormal="80" workbookViewId="0">
      <selection activeCell="B28" sqref="B28"/>
    </sheetView>
  </sheetViews>
  <sheetFormatPr defaultColWidth="8.6640625" defaultRowHeight="13.2" x14ac:dyDescent="0.25"/>
  <cols>
    <col min="1" max="1" width="8.6640625" style="5"/>
    <col min="2" max="2" width="31.88671875" style="5" customWidth="1"/>
    <col min="3" max="16384" width="8.6640625" style="5"/>
  </cols>
  <sheetData>
    <row r="2" spans="1:10" s="27" customFormat="1" ht="18" customHeight="1" x14ac:dyDescent="0.3">
      <c r="B2" s="89" t="s">
        <v>345</v>
      </c>
      <c r="C2" s="89"/>
      <c r="D2" s="89"/>
      <c r="E2" s="89"/>
      <c r="F2" s="89"/>
      <c r="G2" s="89"/>
      <c r="H2" s="89"/>
      <c r="I2" s="89"/>
      <c r="J2" s="89"/>
    </row>
    <row r="4" spans="1:10" ht="60.6" customHeight="1" x14ac:dyDescent="0.25">
      <c r="B4" s="87" t="s">
        <v>242</v>
      </c>
      <c r="C4" s="85" t="s">
        <v>204</v>
      </c>
      <c r="D4" s="86"/>
      <c r="E4" s="85" t="s">
        <v>26</v>
      </c>
      <c r="F4" s="86"/>
      <c r="G4" s="85" t="s">
        <v>27</v>
      </c>
      <c r="H4" s="86"/>
      <c r="I4" s="85" t="s">
        <v>28</v>
      </c>
      <c r="J4" s="86"/>
    </row>
    <row r="5" spans="1:10" x14ac:dyDescent="0.25">
      <c r="B5" s="90"/>
      <c r="C5" s="55" t="s">
        <v>13</v>
      </c>
      <c r="D5" s="56" t="s">
        <v>14</v>
      </c>
      <c r="E5" s="55" t="s">
        <v>13</v>
      </c>
      <c r="F5" s="56" t="s">
        <v>14</v>
      </c>
      <c r="G5" s="55" t="s">
        <v>13</v>
      </c>
      <c r="H5" s="56" t="s">
        <v>14</v>
      </c>
      <c r="I5" s="55" t="s">
        <v>13</v>
      </c>
      <c r="J5" s="56" t="s">
        <v>14</v>
      </c>
    </row>
    <row r="6" spans="1:10" ht="18.75" customHeight="1" x14ac:dyDescent="0.25">
      <c r="B6" s="23"/>
      <c r="C6" s="21"/>
      <c r="D6" s="22"/>
      <c r="E6" s="21"/>
      <c r="F6" s="22"/>
      <c r="G6" s="21"/>
      <c r="H6" s="22"/>
      <c r="I6" s="21"/>
      <c r="J6" s="22"/>
    </row>
    <row r="7" spans="1:10" ht="18.75" customHeight="1" x14ac:dyDescent="0.3">
      <c r="A7" s="49">
        <v>45</v>
      </c>
      <c r="B7" s="26" t="s">
        <v>336</v>
      </c>
      <c r="C7" s="15">
        <v>45</v>
      </c>
      <c r="D7" s="45">
        <f>C7/$A7</f>
        <v>1</v>
      </c>
      <c r="E7" s="60">
        <v>38</v>
      </c>
      <c r="F7" s="61">
        <f>E7/$A7</f>
        <v>0.84444444444444444</v>
      </c>
      <c r="G7" s="60">
        <v>0</v>
      </c>
      <c r="H7" s="61">
        <f>G7/$A7</f>
        <v>0</v>
      </c>
      <c r="I7" s="60">
        <v>7</v>
      </c>
      <c r="J7" s="61">
        <f>I7/$A7</f>
        <v>0.15555555555555556</v>
      </c>
    </row>
    <row r="8" spans="1:10" ht="18.75" customHeight="1" x14ac:dyDescent="0.3">
      <c r="A8" s="49"/>
      <c r="B8" s="24"/>
      <c r="C8" s="15"/>
      <c r="D8" s="45"/>
      <c r="F8" s="45"/>
      <c r="H8" s="45"/>
      <c r="J8" s="45"/>
    </row>
    <row r="9" spans="1:10" ht="18.75" customHeight="1" x14ac:dyDescent="0.3">
      <c r="A9" s="49"/>
      <c r="B9" s="26" t="s">
        <v>15</v>
      </c>
      <c r="C9" s="15"/>
      <c r="D9" s="45"/>
      <c r="E9" s="15"/>
      <c r="F9" s="45"/>
      <c r="G9" s="15"/>
      <c r="H9" s="45"/>
      <c r="I9" s="15"/>
      <c r="J9" s="45"/>
    </row>
    <row r="10" spans="1:10" ht="18.75" customHeight="1" x14ac:dyDescent="0.3">
      <c r="A10" s="49">
        <v>9</v>
      </c>
      <c r="B10" s="24" t="s">
        <v>243</v>
      </c>
      <c r="C10" s="15">
        <v>9</v>
      </c>
      <c r="D10" s="45">
        <f t="shared" ref="D10:F29" si="0">C10/$A10</f>
        <v>1</v>
      </c>
      <c r="E10" s="15">
        <v>5</v>
      </c>
      <c r="F10" s="45">
        <f t="shared" si="0"/>
        <v>0.55555555555555558</v>
      </c>
      <c r="G10" s="15">
        <v>0</v>
      </c>
      <c r="H10" s="45">
        <f t="shared" ref="H10:H13" si="1">G10/$A10</f>
        <v>0</v>
      </c>
      <c r="I10" s="15">
        <v>4</v>
      </c>
      <c r="J10" s="45">
        <f t="shared" ref="J10:J13" si="2">I10/$A10</f>
        <v>0.44444444444444442</v>
      </c>
    </row>
    <row r="11" spans="1:10" ht="18.75" customHeight="1" x14ac:dyDescent="0.3">
      <c r="A11" s="49">
        <v>19</v>
      </c>
      <c r="B11" s="24" t="s">
        <v>327</v>
      </c>
      <c r="C11" s="15">
        <v>19</v>
      </c>
      <c r="D11" s="45">
        <f t="shared" si="0"/>
        <v>1</v>
      </c>
      <c r="E11" s="15">
        <v>16</v>
      </c>
      <c r="F11" s="45">
        <f t="shared" si="0"/>
        <v>0.84210526315789469</v>
      </c>
      <c r="G11" s="60">
        <v>0</v>
      </c>
      <c r="H11" s="61">
        <f t="shared" si="1"/>
        <v>0</v>
      </c>
      <c r="I11" s="15">
        <v>3</v>
      </c>
      <c r="J11" s="45">
        <f t="shared" si="2"/>
        <v>0.15789473684210525</v>
      </c>
    </row>
    <row r="12" spans="1:10" ht="18.75" customHeight="1" x14ac:dyDescent="0.3">
      <c r="A12" s="49">
        <v>13</v>
      </c>
      <c r="B12" s="24" t="s">
        <v>262</v>
      </c>
      <c r="C12" s="15">
        <v>13</v>
      </c>
      <c r="D12" s="45">
        <f t="shared" si="0"/>
        <v>1</v>
      </c>
      <c r="E12" s="15">
        <v>13</v>
      </c>
      <c r="F12" s="45">
        <f t="shared" si="0"/>
        <v>1</v>
      </c>
      <c r="G12" s="60">
        <v>0</v>
      </c>
      <c r="H12" s="61">
        <f t="shared" si="1"/>
        <v>0</v>
      </c>
      <c r="I12" s="15">
        <v>0</v>
      </c>
      <c r="J12" s="45">
        <f t="shared" si="2"/>
        <v>0</v>
      </c>
    </row>
    <row r="13" spans="1:10" ht="18.75" customHeight="1" x14ac:dyDescent="0.3">
      <c r="A13" s="49">
        <v>4</v>
      </c>
      <c r="B13" s="58" t="s">
        <v>192</v>
      </c>
      <c r="C13" s="15">
        <v>4</v>
      </c>
      <c r="D13" s="45">
        <f t="shared" si="0"/>
        <v>1</v>
      </c>
      <c r="E13" s="15">
        <v>4</v>
      </c>
      <c r="F13" s="45">
        <f t="shared" si="0"/>
        <v>1</v>
      </c>
      <c r="G13" s="15">
        <v>0</v>
      </c>
      <c r="H13" s="45">
        <f t="shared" si="1"/>
        <v>0</v>
      </c>
      <c r="I13" s="15">
        <v>0</v>
      </c>
      <c r="J13" s="45">
        <f t="shared" si="2"/>
        <v>0</v>
      </c>
    </row>
    <row r="14" spans="1:10" ht="18.75" customHeight="1" x14ac:dyDescent="0.3">
      <c r="A14" s="49"/>
      <c r="B14" s="24"/>
      <c r="C14" s="15"/>
      <c r="D14" s="45"/>
      <c r="E14" s="15"/>
      <c r="F14" s="45"/>
      <c r="G14" s="15"/>
      <c r="H14" s="45"/>
      <c r="I14" s="15"/>
      <c r="J14" s="45"/>
    </row>
    <row r="15" spans="1:10" ht="18.75" customHeight="1" x14ac:dyDescent="0.3">
      <c r="A15" s="49"/>
      <c r="B15" s="26" t="s">
        <v>18</v>
      </c>
      <c r="C15" s="15"/>
      <c r="D15" s="45"/>
      <c r="E15" s="15"/>
      <c r="F15" s="45"/>
      <c r="G15" s="15"/>
      <c r="H15" s="45"/>
      <c r="I15" s="15"/>
      <c r="J15" s="45"/>
    </row>
    <row r="16" spans="1:10" ht="18.75" customHeight="1" x14ac:dyDescent="0.3">
      <c r="A16" s="49">
        <v>4</v>
      </c>
      <c r="B16" s="24" t="s">
        <v>337</v>
      </c>
      <c r="C16" s="15">
        <v>4</v>
      </c>
      <c r="D16" s="45">
        <f t="shared" si="0"/>
        <v>1</v>
      </c>
      <c r="E16" s="15">
        <v>2</v>
      </c>
      <c r="F16" s="45">
        <f t="shared" si="0"/>
        <v>0.5</v>
      </c>
      <c r="G16" s="15">
        <v>0</v>
      </c>
      <c r="H16" s="45">
        <f t="shared" ref="H16:H24" si="3">G16/$A16</f>
        <v>0</v>
      </c>
      <c r="I16" s="15">
        <v>2</v>
      </c>
      <c r="J16" s="45">
        <f t="shared" ref="J16:J24" si="4">I16/$A16</f>
        <v>0.5</v>
      </c>
    </row>
    <row r="17" spans="1:10" ht="18.75" customHeight="1" x14ac:dyDescent="0.3">
      <c r="A17" s="49">
        <v>7</v>
      </c>
      <c r="B17" s="24" t="s">
        <v>244</v>
      </c>
      <c r="C17" s="15">
        <v>7</v>
      </c>
      <c r="D17" s="45">
        <f t="shared" si="0"/>
        <v>1</v>
      </c>
      <c r="E17" s="15">
        <v>6</v>
      </c>
      <c r="F17" s="45">
        <f t="shared" si="0"/>
        <v>0.8571428571428571</v>
      </c>
      <c r="G17" s="15">
        <v>0</v>
      </c>
      <c r="H17" s="45">
        <f t="shared" si="3"/>
        <v>0</v>
      </c>
      <c r="I17" s="15">
        <v>1</v>
      </c>
      <c r="J17" s="45">
        <f t="shared" si="4"/>
        <v>0.14285714285714285</v>
      </c>
    </row>
    <row r="18" spans="1:10" ht="18.75" customHeight="1" x14ac:dyDescent="0.3">
      <c r="A18" s="49">
        <v>11</v>
      </c>
      <c r="B18" s="24" t="s">
        <v>246</v>
      </c>
      <c r="C18" s="15">
        <v>11</v>
      </c>
      <c r="D18" s="45">
        <f t="shared" si="0"/>
        <v>1</v>
      </c>
      <c r="E18" s="15">
        <v>9</v>
      </c>
      <c r="F18" s="45">
        <f t="shared" si="0"/>
        <v>0.81818181818181823</v>
      </c>
      <c r="G18" s="15">
        <v>0</v>
      </c>
      <c r="H18" s="45">
        <f t="shared" si="3"/>
        <v>0</v>
      </c>
      <c r="I18" s="15">
        <v>2</v>
      </c>
      <c r="J18" s="45">
        <f t="shared" si="4"/>
        <v>0.18181818181818182</v>
      </c>
    </row>
    <row r="19" spans="1:10" ht="18.75" customHeight="1" x14ac:dyDescent="0.3">
      <c r="A19" s="49">
        <v>3</v>
      </c>
      <c r="B19" s="24" t="s">
        <v>247</v>
      </c>
      <c r="C19" s="15">
        <v>3</v>
      </c>
      <c r="D19" s="45">
        <f t="shared" si="0"/>
        <v>1</v>
      </c>
      <c r="E19" s="15">
        <v>3</v>
      </c>
      <c r="F19" s="45">
        <f t="shared" si="0"/>
        <v>1</v>
      </c>
      <c r="G19" s="15">
        <v>0</v>
      </c>
      <c r="H19" s="45">
        <f t="shared" si="3"/>
        <v>0</v>
      </c>
      <c r="I19" s="15">
        <v>0</v>
      </c>
      <c r="J19" s="45">
        <f t="shared" si="4"/>
        <v>0</v>
      </c>
    </row>
    <row r="20" spans="1:10" ht="18.75" customHeight="1" x14ac:dyDescent="0.3">
      <c r="A20" s="49">
        <v>4</v>
      </c>
      <c r="B20" s="24" t="s">
        <v>21</v>
      </c>
      <c r="C20" s="15">
        <v>4</v>
      </c>
      <c r="D20" s="45">
        <f t="shared" si="0"/>
        <v>1</v>
      </c>
      <c r="E20" s="15">
        <v>4</v>
      </c>
      <c r="F20" s="45">
        <f t="shared" si="0"/>
        <v>1</v>
      </c>
      <c r="G20" s="15">
        <v>0</v>
      </c>
      <c r="H20" s="45">
        <f t="shared" si="3"/>
        <v>0</v>
      </c>
      <c r="I20" s="15">
        <v>0</v>
      </c>
      <c r="J20" s="45">
        <f t="shared" si="4"/>
        <v>0</v>
      </c>
    </row>
    <row r="21" spans="1:10" ht="18.75" customHeight="1" x14ac:dyDescent="0.3">
      <c r="A21" s="49">
        <v>8</v>
      </c>
      <c r="B21" s="24" t="s">
        <v>248</v>
      </c>
      <c r="C21" s="15">
        <v>8</v>
      </c>
      <c r="D21" s="45">
        <f t="shared" si="0"/>
        <v>1</v>
      </c>
      <c r="E21" s="15">
        <v>8</v>
      </c>
      <c r="F21" s="45">
        <f t="shared" si="0"/>
        <v>1</v>
      </c>
      <c r="G21" s="15">
        <v>0</v>
      </c>
      <c r="H21" s="45">
        <f t="shared" si="3"/>
        <v>0</v>
      </c>
      <c r="I21" s="15">
        <v>0</v>
      </c>
      <c r="J21" s="45">
        <f t="shared" si="4"/>
        <v>0</v>
      </c>
    </row>
    <row r="22" spans="1:10" ht="18.75" customHeight="1" x14ac:dyDescent="0.3">
      <c r="A22" s="49">
        <v>1</v>
      </c>
      <c r="B22" s="24" t="s">
        <v>249</v>
      </c>
      <c r="C22" s="15">
        <v>1</v>
      </c>
      <c r="D22" s="45">
        <f t="shared" si="0"/>
        <v>1</v>
      </c>
      <c r="E22" s="15">
        <v>0</v>
      </c>
      <c r="F22" s="45">
        <f t="shared" si="0"/>
        <v>0</v>
      </c>
      <c r="G22" s="15">
        <v>0</v>
      </c>
      <c r="H22" s="45">
        <f t="shared" si="3"/>
        <v>0</v>
      </c>
      <c r="I22" s="15">
        <v>1</v>
      </c>
      <c r="J22" s="45">
        <f t="shared" si="4"/>
        <v>1</v>
      </c>
    </row>
    <row r="23" spans="1:10" ht="18.75" customHeight="1" x14ac:dyDescent="0.3">
      <c r="A23" s="49">
        <v>3</v>
      </c>
      <c r="B23" s="24" t="s">
        <v>250</v>
      </c>
      <c r="C23" s="15">
        <v>3</v>
      </c>
      <c r="D23" s="45">
        <f t="shared" si="0"/>
        <v>1</v>
      </c>
      <c r="E23" s="15">
        <v>3</v>
      </c>
      <c r="F23" s="45">
        <f t="shared" si="0"/>
        <v>1</v>
      </c>
      <c r="G23" s="15">
        <v>0</v>
      </c>
      <c r="H23" s="45">
        <f t="shared" si="3"/>
        <v>0</v>
      </c>
      <c r="I23" s="15">
        <v>0</v>
      </c>
      <c r="J23" s="45">
        <f t="shared" si="4"/>
        <v>0</v>
      </c>
    </row>
    <row r="24" spans="1:10" ht="18.75" customHeight="1" x14ac:dyDescent="0.3">
      <c r="A24" s="49">
        <v>4</v>
      </c>
      <c r="B24" s="24" t="s">
        <v>251</v>
      </c>
      <c r="C24" s="15">
        <v>4</v>
      </c>
      <c r="D24" s="45">
        <f t="shared" si="0"/>
        <v>1</v>
      </c>
      <c r="E24" s="15">
        <v>3</v>
      </c>
      <c r="F24" s="45">
        <f t="shared" si="0"/>
        <v>0.75</v>
      </c>
      <c r="G24" s="15">
        <v>0</v>
      </c>
      <c r="H24" s="45">
        <f t="shared" si="3"/>
        <v>0</v>
      </c>
      <c r="I24" s="15">
        <v>1</v>
      </c>
      <c r="J24" s="45">
        <f t="shared" si="4"/>
        <v>0.25</v>
      </c>
    </row>
    <row r="25" spans="1:10" ht="18.75" customHeight="1" x14ac:dyDescent="0.3">
      <c r="A25" s="49"/>
      <c r="B25" s="24"/>
      <c r="C25" s="15"/>
      <c r="D25" s="45"/>
      <c r="E25" s="15"/>
      <c r="F25" s="45"/>
      <c r="G25" s="15"/>
      <c r="H25" s="45"/>
      <c r="I25" s="15"/>
      <c r="J25" s="45"/>
    </row>
    <row r="26" spans="1:10" ht="18.75" customHeight="1" x14ac:dyDescent="0.3">
      <c r="A26" s="49"/>
      <c r="B26" s="26" t="s">
        <v>22</v>
      </c>
      <c r="C26" s="15"/>
      <c r="D26" s="45"/>
      <c r="E26" s="15"/>
      <c r="F26" s="45"/>
      <c r="G26" s="15"/>
      <c r="H26" s="45"/>
      <c r="I26" s="15"/>
      <c r="J26" s="45"/>
    </row>
    <row r="27" spans="1:10" ht="18.75" customHeight="1" x14ac:dyDescent="0.3">
      <c r="A27" s="49">
        <v>16</v>
      </c>
      <c r="B27" s="24" t="s">
        <v>338</v>
      </c>
      <c r="C27" s="15">
        <v>16</v>
      </c>
      <c r="D27" s="45">
        <f t="shared" si="0"/>
        <v>1</v>
      </c>
      <c r="E27" s="15">
        <v>15</v>
      </c>
      <c r="F27" s="45">
        <f t="shared" si="0"/>
        <v>0.9375</v>
      </c>
      <c r="G27" s="15">
        <v>0</v>
      </c>
      <c r="H27" s="45">
        <f t="shared" ref="H27:H29" si="5">G27/$A27</f>
        <v>0</v>
      </c>
      <c r="I27" s="15">
        <v>1</v>
      </c>
      <c r="J27" s="45">
        <f t="shared" ref="J27:J29" si="6">I27/$A27</f>
        <v>6.25E-2</v>
      </c>
    </row>
    <row r="28" spans="1:10" ht="18.75" customHeight="1" x14ac:dyDescent="0.3">
      <c r="A28" s="49">
        <v>16</v>
      </c>
      <c r="B28" s="24" t="s">
        <v>339</v>
      </c>
      <c r="C28" s="15">
        <v>16</v>
      </c>
      <c r="D28" s="45">
        <f t="shared" si="0"/>
        <v>1</v>
      </c>
      <c r="E28" s="15">
        <v>12</v>
      </c>
      <c r="F28" s="45">
        <f t="shared" si="0"/>
        <v>0.75</v>
      </c>
      <c r="G28" s="15">
        <v>0</v>
      </c>
      <c r="H28" s="45">
        <f t="shared" si="5"/>
        <v>0</v>
      </c>
      <c r="I28" s="15">
        <v>4</v>
      </c>
      <c r="J28" s="45">
        <f t="shared" si="6"/>
        <v>0.25</v>
      </c>
    </row>
    <row r="29" spans="1:10" ht="18.75" customHeight="1" x14ac:dyDescent="0.3">
      <c r="A29" s="49">
        <v>13</v>
      </c>
      <c r="B29" s="25" t="s">
        <v>252</v>
      </c>
      <c r="C29" s="17">
        <v>13</v>
      </c>
      <c r="D29" s="46">
        <f t="shared" si="0"/>
        <v>1</v>
      </c>
      <c r="E29" s="17">
        <v>11</v>
      </c>
      <c r="F29" s="46">
        <f t="shared" si="0"/>
        <v>0.84615384615384615</v>
      </c>
      <c r="G29" s="17">
        <v>0</v>
      </c>
      <c r="H29" s="46">
        <f t="shared" si="5"/>
        <v>0</v>
      </c>
      <c r="I29" s="17">
        <v>2</v>
      </c>
      <c r="J29" s="46">
        <f t="shared" si="6"/>
        <v>0.15384615384615385</v>
      </c>
    </row>
  </sheetData>
  <mergeCells count="6">
    <mergeCell ref="B2:J2"/>
    <mergeCell ref="B4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showGridLines="0" zoomScale="80" zoomScaleNormal="80" workbookViewId="0">
      <selection activeCell="V16" sqref="V16"/>
    </sheetView>
  </sheetViews>
  <sheetFormatPr defaultColWidth="8.6640625" defaultRowHeight="13.2" x14ac:dyDescent="0.25"/>
  <cols>
    <col min="1" max="1" width="8.6640625" style="5"/>
    <col min="2" max="2" width="32.109375" style="5" customWidth="1"/>
    <col min="3" max="16384" width="8.6640625" style="5"/>
  </cols>
  <sheetData>
    <row r="2" spans="1:20" x14ac:dyDescent="0.25">
      <c r="B2" s="92" t="s">
        <v>346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4" spans="1:20" ht="132.75" customHeight="1" x14ac:dyDescent="0.25">
      <c r="B4" s="87" t="s">
        <v>29</v>
      </c>
      <c r="C4" s="85" t="s">
        <v>258</v>
      </c>
      <c r="D4" s="86"/>
      <c r="E4" s="85" t="s">
        <v>34</v>
      </c>
      <c r="F4" s="86"/>
      <c r="G4" s="85" t="s">
        <v>35</v>
      </c>
      <c r="H4" s="86"/>
      <c r="I4" s="85" t="s">
        <v>36</v>
      </c>
      <c r="J4" s="86"/>
      <c r="K4" s="85" t="s">
        <v>37</v>
      </c>
      <c r="L4" s="86"/>
      <c r="M4" s="85" t="s">
        <v>38</v>
      </c>
      <c r="N4" s="86"/>
      <c r="O4" s="85" t="s">
        <v>39</v>
      </c>
      <c r="P4" s="86"/>
      <c r="Q4" s="85" t="s">
        <v>40</v>
      </c>
      <c r="R4" s="86"/>
      <c r="S4" s="85" t="s">
        <v>41</v>
      </c>
      <c r="T4" s="86"/>
    </row>
    <row r="5" spans="1:20" x14ac:dyDescent="0.25">
      <c r="B5" s="91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  <c r="I5" s="28" t="s">
        <v>13</v>
      </c>
      <c r="J5" s="29" t="s">
        <v>14</v>
      </c>
      <c r="K5" s="28" t="s">
        <v>13</v>
      </c>
      <c r="L5" s="29" t="s">
        <v>14</v>
      </c>
      <c r="M5" s="28" t="s">
        <v>13</v>
      </c>
      <c r="N5" s="29" t="s">
        <v>14</v>
      </c>
      <c r="O5" s="28" t="s">
        <v>13</v>
      </c>
      <c r="P5" s="29" t="s">
        <v>14</v>
      </c>
      <c r="Q5" s="28" t="s">
        <v>13</v>
      </c>
      <c r="R5" s="29" t="s">
        <v>14</v>
      </c>
      <c r="S5" s="28" t="s">
        <v>13</v>
      </c>
      <c r="T5" s="29" t="s">
        <v>14</v>
      </c>
    </row>
    <row r="6" spans="1:20" ht="18.75" customHeight="1" x14ac:dyDescent="0.25">
      <c r="B6" s="10"/>
      <c r="C6" s="13"/>
      <c r="D6" s="30"/>
      <c r="E6" s="13"/>
      <c r="F6" s="30"/>
      <c r="G6" s="13"/>
      <c r="H6" s="30"/>
      <c r="I6" s="13"/>
      <c r="J6" s="30"/>
      <c r="K6" s="13"/>
      <c r="L6" s="30"/>
      <c r="M6" s="13"/>
      <c r="N6" s="30"/>
      <c r="O6" s="13"/>
      <c r="P6" s="30"/>
      <c r="Q6" s="13"/>
      <c r="R6" s="30"/>
      <c r="S6" s="13"/>
      <c r="T6" s="30"/>
    </row>
    <row r="7" spans="1:20" ht="18.75" customHeight="1" x14ac:dyDescent="0.3">
      <c r="A7" s="49">
        <v>132</v>
      </c>
      <c r="B7" s="26" t="s">
        <v>205</v>
      </c>
      <c r="C7" s="15">
        <v>13</v>
      </c>
      <c r="D7" s="45">
        <f>C7/$A7</f>
        <v>9.8484848484848481E-2</v>
      </c>
      <c r="E7" s="15">
        <v>121</v>
      </c>
      <c r="F7" s="45">
        <f>E7/$A7</f>
        <v>0.91666666666666663</v>
      </c>
      <c r="G7" s="15">
        <v>101</v>
      </c>
      <c r="H7" s="45">
        <f>G7/$A7</f>
        <v>0.76515151515151514</v>
      </c>
      <c r="I7" s="15">
        <v>29</v>
      </c>
      <c r="J7" s="45">
        <f>I7/$A7</f>
        <v>0.2196969696969697</v>
      </c>
      <c r="K7" s="15">
        <v>118</v>
      </c>
      <c r="L7" s="45">
        <f>K7/$A7</f>
        <v>0.89393939393939392</v>
      </c>
      <c r="M7" s="15">
        <v>124</v>
      </c>
      <c r="N7" s="45">
        <f>M7/$A7</f>
        <v>0.93939393939393945</v>
      </c>
      <c r="O7" s="15">
        <v>129</v>
      </c>
      <c r="P7" s="45">
        <f>O7/$A7</f>
        <v>0.97727272727272729</v>
      </c>
      <c r="Q7" s="15">
        <v>114</v>
      </c>
      <c r="R7" s="45">
        <f>Q7/$A7</f>
        <v>0.86363636363636365</v>
      </c>
      <c r="S7" s="15">
        <v>75</v>
      </c>
      <c r="T7" s="45">
        <f>S7/$A7</f>
        <v>0.56818181818181823</v>
      </c>
    </row>
    <row r="8" spans="1:20" ht="18.75" customHeight="1" x14ac:dyDescent="0.3">
      <c r="A8" s="49"/>
      <c r="B8" s="24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15"/>
      <c r="R8" s="45"/>
      <c r="S8" s="15"/>
      <c r="T8" s="45"/>
    </row>
    <row r="9" spans="1:20" ht="18.75" customHeight="1" x14ac:dyDescent="0.3">
      <c r="A9" s="49"/>
      <c r="B9" s="26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  <c r="S9" s="15"/>
      <c r="T9" s="45"/>
    </row>
    <row r="10" spans="1:20" ht="18.75" customHeight="1" x14ac:dyDescent="0.3">
      <c r="A10" s="49">
        <v>49</v>
      </c>
      <c r="B10" s="24" t="s">
        <v>16</v>
      </c>
      <c r="C10" s="15">
        <v>7</v>
      </c>
      <c r="D10" s="45">
        <f t="shared" ref="D10:D29" si="0">C10/$A10</f>
        <v>0.14285714285714285</v>
      </c>
      <c r="E10" s="15">
        <v>49</v>
      </c>
      <c r="F10" s="45">
        <f t="shared" ref="F10:F13" si="1">E10/$A10</f>
        <v>1</v>
      </c>
      <c r="G10" s="15">
        <v>36</v>
      </c>
      <c r="H10" s="45">
        <f t="shared" ref="H10:H29" si="2">G10/$A10</f>
        <v>0.73469387755102045</v>
      </c>
      <c r="I10" s="15">
        <v>13</v>
      </c>
      <c r="J10" s="45">
        <f t="shared" ref="J10:J29" si="3">I10/$A10</f>
        <v>0.26530612244897961</v>
      </c>
      <c r="K10" s="15">
        <v>45</v>
      </c>
      <c r="L10" s="45">
        <f t="shared" ref="L10:L29" si="4">K10/$A10</f>
        <v>0.91836734693877553</v>
      </c>
      <c r="M10" s="15">
        <v>47</v>
      </c>
      <c r="N10" s="45">
        <f t="shared" ref="N10:N29" si="5">M10/$A10</f>
        <v>0.95918367346938771</v>
      </c>
      <c r="O10" s="15">
        <v>49</v>
      </c>
      <c r="P10" s="45">
        <f t="shared" ref="P10:P29" si="6">O10/$A10</f>
        <v>1</v>
      </c>
      <c r="Q10" s="15">
        <v>38</v>
      </c>
      <c r="R10" s="45">
        <f t="shared" ref="R10:R29" si="7">Q10/$A10</f>
        <v>0.77551020408163263</v>
      </c>
      <c r="S10" s="15">
        <v>20</v>
      </c>
      <c r="T10" s="45">
        <f t="shared" ref="T10:T29" si="8">S10/$A10</f>
        <v>0.40816326530612246</v>
      </c>
    </row>
    <row r="11" spans="1:20" ht="18.75" customHeight="1" x14ac:dyDescent="0.3">
      <c r="A11" s="49">
        <v>46</v>
      </c>
      <c r="B11" s="24" t="s">
        <v>253</v>
      </c>
      <c r="C11" s="15">
        <v>5</v>
      </c>
      <c r="D11" s="45">
        <f t="shared" si="0"/>
        <v>0.10869565217391304</v>
      </c>
      <c r="E11" s="15">
        <v>38</v>
      </c>
      <c r="F11" s="45">
        <f t="shared" si="1"/>
        <v>0.82608695652173914</v>
      </c>
      <c r="G11" s="15">
        <v>38</v>
      </c>
      <c r="H11" s="45">
        <f t="shared" si="2"/>
        <v>0.82608695652173914</v>
      </c>
      <c r="I11" s="15">
        <v>11</v>
      </c>
      <c r="J11" s="45">
        <f t="shared" si="3"/>
        <v>0.2391304347826087</v>
      </c>
      <c r="K11" s="15">
        <v>39</v>
      </c>
      <c r="L11" s="45">
        <f t="shared" si="4"/>
        <v>0.84782608695652173</v>
      </c>
      <c r="M11" s="15">
        <v>44</v>
      </c>
      <c r="N11" s="45">
        <f t="shared" si="5"/>
        <v>0.95652173913043481</v>
      </c>
      <c r="O11" s="15">
        <v>45</v>
      </c>
      <c r="P11" s="45">
        <f t="shared" si="6"/>
        <v>0.97826086956521741</v>
      </c>
      <c r="Q11" s="15">
        <v>42</v>
      </c>
      <c r="R11" s="45">
        <f t="shared" si="7"/>
        <v>0.91304347826086951</v>
      </c>
      <c r="S11" s="15">
        <v>33</v>
      </c>
      <c r="T11" s="45">
        <f t="shared" si="8"/>
        <v>0.71739130434782605</v>
      </c>
    </row>
    <row r="12" spans="1:20" ht="18.75" customHeight="1" x14ac:dyDescent="0.3">
      <c r="A12" s="49">
        <v>31</v>
      </c>
      <c r="B12" s="24" t="s">
        <v>17</v>
      </c>
      <c r="C12" s="15">
        <v>1</v>
      </c>
      <c r="D12" s="45">
        <f t="shared" si="0"/>
        <v>3.2258064516129031E-2</v>
      </c>
      <c r="E12" s="15">
        <v>29</v>
      </c>
      <c r="F12" s="45">
        <f t="shared" si="1"/>
        <v>0.93548387096774188</v>
      </c>
      <c r="G12" s="15">
        <v>23</v>
      </c>
      <c r="H12" s="45">
        <f t="shared" si="2"/>
        <v>0.74193548387096775</v>
      </c>
      <c r="I12" s="15">
        <v>4</v>
      </c>
      <c r="J12" s="45">
        <f t="shared" si="3"/>
        <v>0.12903225806451613</v>
      </c>
      <c r="K12" s="15">
        <v>28</v>
      </c>
      <c r="L12" s="45">
        <f t="shared" si="4"/>
        <v>0.90322580645161288</v>
      </c>
      <c r="M12" s="15">
        <v>28</v>
      </c>
      <c r="N12" s="45">
        <f t="shared" si="5"/>
        <v>0.90322580645161288</v>
      </c>
      <c r="O12" s="15">
        <v>30</v>
      </c>
      <c r="P12" s="45">
        <f t="shared" si="6"/>
        <v>0.967741935483871</v>
      </c>
      <c r="Q12" s="15">
        <v>29</v>
      </c>
      <c r="R12" s="45">
        <f t="shared" si="7"/>
        <v>0.93548387096774188</v>
      </c>
      <c r="S12" s="15">
        <v>19</v>
      </c>
      <c r="T12" s="45">
        <f t="shared" si="8"/>
        <v>0.61290322580645162</v>
      </c>
    </row>
    <row r="13" spans="1:20" ht="18.75" customHeight="1" x14ac:dyDescent="0.3">
      <c r="A13" s="49">
        <v>6</v>
      </c>
      <c r="B13" s="24" t="s">
        <v>254</v>
      </c>
      <c r="C13" s="15">
        <v>0</v>
      </c>
      <c r="D13" s="45">
        <f t="shared" si="0"/>
        <v>0</v>
      </c>
      <c r="E13" s="15">
        <v>5</v>
      </c>
      <c r="F13" s="45">
        <f t="shared" si="1"/>
        <v>0.83333333333333337</v>
      </c>
      <c r="G13" s="15">
        <v>4</v>
      </c>
      <c r="H13" s="45">
        <f t="shared" si="2"/>
        <v>0.66666666666666663</v>
      </c>
      <c r="I13" s="15">
        <v>1</v>
      </c>
      <c r="J13" s="45">
        <f t="shared" si="3"/>
        <v>0.16666666666666666</v>
      </c>
      <c r="K13" s="15">
        <v>6</v>
      </c>
      <c r="L13" s="45">
        <f t="shared" si="4"/>
        <v>1</v>
      </c>
      <c r="M13" s="15">
        <v>5</v>
      </c>
      <c r="N13" s="45">
        <f t="shared" si="5"/>
        <v>0.83333333333333337</v>
      </c>
      <c r="O13" s="15">
        <v>5</v>
      </c>
      <c r="P13" s="45">
        <f t="shared" si="6"/>
        <v>0.83333333333333337</v>
      </c>
      <c r="Q13" s="15">
        <v>5</v>
      </c>
      <c r="R13" s="45">
        <f t="shared" si="7"/>
        <v>0.83333333333333337</v>
      </c>
      <c r="S13" s="15">
        <v>3</v>
      </c>
      <c r="T13" s="45">
        <f t="shared" si="8"/>
        <v>0.5</v>
      </c>
    </row>
    <row r="14" spans="1:20" ht="18.75" customHeight="1" x14ac:dyDescent="0.3">
      <c r="A14" s="49"/>
      <c r="B14" s="24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  <c r="S14" s="15"/>
      <c r="T14" s="45"/>
    </row>
    <row r="15" spans="1:20" ht="18.75" customHeight="1" x14ac:dyDescent="0.3">
      <c r="A15" s="49"/>
      <c r="B15" s="26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  <c r="S15" s="15"/>
      <c r="T15" s="45"/>
    </row>
    <row r="16" spans="1:20" ht="18.75" customHeight="1" x14ac:dyDescent="0.3">
      <c r="A16" s="49">
        <v>14</v>
      </c>
      <c r="B16" s="24" t="s">
        <v>19</v>
      </c>
      <c r="C16" s="15">
        <v>1</v>
      </c>
      <c r="D16" s="45">
        <f t="shared" si="0"/>
        <v>7.1428571428571425E-2</v>
      </c>
      <c r="E16" s="15">
        <v>12</v>
      </c>
      <c r="F16" s="45">
        <f t="shared" ref="F16:F24" si="9">E16/$A16</f>
        <v>0.8571428571428571</v>
      </c>
      <c r="G16" s="15">
        <v>12</v>
      </c>
      <c r="H16" s="45">
        <f t="shared" si="2"/>
        <v>0.8571428571428571</v>
      </c>
      <c r="I16" s="15">
        <v>2</v>
      </c>
      <c r="J16" s="45">
        <f t="shared" si="3"/>
        <v>0.14285714285714285</v>
      </c>
      <c r="K16" s="15">
        <v>13</v>
      </c>
      <c r="L16" s="45">
        <f t="shared" si="4"/>
        <v>0.9285714285714286</v>
      </c>
      <c r="M16" s="15">
        <v>13</v>
      </c>
      <c r="N16" s="45">
        <f t="shared" si="5"/>
        <v>0.9285714285714286</v>
      </c>
      <c r="O16" s="15">
        <v>14</v>
      </c>
      <c r="P16" s="45">
        <f t="shared" si="6"/>
        <v>1</v>
      </c>
      <c r="Q16" s="15">
        <v>14</v>
      </c>
      <c r="R16" s="45">
        <f t="shared" si="7"/>
        <v>1</v>
      </c>
      <c r="S16" s="15">
        <v>6</v>
      </c>
      <c r="T16" s="45">
        <f t="shared" si="8"/>
        <v>0.42857142857142855</v>
      </c>
    </row>
    <row r="17" spans="1:20" ht="18.75" customHeight="1" x14ac:dyDescent="0.3">
      <c r="A17" s="49">
        <v>16</v>
      </c>
      <c r="B17" s="24" t="s">
        <v>212</v>
      </c>
      <c r="C17" s="15">
        <v>3</v>
      </c>
      <c r="D17" s="45">
        <f t="shared" si="0"/>
        <v>0.1875</v>
      </c>
      <c r="E17" s="15">
        <v>12</v>
      </c>
      <c r="F17" s="45">
        <f t="shared" si="9"/>
        <v>0.75</v>
      </c>
      <c r="G17" s="15">
        <v>11</v>
      </c>
      <c r="H17" s="45">
        <f t="shared" si="2"/>
        <v>0.6875</v>
      </c>
      <c r="I17" s="15">
        <v>5</v>
      </c>
      <c r="J17" s="45">
        <f t="shared" si="3"/>
        <v>0.3125</v>
      </c>
      <c r="K17" s="15">
        <v>13</v>
      </c>
      <c r="L17" s="45">
        <f t="shared" si="4"/>
        <v>0.8125</v>
      </c>
      <c r="M17" s="15">
        <v>15</v>
      </c>
      <c r="N17" s="45">
        <f t="shared" si="5"/>
        <v>0.9375</v>
      </c>
      <c r="O17" s="15">
        <v>16</v>
      </c>
      <c r="P17" s="45">
        <f t="shared" si="6"/>
        <v>1</v>
      </c>
      <c r="Q17" s="15">
        <v>15</v>
      </c>
      <c r="R17" s="45">
        <f t="shared" si="7"/>
        <v>0.9375</v>
      </c>
      <c r="S17" s="15">
        <v>11</v>
      </c>
      <c r="T17" s="45">
        <f t="shared" si="8"/>
        <v>0.6875</v>
      </c>
    </row>
    <row r="18" spans="1:20" ht="18.75" customHeight="1" x14ac:dyDescent="0.3">
      <c r="A18" s="49">
        <v>23</v>
      </c>
      <c r="B18" s="24" t="s">
        <v>20</v>
      </c>
      <c r="C18" s="15">
        <v>2</v>
      </c>
      <c r="D18" s="45">
        <f t="shared" si="0"/>
        <v>8.6956521739130432E-2</v>
      </c>
      <c r="E18" s="15">
        <v>20</v>
      </c>
      <c r="F18" s="45">
        <f t="shared" si="9"/>
        <v>0.86956521739130432</v>
      </c>
      <c r="G18" s="15">
        <v>19</v>
      </c>
      <c r="H18" s="45">
        <f t="shared" si="2"/>
        <v>0.82608695652173914</v>
      </c>
      <c r="I18" s="15">
        <v>4</v>
      </c>
      <c r="J18" s="45">
        <f t="shared" si="3"/>
        <v>0.17391304347826086</v>
      </c>
      <c r="K18" s="15">
        <v>18</v>
      </c>
      <c r="L18" s="45">
        <f t="shared" si="4"/>
        <v>0.78260869565217395</v>
      </c>
      <c r="M18" s="15">
        <v>22</v>
      </c>
      <c r="N18" s="45">
        <f t="shared" si="5"/>
        <v>0.95652173913043481</v>
      </c>
      <c r="O18" s="15">
        <v>23</v>
      </c>
      <c r="P18" s="45">
        <f t="shared" si="6"/>
        <v>1</v>
      </c>
      <c r="Q18" s="15">
        <v>21</v>
      </c>
      <c r="R18" s="45">
        <f t="shared" si="7"/>
        <v>0.91304347826086951</v>
      </c>
      <c r="S18" s="15">
        <v>20</v>
      </c>
      <c r="T18" s="45">
        <f t="shared" si="8"/>
        <v>0.86956521739130432</v>
      </c>
    </row>
    <row r="19" spans="1:20" ht="18.75" customHeight="1" x14ac:dyDescent="0.3">
      <c r="A19" s="49">
        <v>12</v>
      </c>
      <c r="B19" s="24" t="s">
        <v>238</v>
      </c>
      <c r="C19" s="15">
        <v>0</v>
      </c>
      <c r="D19" s="45">
        <f t="shared" si="0"/>
        <v>0</v>
      </c>
      <c r="E19" s="15">
        <v>11</v>
      </c>
      <c r="F19" s="45">
        <f t="shared" si="9"/>
        <v>0.91666666666666663</v>
      </c>
      <c r="G19" s="15">
        <v>9</v>
      </c>
      <c r="H19" s="45">
        <f t="shared" si="2"/>
        <v>0.75</v>
      </c>
      <c r="I19" s="15">
        <v>1</v>
      </c>
      <c r="J19" s="45">
        <f t="shared" si="3"/>
        <v>8.3333333333333329E-2</v>
      </c>
      <c r="K19" s="15">
        <v>12</v>
      </c>
      <c r="L19" s="45">
        <f t="shared" si="4"/>
        <v>1</v>
      </c>
      <c r="M19" s="15">
        <v>12</v>
      </c>
      <c r="N19" s="45">
        <f t="shared" si="5"/>
        <v>1</v>
      </c>
      <c r="O19" s="15">
        <v>12</v>
      </c>
      <c r="P19" s="45">
        <f t="shared" si="6"/>
        <v>1</v>
      </c>
      <c r="Q19" s="15">
        <v>12</v>
      </c>
      <c r="R19" s="45">
        <f t="shared" si="7"/>
        <v>1</v>
      </c>
      <c r="S19" s="15">
        <v>9</v>
      </c>
      <c r="T19" s="45">
        <f t="shared" si="8"/>
        <v>0.75</v>
      </c>
    </row>
    <row r="20" spans="1:20" ht="18.75" customHeight="1" x14ac:dyDescent="0.3">
      <c r="A20" s="49">
        <v>8</v>
      </c>
      <c r="B20" s="24" t="s">
        <v>255</v>
      </c>
      <c r="C20" s="15">
        <v>0</v>
      </c>
      <c r="D20" s="45">
        <f t="shared" si="0"/>
        <v>0</v>
      </c>
      <c r="E20" s="15">
        <v>8</v>
      </c>
      <c r="F20" s="45">
        <f t="shared" si="9"/>
        <v>1</v>
      </c>
      <c r="G20" s="15">
        <v>6</v>
      </c>
      <c r="H20" s="45">
        <f t="shared" si="2"/>
        <v>0.75</v>
      </c>
      <c r="I20" s="15">
        <v>2</v>
      </c>
      <c r="J20" s="45">
        <f t="shared" si="3"/>
        <v>0.25</v>
      </c>
      <c r="K20" s="15">
        <v>7</v>
      </c>
      <c r="L20" s="45">
        <f t="shared" si="4"/>
        <v>0.875</v>
      </c>
      <c r="M20" s="15">
        <v>8</v>
      </c>
      <c r="N20" s="45">
        <f t="shared" si="5"/>
        <v>1</v>
      </c>
      <c r="O20" s="15">
        <v>7</v>
      </c>
      <c r="P20" s="45">
        <f t="shared" si="6"/>
        <v>0.875</v>
      </c>
      <c r="Q20" s="15">
        <v>6</v>
      </c>
      <c r="R20" s="45">
        <f t="shared" si="7"/>
        <v>0.75</v>
      </c>
      <c r="S20" s="15">
        <v>6</v>
      </c>
      <c r="T20" s="45">
        <f t="shared" si="8"/>
        <v>0.75</v>
      </c>
    </row>
    <row r="21" spans="1:20" ht="18.75" customHeight="1" x14ac:dyDescent="0.3">
      <c r="A21" s="49">
        <v>14</v>
      </c>
      <c r="B21" s="24" t="s">
        <v>256</v>
      </c>
      <c r="C21" s="15">
        <v>0</v>
      </c>
      <c r="D21" s="45">
        <f t="shared" si="0"/>
        <v>0</v>
      </c>
      <c r="E21" s="15">
        <v>13</v>
      </c>
      <c r="F21" s="45">
        <f t="shared" si="9"/>
        <v>0.9285714285714286</v>
      </c>
      <c r="G21" s="15">
        <v>11</v>
      </c>
      <c r="H21" s="45">
        <f t="shared" si="2"/>
        <v>0.7857142857142857</v>
      </c>
      <c r="I21" s="15">
        <v>2</v>
      </c>
      <c r="J21" s="45">
        <f t="shared" si="3"/>
        <v>0.14285714285714285</v>
      </c>
      <c r="K21" s="15">
        <v>12</v>
      </c>
      <c r="L21" s="45">
        <f t="shared" si="4"/>
        <v>0.8571428571428571</v>
      </c>
      <c r="M21" s="15">
        <v>11</v>
      </c>
      <c r="N21" s="45">
        <f t="shared" si="5"/>
        <v>0.7857142857142857</v>
      </c>
      <c r="O21" s="15">
        <v>12</v>
      </c>
      <c r="P21" s="45">
        <f t="shared" si="6"/>
        <v>0.8571428571428571</v>
      </c>
      <c r="Q21" s="15">
        <v>12</v>
      </c>
      <c r="R21" s="45">
        <f t="shared" si="7"/>
        <v>0.8571428571428571</v>
      </c>
      <c r="S21" s="15">
        <v>9</v>
      </c>
      <c r="T21" s="45">
        <f t="shared" si="8"/>
        <v>0.6428571428571429</v>
      </c>
    </row>
    <row r="22" spans="1:20" ht="18.75" customHeight="1" x14ac:dyDescent="0.3">
      <c r="A22" s="49">
        <v>20</v>
      </c>
      <c r="B22" s="24" t="s">
        <v>203</v>
      </c>
      <c r="C22" s="15">
        <v>5</v>
      </c>
      <c r="D22" s="45">
        <f t="shared" si="0"/>
        <v>0.25</v>
      </c>
      <c r="E22" s="15">
        <v>20</v>
      </c>
      <c r="F22" s="45">
        <f t="shared" si="9"/>
        <v>1</v>
      </c>
      <c r="G22" s="15">
        <v>15</v>
      </c>
      <c r="H22" s="45">
        <f t="shared" si="2"/>
        <v>0.75</v>
      </c>
      <c r="I22" s="15">
        <v>6</v>
      </c>
      <c r="J22" s="45">
        <f t="shared" si="3"/>
        <v>0.3</v>
      </c>
      <c r="K22" s="15">
        <v>18</v>
      </c>
      <c r="L22" s="45">
        <f t="shared" si="4"/>
        <v>0.9</v>
      </c>
      <c r="M22" s="15">
        <v>19</v>
      </c>
      <c r="N22" s="45">
        <f t="shared" si="5"/>
        <v>0.95</v>
      </c>
      <c r="O22" s="15">
        <v>20</v>
      </c>
      <c r="P22" s="45">
        <f t="shared" si="6"/>
        <v>1</v>
      </c>
      <c r="Q22" s="15">
        <v>15</v>
      </c>
      <c r="R22" s="45">
        <f t="shared" si="7"/>
        <v>0.75</v>
      </c>
      <c r="S22" s="15">
        <v>7</v>
      </c>
      <c r="T22" s="45">
        <f t="shared" si="8"/>
        <v>0.35</v>
      </c>
    </row>
    <row r="23" spans="1:20" ht="18.75" customHeight="1" x14ac:dyDescent="0.3">
      <c r="A23" s="49">
        <v>11</v>
      </c>
      <c r="B23" s="24" t="s">
        <v>24</v>
      </c>
      <c r="C23" s="15">
        <v>1</v>
      </c>
      <c r="D23" s="45">
        <f t="shared" si="0"/>
        <v>9.0909090909090912E-2</v>
      </c>
      <c r="E23" s="15">
        <v>11</v>
      </c>
      <c r="F23" s="45">
        <f t="shared" si="9"/>
        <v>1</v>
      </c>
      <c r="G23" s="15">
        <v>10</v>
      </c>
      <c r="H23" s="45">
        <f t="shared" si="2"/>
        <v>0.90909090909090906</v>
      </c>
      <c r="I23" s="15">
        <v>1</v>
      </c>
      <c r="J23" s="45">
        <f t="shared" si="3"/>
        <v>9.0909090909090912E-2</v>
      </c>
      <c r="K23" s="15">
        <v>11</v>
      </c>
      <c r="L23" s="45">
        <f t="shared" si="4"/>
        <v>1</v>
      </c>
      <c r="M23" s="15">
        <v>11</v>
      </c>
      <c r="N23" s="45">
        <f t="shared" si="5"/>
        <v>1</v>
      </c>
      <c r="O23" s="15">
        <v>11</v>
      </c>
      <c r="P23" s="45">
        <f t="shared" si="6"/>
        <v>1</v>
      </c>
      <c r="Q23" s="15">
        <v>10</v>
      </c>
      <c r="R23" s="45">
        <f t="shared" si="7"/>
        <v>0.90909090909090906</v>
      </c>
      <c r="S23" s="15">
        <v>3</v>
      </c>
      <c r="T23" s="45">
        <f t="shared" si="8"/>
        <v>0.27272727272727271</v>
      </c>
    </row>
    <row r="24" spans="1:20" ht="18.75" customHeight="1" x14ac:dyDescent="0.3">
      <c r="A24" s="49">
        <v>14</v>
      </c>
      <c r="B24" s="24" t="s">
        <v>23</v>
      </c>
      <c r="C24" s="15">
        <v>1</v>
      </c>
      <c r="D24" s="45">
        <f t="shared" si="0"/>
        <v>7.1428571428571425E-2</v>
      </c>
      <c r="E24" s="15">
        <v>14</v>
      </c>
      <c r="F24" s="45">
        <f t="shared" si="9"/>
        <v>1</v>
      </c>
      <c r="G24" s="15">
        <v>8</v>
      </c>
      <c r="H24" s="45">
        <f t="shared" si="2"/>
        <v>0.5714285714285714</v>
      </c>
      <c r="I24" s="15">
        <v>6</v>
      </c>
      <c r="J24" s="45">
        <f t="shared" si="3"/>
        <v>0.42857142857142855</v>
      </c>
      <c r="K24" s="15">
        <v>14</v>
      </c>
      <c r="L24" s="45">
        <f t="shared" si="4"/>
        <v>1</v>
      </c>
      <c r="M24" s="15">
        <v>13</v>
      </c>
      <c r="N24" s="45">
        <f t="shared" si="5"/>
        <v>0.9285714285714286</v>
      </c>
      <c r="O24" s="15">
        <v>14</v>
      </c>
      <c r="P24" s="45">
        <f t="shared" si="6"/>
        <v>1</v>
      </c>
      <c r="Q24" s="15">
        <v>9</v>
      </c>
      <c r="R24" s="45">
        <f t="shared" si="7"/>
        <v>0.6428571428571429</v>
      </c>
      <c r="S24" s="15">
        <v>4</v>
      </c>
      <c r="T24" s="45">
        <f t="shared" si="8"/>
        <v>0.2857142857142857</v>
      </c>
    </row>
    <row r="25" spans="1:20" ht="18.75" customHeight="1" x14ac:dyDescent="0.3">
      <c r="A25" s="49"/>
      <c r="B25" s="24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  <c r="S25" s="15"/>
      <c r="T25" s="45"/>
    </row>
    <row r="26" spans="1:20" ht="18.75" customHeight="1" x14ac:dyDescent="0.3">
      <c r="A26" s="49"/>
      <c r="B26" s="26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  <c r="S26" s="15"/>
      <c r="T26" s="45"/>
    </row>
    <row r="27" spans="1:20" ht="18.75" customHeight="1" x14ac:dyDescent="0.3">
      <c r="A27" s="49">
        <v>48</v>
      </c>
      <c r="B27" s="24" t="s">
        <v>32</v>
      </c>
      <c r="C27" s="15">
        <v>9</v>
      </c>
      <c r="D27" s="45">
        <f t="shared" si="0"/>
        <v>0.1875</v>
      </c>
      <c r="E27" s="15">
        <v>45</v>
      </c>
      <c r="F27" s="45">
        <f t="shared" ref="F27:F29" si="10">E27/$A27</f>
        <v>0.9375</v>
      </c>
      <c r="G27" s="15">
        <v>36</v>
      </c>
      <c r="H27" s="45">
        <f t="shared" si="2"/>
        <v>0.75</v>
      </c>
      <c r="I27" s="15">
        <v>12</v>
      </c>
      <c r="J27" s="45">
        <f t="shared" si="3"/>
        <v>0.25</v>
      </c>
      <c r="K27" s="15">
        <v>45</v>
      </c>
      <c r="L27" s="45">
        <f t="shared" si="4"/>
        <v>0.9375</v>
      </c>
      <c r="M27" s="15">
        <v>45</v>
      </c>
      <c r="N27" s="45">
        <f t="shared" si="5"/>
        <v>0.9375</v>
      </c>
      <c r="O27" s="15">
        <v>46</v>
      </c>
      <c r="P27" s="45">
        <f t="shared" si="6"/>
        <v>0.95833333333333337</v>
      </c>
      <c r="Q27" s="15">
        <v>39</v>
      </c>
      <c r="R27" s="45">
        <f t="shared" si="7"/>
        <v>0.8125</v>
      </c>
      <c r="S27" s="15">
        <v>23</v>
      </c>
      <c r="T27" s="45">
        <f t="shared" si="8"/>
        <v>0.47916666666666669</v>
      </c>
    </row>
    <row r="28" spans="1:20" ht="18.75" customHeight="1" x14ac:dyDescent="0.3">
      <c r="A28" s="49">
        <v>51</v>
      </c>
      <c r="B28" s="24" t="s">
        <v>257</v>
      </c>
      <c r="C28" s="15">
        <v>1</v>
      </c>
      <c r="D28" s="45">
        <f t="shared" si="0"/>
        <v>1.9607843137254902E-2</v>
      </c>
      <c r="E28" s="15">
        <v>48</v>
      </c>
      <c r="F28" s="45">
        <f t="shared" si="10"/>
        <v>0.94117647058823528</v>
      </c>
      <c r="G28" s="15">
        <v>39</v>
      </c>
      <c r="H28" s="45">
        <f t="shared" si="2"/>
        <v>0.76470588235294112</v>
      </c>
      <c r="I28" s="15">
        <v>9</v>
      </c>
      <c r="J28" s="45">
        <f t="shared" si="3"/>
        <v>0.17647058823529413</v>
      </c>
      <c r="K28" s="15">
        <v>46</v>
      </c>
      <c r="L28" s="45">
        <f t="shared" si="4"/>
        <v>0.90196078431372551</v>
      </c>
      <c r="M28" s="15">
        <v>46</v>
      </c>
      <c r="N28" s="45">
        <f t="shared" si="5"/>
        <v>0.90196078431372551</v>
      </c>
      <c r="O28" s="15">
        <v>50</v>
      </c>
      <c r="P28" s="45">
        <f t="shared" si="6"/>
        <v>0.98039215686274506</v>
      </c>
      <c r="Q28" s="15">
        <v>45</v>
      </c>
      <c r="R28" s="45">
        <f t="shared" si="7"/>
        <v>0.88235294117647056</v>
      </c>
      <c r="S28" s="15">
        <v>30</v>
      </c>
      <c r="T28" s="45">
        <f t="shared" si="8"/>
        <v>0.58823529411764708</v>
      </c>
    </row>
    <row r="29" spans="1:20" ht="18.75" customHeight="1" x14ac:dyDescent="0.3">
      <c r="A29" s="49">
        <v>33</v>
      </c>
      <c r="B29" s="25" t="s">
        <v>199</v>
      </c>
      <c r="C29" s="17">
        <v>3</v>
      </c>
      <c r="D29" s="46">
        <f t="shared" si="0"/>
        <v>9.0909090909090912E-2</v>
      </c>
      <c r="E29" s="17">
        <v>28</v>
      </c>
      <c r="F29" s="46">
        <f t="shared" si="10"/>
        <v>0.84848484848484851</v>
      </c>
      <c r="G29" s="17">
        <v>26</v>
      </c>
      <c r="H29" s="46">
        <f t="shared" si="2"/>
        <v>0.78787878787878785</v>
      </c>
      <c r="I29" s="17">
        <v>8</v>
      </c>
      <c r="J29" s="46">
        <f t="shared" si="3"/>
        <v>0.24242424242424243</v>
      </c>
      <c r="K29" s="17">
        <v>27</v>
      </c>
      <c r="L29" s="46">
        <f t="shared" si="4"/>
        <v>0.81818181818181823</v>
      </c>
      <c r="M29" s="17">
        <v>33</v>
      </c>
      <c r="N29" s="46">
        <f t="shared" si="5"/>
        <v>1</v>
      </c>
      <c r="O29" s="17">
        <v>33</v>
      </c>
      <c r="P29" s="46">
        <f t="shared" si="6"/>
        <v>1</v>
      </c>
      <c r="Q29" s="17">
        <v>30</v>
      </c>
      <c r="R29" s="46">
        <f t="shared" si="7"/>
        <v>0.90909090909090906</v>
      </c>
      <c r="S29" s="17">
        <v>22</v>
      </c>
      <c r="T29" s="46">
        <f t="shared" si="8"/>
        <v>0.66666666666666663</v>
      </c>
    </row>
    <row r="30" spans="1:20" x14ac:dyDescent="0.25">
      <c r="R30" s="47"/>
    </row>
    <row r="31" spans="1:20" x14ac:dyDescent="0.25">
      <c r="R31" s="47"/>
    </row>
    <row r="32" spans="1:20" x14ac:dyDescent="0.25">
      <c r="R32" s="47"/>
    </row>
    <row r="33" spans="18:18" x14ac:dyDescent="0.25">
      <c r="R33" s="47"/>
    </row>
    <row r="34" spans="18:18" x14ac:dyDescent="0.25">
      <c r="R34" s="47"/>
    </row>
  </sheetData>
  <mergeCells count="11">
    <mergeCell ref="Q4:R4"/>
    <mergeCell ref="S4:T4"/>
    <mergeCell ref="B4:B5"/>
    <mergeCell ref="B2:T2"/>
    <mergeCell ref="C4:D4"/>
    <mergeCell ref="G4:H4"/>
    <mergeCell ref="I4:J4"/>
    <mergeCell ref="K4:L4"/>
    <mergeCell ref="M4:N4"/>
    <mergeCell ref="O4:P4"/>
    <mergeCell ref="E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4"/>
  <sheetViews>
    <sheetView showGridLines="0" zoomScale="80" zoomScaleNormal="80" workbookViewId="0">
      <selection activeCell="B2" sqref="B2:T2"/>
    </sheetView>
  </sheetViews>
  <sheetFormatPr defaultColWidth="8.6640625" defaultRowHeight="13.2" x14ac:dyDescent="0.25"/>
  <cols>
    <col min="1" max="1" width="8.6640625" style="5"/>
    <col min="2" max="2" width="32.109375" style="5" customWidth="1"/>
    <col min="3" max="16384" width="8.6640625" style="5"/>
  </cols>
  <sheetData>
    <row r="2" spans="1:21" x14ac:dyDescent="0.25">
      <c r="B2" s="92" t="s">
        <v>347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64"/>
    </row>
    <row r="4" spans="1:21" ht="132.75" customHeight="1" x14ac:dyDescent="0.25">
      <c r="B4" s="87" t="s">
        <v>259</v>
      </c>
      <c r="C4" s="85" t="s">
        <v>258</v>
      </c>
      <c r="D4" s="86"/>
      <c r="E4" s="85" t="s">
        <v>34</v>
      </c>
      <c r="F4" s="86"/>
      <c r="G4" s="85" t="s">
        <v>35</v>
      </c>
      <c r="H4" s="86"/>
      <c r="I4" s="85" t="s">
        <v>36</v>
      </c>
      <c r="J4" s="86"/>
      <c r="K4" s="85" t="s">
        <v>37</v>
      </c>
      <c r="L4" s="86"/>
      <c r="M4" s="85" t="s">
        <v>38</v>
      </c>
      <c r="N4" s="86"/>
      <c r="O4" s="85" t="s">
        <v>39</v>
      </c>
      <c r="P4" s="86"/>
      <c r="Q4" s="85" t="s">
        <v>40</v>
      </c>
      <c r="R4" s="86"/>
      <c r="S4" s="85" t="s">
        <v>41</v>
      </c>
      <c r="T4" s="86"/>
    </row>
    <row r="5" spans="1:21" x14ac:dyDescent="0.25">
      <c r="B5" s="91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  <c r="I5" s="28" t="s">
        <v>13</v>
      </c>
      <c r="J5" s="29" t="s">
        <v>14</v>
      </c>
      <c r="K5" s="28" t="s">
        <v>13</v>
      </c>
      <c r="L5" s="29" t="s">
        <v>14</v>
      </c>
      <c r="M5" s="28" t="s">
        <v>13</v>
      </c>
      <c r="N5" s="29" t="s">
        <v>14</v>
      </c>
      <c r="O5" s="28" t="s">
        <v>13</v>
      </c>
      <c r="P5" s="29" t="s">
        <v>14</v>
      </c>
      <c r="Q5" s="28" t="s">
        <v>13</v>
      </c>
      <c r="R5" s="29" t="s">
        <v>14</v>
      </c>
      <c r="S5" s="28" t="s">
        <v>13</v>
      </c>
      <c r="T5" s="29" t="s">
        <v>14</v>
      </c>
    </row>
    <row r="6" spans="1:21" ht="18.75" customHeight="1" x14ac:dyDescent="0.25">
      <c r="B6" s="10"/>
      <c r="C6" s="13"/>
      <c r="D6" s="30"/>
      <c r="E6" s="13"/>
      <c r="F6" s="30"/>
      <c r="G6" s="13"/>
      <c r="H6" s="30"/>
      <c r="I6" s="13"/>
      <c r="J6" s="30"/>
      <c r="K6" s="13"/>
      <c r="L6" s="30"/>
      <c r="M6" s="13"/>
      <c r="N6" s="30"/>
      <c r="O6" s="13"/>
      <c r="P6" s="30"/>
      <c r="Q6" s="13"/>
      <c r="R6" s="30"/>
      <c r="S6" s="13"/>
      <c r="T6" s="30"/>
    </row>
    <row r="7" spans="1:21" ht="18.75" customHeight="1" x14ac:dyDescent="0.3">
      <c r="A7" s="59">
        <v>36</v>
      </c>
      <c r="B7" s="74" t="s">
        <v>260</v>
      </c>
      <c r="C7" s="15">
        <v>3</v>
      </c>
      <c r="D7" s="45">
        <f>C7/$A7</f>
        <v>8.3333333333333329E-2</v>
      </c>
      <c r="E7" s="15">
        <v>31</v>
      </c>
      <c r="F7" s="45">
        <f>E7/$A7</f>
        <v>0.86111111111111116</v>
      </c>
      <c r="G7" s="15">
        <v>34</v>
      </c>
      <c r="H7" s="45">
        <f>G7/$A7</f>
        <v>0.94444444444444442</v>
      </c>
      <c r="I7" s="15">
        <v>3</v>
      </c>
      <c r="J7" s="45">
        <f>I7/$A7</f>
        <v>8.3333333333333329E-2</v>
      </c>
      <c r="K7" s="15">
        <v>32</v>
      </c>
      <c r="L7" s="45">
        <f>K7/$A7</f>
        <v>0.88888888888888884</v>
      </c>
      <c r="M7" s="15">
        <v>34</v>
      </c>
      <c r="N7" s="45">
        <f>M7/$A7</f>
        <v>0.94444444444444442</v>
      </c>
      <c r="O7" s="15">
        <v>35</v>
      </c>
      <c r="P7" s="45">
        <f>O7/$A7</f>
        <v>0.97222222222222221</v>
      </c>
      <c r="Q7" s="15">
        <v>31</v>
      </c>
      <c r="R7" s="45">
        <f>Q7/$A7</f>
        <v>0.86111111111111116</v>
      </c>
      <c r="S7" s="15">
        <v>20</v>
      </c>
      <c r="T7" s="45">
        <f>S7/$A7</f>
        <v>0.55555555555555558</v>
      </c>
      <c r="U7" s="5" t="s">
        <v>335</v>
      </c>
    </row>
    <row r="8" spans="1:21" ht="18.75" customHeight="1" x14ac:dyDescent="0.3">
      <c r="A8" s="59"/>
      <c r="B8" s="24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15"/>
      <c r="R8" s="45"/>
      <c r="S8" s="15"/>
      <c r="T8" s="45"/>
    </row>
    <row r="9" spans="1:21" ht="18.75" customHeight="1" x14ac:dyDescent="0.3">
      <c r="A9" s="59"/>
      <c r="B9" s="26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  <c r="S9" s="15"/>
      <c r="T9" s="45"/>
    </row>
    <row r="10" spans="1:21" ht="18.75" customHeight="1" x14ac:dyDescent="0.3">
      <c r="A10" s="59">
        <v>5</v>
      </c>
      <c r="B10" s="24" t="s">
        <v>261</v>
      </c>
      <c r="C10" s="15">
        <v>1</v>
      </c>
      <c r="D10" s="45">
        <f t="shared" ref="D10:D29" si="0">C10/$A10</f>
        <v>0.2</v>
      </c>
      <c r="E10" s="15">
        <v>5</v>
      </c>
      <c r="F10" s="45">
        <f t="shared" ref="F10:F13" si="1">E10/$A10</f>
        <v>1</v>
      </c>
      <c r="G10" s="15">
        <v>5</v>
      </c>
      <c r="H10" s="45">
        <f t="shared" ref="H10:H29" si="2">G10/$A10</f>
        <v>1</v>
      </c>
      <c r="I10" s="15">
        <v>1</v>
      </c>
      <c r="J10" s="45">
        <f t="shared" ref="J10:J29" si="3">I10/$A10</f>
        <v>0.2</v>
      </c>
      <c r="K10" s="15">
        <v>4</v>
      </c>
      <c r="L10" s="45">
        <f t="shared" ref="L10:L29" si="4">K10/$A10</f>
        <v>0.8</v>
      </c>
      <c r="M10" s="15">
        <v>5</v>
      </c>
      <c r="N10" s="45">
        <f t="shared" ref="N10:N29" si="5">M10/$A10</f>
        <v>1</v>
      </c>
      <c r="O10" s="15">
        <v>5</v>
      </c>
      <c r="P10" s="45">
        <f t="shared" ref="P10:P29" si="6">O10/$A10</f>
        <v>1</v>
      </c>
      <c r="Q10" s="15">
        <v>3</v>
      </c>
      <c r="R10" s="45">
        <f t="shared" ref="R10:R29" si="7">Q10/$A10</f>
        <v>0.6</v>
      </c>
      <c r="S10" s="15">
        <v>1</v>
      </c>
      <c r="T10" s="45">
        <f t="shared" ref="T10:T29" si="8">S10/$A10</f>
        <v>0.2</v>
      </c>
    </row>
    <row r="11" spans="1:21" ht="18.75" customHeight="1" x14ac:dyDescent="0.3">
      <c r="A11" s="59">
        <v>15</v>
      </c>
      <c r="B11" s="24" t="s">
        <v>215</v>
      </c>
      <c r="C11" s="15">
        <v>2</v>
      </c>
      <c r="D11" s="45">
        <f t="shared" si="0"/>
        <v>0.13333333333333333</v>
      </c>
      <c r="E11" s="15">
        <v>12</v>
      </c>
      <c r="F11" s="45">
        <f t="shared" si="1"/>
        <v>0.8</v>
      </c>
      <c r="G11" s="15">
        <v>15</v>
      </c>
      <c r="H11" s="45">
        <f t="shared" si="2"/>
        <v>1</v>
      </c>
      <c r="I11" s="15">
        <v>2</v>
      </c>
      <c r="J11" s="45">
        <f t="shared" si="3"/>
        <v>0.13333333333333333</v>
      </c>
      <c r="K11" s="15">
        <v>13</v>
      </c>
      <c r="L11" s="45">
        <f t="shared" si="4"/>
        <v>0.8666666666666667</v>
      </c>
      <c r="M11" s="15">
        <v>14</v>
      </c>
      <c r="N11" s="45">
        <f t="shared" si="5"/>
        <v>0.93333333333333335</v>
      </c>
      <c r="O11" s="15">
        <v>14</v>
      </c>
      <c r="P11" s="45">
        <f t="shared" si="6"/>
        <v>0.93333333333333335</v>
      </c>
      <c r="Q11" s="15">
        <v>13</v>
      </c>
      <c r="R11" s="45">
        <f t="shared" si="7"/>
        <v>0.8666666666666667</v>
      </c>
      <c r="S11" s="15">
        <v>11</v>
      </c>
      <c r="T11" s="45">
        <f t="shared" si="8"/>
        <v>0.73333333333333328</v>
      </c>
    </row>
    <row r="12" spans="1:21" ht="18.75" customHeight="1" x14ac:dyDescent="0.3">
      <c r="A12" s="59">
        <v>13</v>
      </c>
      <c r="B12" s="24" t="s">
        <v>262</v>
      </c>
      <c r="C12" s="15">
        <v>0</v>
      </c>
      <c r="D12" s="45">
        <f t="shared" si="0"/>
        <v>0</v>
      </c>
      <c r="E12" s="15">
        <v>12</v>
      </c>
      <c r="F12" s="45">
        <f t="shared" si="1"/>
        <v>0.92307692307692313</v>
      </c>
      <c r="G12" s="15">
        <v>12</v>
      </c>
      <c r="H12" s="45">
        <f t="shared" si="2"/>
        <v>0.92307692307692313</v>
      </c>
      <c r="I12" s="15">
        <v>0</v>
      </c>
      <c r="J12" s="45">
        <f t="shared" si="3"/>
        <v>0</v>
      </c>
      <c r="K12" s="15">
        <v>12</v>
      </c>
      <c r="L12" s="45">
        <f t="shared" si="4"/>
        <v>0.92307692307692313</v>
      </c>
      <c r="M12" s="15">
        <v>12</v>
      </c>
      <c r="N12" s="45">
        <f t="shared" si="5"/>
        <v>0.92307692307692313</v>
      </c>
      <c r="O12" s="15">
        <v>13</v>
      </c>
      <c r="P12" s="45">
        <f t="shared" si="6"/>
        <v>1</v>
      </c>
      <c r="Q12" s="15">
        <v>12</v>
      </c>
      <c r="R12" s="45">
        <f t="shared" si="7"/>
        <v>0.92307692307692313</v>
      </c>
      <c r="S12" s="15">
        <v>6</v>
      </c>
      <c r="T12" s="45">
        <f t="shared" si="8"/>
        <v>0.46153846153846156</v>
      </c>
    </row>
    <row r="13" spans="1:21" ht="18.75" customHeight="1" x14ac:dyDescent="0.3">
      <c r="A13" s="59">
        <v>3</v>
      </c>
      <c r="B13" s="24" t="s">
        <v>263</v>
      </c>
      <c r="C13" s="15">
        <v>0</v>
      </c>
      <c r="D13" s="45">
        <f t="shared" si="0"/>
        <v>0</v>
      </c>
      <c r="E13" s="15">
        <v>2</v>
      </c>
      <c r="F13" s="45">
        <f t="shared" si="1"/>
        <v>0.66666666666666663</v>
      </c>
      <c r="G13" s="15">
        <v>2</v>
      </c>
      <c r="H13" s="45">
        <f t="shared" si="2"/>
        <v>0.66666666666666663</v>
      </c>
      <c r="I13" s="15">
        <v>0</v>
      </c>
      <c r="J13" s="45">
        <f t="shared" si="3"/>
        <v>0</v>
      </c>
      <c r="K13" s="15">
        <v>3</v>
      </c>
      <c r="L13" s="45">
        <f t="shared" si="4"/>
        <v>1</v>
      </c>
      <c r="M13" s="15">
        <v>3</v>
      </c>
      <c r="N13" s="45">
        <f t="shared" si="5"/>
        <v>1</v>
      </c>
      <c r="O13" s="15">
        <v>3</v>
      </c>
      <c r="P13" s="45">
        <f t="shared" si="6"/>
        <v>1</v>
      </c>
      <c r="Q13" s="15">
        <v>3</v>
      </c>
      <c r="R13" s="45">
        <f t="shared" si="7"/>
        <v>1</v>
      </c>
      <c r="S13" s="15">
        <v>2</v>
      </c>
      <c r="T13" s="45">
        <f t="shared" si="8"/>
        <v>0.66666666666666663</v>
      </c>
    </row>
    <row r="14" spans="1:21" ht="18.75" customHeight="1" x14ac:dyDescent="0.3">
      <c r="A14" s="59"/>
      <c r="B14" s="24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  <c r="S14" s="15"/>
      <c r="T14" s="45"/>
    </row>
    <row r="15" spans="1:21" ht="18.75" customHeight="1" x14ac:dyDescent="0.3">
      <c r="A15" s="59"/>
      <c r="B15" s="26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  <c r="S15" s="15"/>
      <c r="T15" s="45"/>
    </row>
    <row r="16" spans="1:21" ht="18.75" customHeight="1" x14ac:dyDescent="0.3">
      <c r="A16" s="59">
        <v>2</v>
      </c>
      <c r="B16" s="24" t="s">
        <v>264</v>
      </c>
      <c r="C16" s="15">
        <v>0</v>
      </c>
      <c r="D16" s="45">
        <f t="shared" si="0"/>
        <v>0</v>
      </c>
      <c r="E16" s="15">
        <v>1</v>
      </c>
      <c r="F16" s="45">
        <f t="shared" ref="F16:F24" si="9">E16/$A16</f>
        <v>0.5</v>
      </c>
      <c r="G16" s="15">
        <v>2</v>
      </c>
      <c r="H16" s="45">
        <f t="shared" si="2"/>
        <v>1</v>
      </c>
      <c r="I16" s="15">
        <v>0</v>
      </c>
      <c r="J16" s="45">
        <f t="shared" si="3"/>
        <v>0</v>
      </c>
      <c r="K16" s="15">
        <v>2</v>
      </c>
      <c r="L16" s="45">
        <f t="shared" si="4"/>
        <v>1</v>
      </c>
      <c r="M16" s="15">
        <v>1</v>
      </c>
      <c r="N16" s="45">
        <f t="shared" si="5"/>
        <v>0.5</v>
      </c>
      <c r="O16" s="15">
        <v>2</v>
      </c>
      <c r="P16" s="45">
        <f t="shared" si="6"/>
        <v>1</v>
      </c>
      <c r="Q16" s="15">
        <v>2</v>
      </c>
      <c r="R16" s="45">
        <f t="shared" si="7"/>
        <v>1</v>
      </c>
      <c r="S16" s="15">
        <v>0</v>
      </c>
      <c r="T16" s="45">
        <f t="shared" si="8"/>
        <v>0</v>
      </c>
    </row>
    <row r="17" spans="1:20" ht="18.75" customHeight="1" x14ac:dyDescent="0.3">
      <c r="A17" s="59">
        <v>6</v>
      </c>
      <c r="B17" s="24" t="s">
        <v>265</v>
      </c>
      <c r="C17" s="15">
        <v>1</v>
      </c>
      <c r="D17" s="45">
        <f t="shared" si="0"/>
        <v>0.16666666666666666</v>
      </c>
      <c r="E17" s="15">
        <v>5</v>
      </c>
      <c r="F17" s="45">
        <f t="shared" si="9"/>
        <v>0.83333333333333337</v>
      </c>
      <c r="G17" s="15">
        <v>6</v>
      </c>
      <c r="H17" s="45">
        <f t="shared" si="2"/>
        <v>1</v>
      </c>
      <c r="I17" s="15">
        <v>1</v>
      </c>
      <c r="J17" s="45">
        <f t="shared" si="3"/>
        <v>0.16666666666666666</v>
      </c>
      <c r="K17" s="15">
        <v>6</v>
      </c>
      <c r="L17" s="45">
        <f t="shared" si="4"/>
        <v>1</v>
      </c>
      <c r="M17" s="15">
        <v>6</v>
      </c>
      <c r="N17" s="45">
        <f t="shared" si="5"/>
        <v>1</v>
      </c>
      <c r="O17" s="15">
        <v>6</v>
      </c>
      <c r="P17" s="45">
        <f t="shared" si="6"/>
        <v>1</v>
      </c>
      <c r="Q17" s="15">
        <v>6</v>
      </c>
      <c r="R17" s="45">
        <f t="shared" si="7"/>
        <v>1</v>
      </c>
      <c r="S17" s="15">
        <v>4</v>
      </c>
      <c r="T17" s="45">
        <f t="shared" si="8"/>
        <v>0.66666666666666663</v>
      </c>
    </row>
    <row r="18" spans="1:20" ht="18.75" customHeight="1" x14ac:dyDescent="0.3">
      <c r="A18" s="59">
        <v>8</v>
      </c>
      <c r="B18" s="24" t="s">
        <v>266</v>
      </c>
      <c r="C18" s="15">
        <v>1</v>
      </c>
      <c r="D18" s="45">
        <f t="shared" si="0"/>
        <v>0.125</v>
      </c>
      <c r="E18" s="15">
        <v>6</v>
      </c>
      <c r="F18" s="45">
        <f t="shared" si="9"/>
        <v>0.75</v>
      </c>
      <c r="G18" s="15">
        <v>8</v>
      </c>
      <c r="H18" s="45">
        <f t="shared" si="2"/>
        <v>1</v>
      </c>
      <c r="I18" s="15">
        <v>0</v>
      </c>
      <c r="J18" s="45">
        <f t="shared" si="3"/>
        <v>0</v>
      </c>
      <c r="K18" s="15">
        <v>6</v>
      </c>
      <c r="L18" s="45">
        <f t="shared" si="4"/>
        <v>0.75</v>
      </c>
      <c r="M18" s="15">
        <v>8</v>
      </c>
      <c r="N18" s="45">
        <f t="shared" si="5"/>
        <v>1</v>
      </c>
      <c r="O18" s="15">
        <v>8</v>
      </c>
      <c r="P18" s="45">
        <f t="shared" si="6"/>
        <v>1</v>
      </c>
      <c r="Q18" s="15">
        <v>7</v>
      </c>
      <c r="R18" s="45">
        <f t="shared" si="7"/>
        <v>0.875</v>
      </c>
      <c r="S18" s="15">
        <v>7</v>
      </c>
      <c r="T18" s="45">
        <f t="shared" si="8"/>
        <v>0.875</v>
      </c>
    </row>
    <row r="19" spans="1:20" ht="18.75" customHeight="1" x14ac:dyDescent="0.3">
      <c r="A19" s="59">
        <v>3</v>
      </c>
      <c r="B19" s="24" t="s">
        <v>247</v>
      </c>
      <c r="C19" s="15">
        <v>0</v>
      </c>
      <c r="D19" s="45">
        <f t="shared" si="0"/>
        <v>0</v>
      </c>
      <c r="E19" s="15">
        <v>3</v>
      </c>
      <c r="F19" s="45">
        <f t="shared" si="9"/>
        <v>1</v>
      </c>
      <c r="G19" s="15">
        <v>2</v>
      </c>
      <c r="H19" s="45">
        <f t="shared" si="2"/>
        <v>0.66666666666666663</v>
      </c>
      <c r="I19" s="15">
        <v>1</v>
      </c>
      <c r="J19" s="45">
        <f t="shared" si="3"/>
        <v>0.33333333333333331</v>
      </c>
      <c r="K19" s="15">
        <v>3</v>
      </c>
      <c r="L19" s="45">
        <f t="shared" si="4"/>
        <v>1</v>
      </c>
      <c r="M19" s="15">
        <v>3</v>
      </c>
      <c r="N19" s="45">
        <f t="shared" si="5"/>
        <v>1</v>
      </c>
      <c r="O19" s="15">
        <v>3</v>
      </c>
      <c r="P19" s="45">
        <f t="shared" si="6"/>
        <v>1</v>
      </c>
      <c r="Q19" s="15">
        <v>3</v>
      </c>
      <c r="R19" s="45">
        <f t="shared" si="7"/>
        <v>1</v>
      </c>
      <c r="S19" s="15">
        <v>2</v>
      </c>
      <c r="T19" s="45">
        <f t="shared" si="8"/>
        <v>0.66666666666666663</v>
      </c>
    </row>
    <row r="20" spans="1:20" ht="18.75" customHeight="1" x14ac:dyDescent="0.3">
      <c r="A20" s="59">
        <v>4</v>
      </c>
      <c r="B20" s="24" t="s">
        <v>21</v>
      </c>
      <c r="C20" s="15">
        <v>0</v>
      </c>
      <c r="D20" s="45">
        <f t="shared" si="0"/>
        <v>0</v>
      </c>
      <c r="E20" s="15">
        <v>4</v>
      </c>
      <c r="F20" s="45">
        <f t="shared" si="9"/>
        <v>1</v>
      </c>
      <c r="G20" s="15">
        <v>4</v>
      </c>
      <c r="H20" s="45">
        <f t="shared" si="2"/>
        <v>1</v>
      </c>
      <c r="I20" s="15">
        <v>0</v>
      </c>
      <c r="J20" s="45">
        <f t="shared" si="3"/>
        <v>0</v>
      </c>
      <c r="K20" s="15">
        <v>4</v>
      </c>
      <c r="L20" s="45">
        <f t="shared" si="4"/>
        <v>1</v>
      </c>
      <c r="M20" s="15">
        <v>4</v>
      </c>
      <c r="N20" s="45">
        <f t="shared" si="5"/>
        <v>1</v>
      </c>
      <c r="O20" s="15">
        <v>4</v>
      </c>
      <c r="P20" s="45">
        <f t="shared" si="6"/>
        <v>1</v>
      </c>
      <c r="Q20" s="15">
        <v>3</v>
      </c>
      <c r="R20" s="45">
        <f t="shared" si="7"/>
        <v>0.75</v>
      </c>
      <c r="S20" s="15">
        <v>2</v>
      </c>
      <c r="T20" s="45">
        <f t="shared" si="8"/>
        <v>0.5</v>
      </c>
    </row>
    <row r="21" spans="1:20" ht="18.75" customHeight="1" x14ac:dyDescent="0.3">
      <c r="A21" s="59">
        <v>7</v>
      </c>
      <c r="B21" s="24" t="s">
        <v>267</v>
      </c>
      <c r="C21" s="15">
        <v>0</v>
      </c>
      <c r="D21" s="45">
        <f t="shared" si="0"/>
        <v>0</v>
      </c>
      <c r="E21" s="15">
        <v>6</v>
      </c>
      <c r="F21" s="45">
        <f t="shared" si="9"/>
        <v>0.8571428571428571</v>
      </c>
      <c r="G21" s="15">
        <v>6</v>
      </c>
      <c r="H21" s="45">
        <f t="shared" si="2"/>
        <v>0.8571428571428571</v>
      </c>
      <c r="I21" s="15">
        <v>0</v>
      </c>
      <c r="J21" s="45">
        <f t="shared" si="3"/>
        <v>0</v>
      </c>
      <c r="K21" s="15">
        <v>5</v>
      </c>
      <c r="L21" s="45">
        <f t="shared" si="4"/>
        <v>0.7142857142857143</v>
      </c>
      <c r="M21" s="15">
        <v>6</v>
      </c>
      <c r="N21" s="45">
        <f t="shared" si="5"/>
        <v>0.8571428571428571</v>
      </c>
      <c r="O21" s="15">
        <v>6</v>
      </c>
      <c r="P21" s="45">
        <f t="shared" si="6"/>
        <v>0.8571428571428571</v>
      </c>
      <c r="Q21" s="15">
        <v>6</v>
      </c>
      <c r="R21" s="45">
        <f t="shared" si="7"/>
        <v>0.8571428571428571</v>
      </c>
      <c r="S21" s="15">
        <v>5</v>
      </c>
      <c r="T21" s="45">
        <f t="shared" si="8"/>
        <v>0.7142857142857143</v>
      </c>
    </row>
    <row r="22" spans="1:20" ht="18.75" customHeight="1" x14ac:dyDescent="0.3">
      <c r="A22" s="59">
        <v>0</v>
      </c>
      <c r="B22" s="24" t="s">
        <v>268</v>
      </c>
      <c r="C22" s="15"/>
      <c r="D22" s="45"/>
      <c r="E22" s="15"/>
      <c r="F22" s="45"/>
      <c r="G22" s="15"/>
      <c r="H22" s="45"/>
      <c r="I22" s="15"/>
      <c r="J22" s="45"/>
      <c r="K22" s="15"/>
      <c r="L22" s="45"/>
      <c r="M22" s="15"/>
      <c r="N22" s="45"/>
      <c r="O22" s="15"/>
      <c r="P22" s="45"/>
      <c r="Q22" s="15"/>
      <c r="R22" s="45"/>
      <c r="S22" s="15"/>
      <c r="T22" s="45"/>
    </row>
    <row r="23" spans="1:20" ht="18.75" customHeight="1" x14ac:dyDescent="0.3">
      <c r="A23" s="59">
        <v>3</v>
      </c>
      <c r="B23" s="24" t="s">
        <v>250</v>
      </c>
      <c r="C23" s="15">
        <v>0</v>
      </c>
      <c r="D23" s="45">
        <f t="shared" si="0"/>
        <v>0</v>
      </c>
      <c r="E23" s="15">
        <v>3</v>
      </c>
      <c r="F23" s="45">
        <f t="shared" si="9"/>
        <v>1</v>
      </c>
      <c r="G23" s="15">
        <v>3</v>
      </c>
      <c r="H23" s="45">
        <f t="shared" si="2"/>
        <v>1</v>
      </c>
      <c r="I23" s="15">
        <v>0</v>
      </c>
      <c r="J23" s="45">
        <f t="shared" si="3"/>
        <v>0</v>
      </c>
      <c r="K23" s="15">
        <v>3</v>
      </c>
      <c r="L23" s="45">
        <f t="shared" si="4"/>
        <v>1</v>
      </c>
      <c r="M23" s="15">
        <v>3</v>
      </c>
      <c r="N23" s="45">
        <f t="shared" si="5"/>
        <v>1</v>
      </c>
      <c r="O23" s="15">
        <v>3</v>
      </c>
      <c r="P23" s="45">
        <f t="shared" si="6"/>
        <v>1</v>
      </c>
      <c r="Q23" s="15">
        <v>3</v>
      </c>
      <c r="R23" s="45">
        <f t="shared" si="7"/>
        <v>1</v>
      </c>
      <c r="S23" s="15">
        <v>0</v>
      </c>
      <c r="T23" s="45">
        <f t="shared" si="8"/>
        <v>0</v>
      </c>
    </row>
    <row r="24" spans="1:20" ht="18.75" customHeight="1" x14ac:dyDescent="0.3">
      <c r="A24" s="59">
        <v>3</v>
      </c>
      <c r="B24" s="24" t="s">
        <v>228</v>
      </c>
      <c r="C24" s="15">
        <v>1</v>
      </c>
      <c r="D24" s="45">
        <f t="shared" si="0"/>
        <v>0.33333333333333331</v>
      </c>
      <c r="E24" s="15">
        <v>3</v>
      </c>
      <c r="F24" s="45">
        <f t="shared" si="9"/>
        <v>1</v>
      </c>
      <c r="G24" s="15">
        <v>3</v>
      </c>
      <c r="H24" s="45">
        <f t="shared" si="2"/>
        <v>1</v>
      </c>
      <c r="I24" s="15">
        <v>1</v>
      </c>
      <c r="J24" s="45">
        <f t="shared" si="3"/>
        <v>0.33333333333333331</v>
      </c>
      <c r="K24" s="15">
        <v>3</v>
      </c>
      <c r="L24" s="45">
        <f t="shared" si="4"/>
        <v>1</v>
      </c>
      <c r="M24" s="15">
        <v>3</v>
      </c>
      <c r="N24" s="45">
        <f t="shared" si="5"/>
        <v>1</v>
      </c>
      <c r="O24" s="15">
        <v>3</v>
      </c>
      <c r="P24" s="45">
        <f t="shared" si="6"/>
        <v>1</v>
      </c>
      <c r="Q24" s="15">
        <v>1</v>
      </c>
      <c r="R24" s="45">
        <f t="shared" si="7"/>
        <v>0.33333333333333331</v>
      </c>
      <c r="S24" s="15">
        <v>0</v>
      </c>
      <c r="T24" s="45">
        <f t="shared" si="8"/>
        <v>0</v>
      </c>
    </row>
    <row r="25" spans="1:20" ht="18.75" customHeight="1" x14ac:dyDescent="0.3">
      <c r="A25" s="59"/>
      <c r="B25" s="24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  <c r="S25" s="15"/>
      <c r="T25" s="45"/>
    </row>
    <row r="26" spans="1:20" ht="18.75" customHeight="1" x14ac:dyDescent="0.3">
      <c r="A26" s="59"/>
      <c r="B26" s="26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  <c r="S26" s="15"/>
      <c r="T26" s="45"/>
    </row>
    <row r="27" spans="1:20" ht="18.75" customHeight="1" x14ac:dyDescent="0.3">
      <c r="A27" s="59">
        <v>15</v>
      </c>
      <c r="B27" s="24" t="s">
        <v>269</v>
      </c>
      <c r="C27" s="15">
        <v>3</v>
      </c>
      <c r="D27" s="45">
        <f t="shared" si="0"/>
        <v>0.2</v>
      </c>
      <c r="E27" s="15">
        <v>14</v>
      </c>
      <c r="F27" s="45">
        <f t="shared" ref="F27:F29" si="10">E27/$A27</f>
        <v>0.93333333333333335</v>
      </c>
      <c r="G27" s="15">
        <v>14</v>
      </c>
      <c r="H27" s="45">
        <f t="shared" si="2"/>
        <v>0.93333333333333335</v>
      </c>
      <c r="I27" s="15">
        <v>2</v>
      </c>
      <c r="J27" s="45">
        <f t="shared" si="3"/>
        <v>0.13333333333333333</v>
      </c>
      <c r="K27" s="15">
        <v>14</v>
      </c>
      <c r="L27" s="45">
        <f t="shared" si="4"/>
        <v>0.93333333333333335</v>
      </c>
      <c r="M27" s="15">
        <v>14</v>
      </c>
      <c r="N27" s="45">
        <f t="shared" si="5"/>
        <v>0.93333333333333335</v>
      </c>
      <c r="O27" s="15">
        <v>15</v>
      </c>
      <c r="P27" s="45">
        <f t="shared" si="6"/>
        <v>1</v>
      </c>
      <c r="Q27" s="15">
        <v>12</v>
      </c>
      <c r="R27" s="45">
        <f t="shared" si="7"/>
        <v>0.8</v>
      </c>
      <c r="S27" s="15">
        <v>7</v>
      </c>
      <c r="T27" s="45">
        <f t="shared" si="8"/>
        <v>0.46666666666666667</v>
      </c>
    </row>
    <row r="28" spans="1:20" ht="18.75" customHeight="1" x14ac:dyDescent="0.3">
      <c r="A28" s="59">
        <v>11</v>
      </c>
      <c r="B28" s="24" t="s">
        <v>270</v>
      </c>
      <c r="C28" s="15">
        <v>0</v>
      </c>
      <c r="D28" s="45">
        <f t="shared" si="0"/>
        <v>0</v>
      </c>
      <c r="E28" s="15">
        <v>10</v>
      </c>
      <c r="F28" s="45">
        <f t="shared" si="10"/>
        <v>0.90909090909090906</v>
      </c>
      <c r="G28" s="15">
        <v>10</v>
      </c>
      <c r="H28" s="45">
        <f t="shared" si="2"/>
        <v>0.90909090909090906</v>
      </c>
      <c r="I28" s="15">
        <v>0</v>
      </c>
      <c r="J28" s="45">
        <f t="shared" si="3"/>
        <v>0</v>
      </c>
      <c r="K28" s="15">
        <v>10</v>
      </c>
      <c r="L28" s="45">
        <f t="shared" si="4"/>
        <v>0.90909090909090906</v>
      </c>
      <c r="M28" s="15">
        <v>10</v>
      </c>
      <c r="N28" s="45">
        <f t="shared" si="5"/>
        <v>0.90909090909090906</v>
      </c>
      <c r="O28" s="15">
        <v>10</v>
      </c>
      <c r="P28" s="45">
        <f t="shared" si="6"/>
        <v>0.90909090909090906</v>
      </c>
      <c r="Q28" s="15">
        <v>9</v>
      </c>
      <c r="R28" s="45">
        <f t="shared" si="7"/>
        <v>0.81818181818181823</v>
      </c>
      <c r="S28" s="15">
        <v>5</v>
      </c>
      <c r="T28" s="45">
        <f t="shared" si="8"/>
        <v>0.45454545454545453</v>
      </c>
    </row>
    <row r="29" spans="1:20" ht="18.75" customHeight="1" x14ac:dyDescent="0.3">
      <c r="A29" s="59">
        <v>10</v>
      </c>
      <c r="B29" s="25" t="s">
        <v>271</v>
      </c>
      <c r="C29" s="17">
        <v>0</v>
      </c>
      <c r="D29" s="46">
        <f t="shared" si="0"/>
        <v>0</v>
      </c>
      <c r="E29" s="17">
        <v>7</v>
      </c>
      <c r="F29" s="46">
        <f t="shared" si="10"/>
        <v>0.7</v>
      </c>
      <c r="G29" s="17">
        <v>10</v>
      </c>
      <c r="H29" s="46">
        <f t="shared" si="2"/>
        <v>1</v>
      </c>
      <c r="I29" s="17">
        <v>1</v>
      </c>
      <c r="J29" s="46">
        <f t="shared" si="3"/>
        <v>0.1</v>
      </c>
      <c r="K29" s="17">
        <v>8</v>
      </c>
      <c r="L29" s="46">
        <f t="shared" si="4"/>
        <v>0.8</v>
      </c>
      <c r="M29" s="17">
        <v>10</v>
      </c>
      <c r="N29" s="46">
        <f t="shared" si="5"/>
        <v>1</v>
      </c>
      <c r="O29" s="17">
        <v>10</v>
      </c>
      <c r="P29" s="46">
        <f t="shared" si="6"/>
        <v>1</v>
      </c>
      <c r="Q29" s="17">
        <v>10</v>
      </c>
      <c r="R29" s="46">
        <f t="shared" si="7"/>
        <v>1</v>
      </c>
      <c r="S29" s="17">
        <v>8</v>
      </c>
      <c r="T29" s="46">
        <f t="shared" si="8"/>
        <v>0.8</v>
      </c>
    </row>
    <row r="30" spans="1:20" x14ac:dyDescent="0.25">
      <c r="R30" s="47"/>
    </row>
    <row r="31" spans="1:20" x14ac:dyDescent="0.25">
      <c r="R31" s="47"/>
    </row>
    <row r="32" spans="1:20" x14ac:dyDescent="0.25">
      <c r="R32" s="47"/>
    </row>
    <row r="33" spans="18:18" x14ac:dyDescent="0.25">
      <c r="R33" s="47"/>
    </row>
    <row r="34" spans="18:18" x14ac:dyDescent="0.25">
      <c r="R34" s="47"/>
    </row>
  </sheetData>
  <mergeCells count="11">
    <mergeCell ref="S4:T4"/>
    <mergeCell ref="B2:T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4"/>
  <sheetViews>
    <sheetView showGridLines="0" zoomScale="80" zoomScaleNormal="80" workbookViewId="0">
      <selection activeCell="B2" sqref="B2:T2"/>
    </sheetView>
  </sheetViews>
  <sheetFormatPr defaultColWidth="8.6640625" defaultRowHeight="13.2" x14ac:dyDescent="0.25"/>
  <cols>
    <col min="1" max="1" width="8.6640625" style="5"/>
    <col min="2" max="2" width="32.109375" style="5" customWidth="1"/>
    <col min="3" max="16384" width="8.6640625" style="5"/>
  </cols>
  <sheetData>
    <row r="2" spans="1:21" x14ac:dyDescent="0.25">
      <c r="B2" s="92" t="s">
        <v>348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64"/>
    </row>
    <row r="4" spans="1:21" ht="132.75" customHeight="1" x14ac:dyDescent="0.25">
      <c r="B4" s="87" t="s">
        <v>29</v>
      </c>
      <c r="C4" s="85" t="s">
        <v>258</v>
      </c>
      <c r="D4" s="86"/>
      <c r="E4" s="85" t="s">
        <v>34</v>
      </c>
      <c r="F4" s="86"/>
      <c r="G4" s="85" t="s">
        <v>35</v>
      </c>
      <c r="H4" s="86"/>
      <c r="I4" s="85" t="s">
        <v>36</v>
      </c>
      <c r="J4" s="86"/>
      <c r="K4" s="85" t="s">
        <v>37</v>
      </c>
      <c r="L4" s="86"/>
      <c r="M4" s="85" t="s">
        <v>38</v>
      </c>
      <c r="N4" s="86"/>
      <c r="O4" s="85" t="s">
        <v>39</v>
      </c>
      <c r="P4" s="86"/>
      <c r="Q4" s="85" t="s">
        <v>40</v>
      </c>
      <c r="R4" s="86"/>
      <c r="S4" s="85" t="s">
        <v>41</v>
      </c>
      <c r="T4" s="86"/>
    </row>
    <row r="5" spans="1:21" x14ac:dyDescent="0.25">
      <c r="B5" s="91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  <c r="I5" s="28" t="s">
        <v>13</v>
      </c>
      <c r="J5" s="29" t="s">
        <v>14</v>
      </c>
      <c r="K5" s="28" t="s">
        <v>13</v>
      </c>
      <c r="L5" s="29" t="s">
        <v>14</v>
      </c>
      <c r="M5" s="28" t="s">
        <v>13</v>
      </c>
      <c r="N5" s="29" t="s">
        <v>14</v>
      </c>
      <c r="O5" s="28" t="s">
        <v>13</v>
      </c>
      <c r="P5" s="29" t="s">
        <v>14</v>
      </c>
      <c r="Q5" s="28" t="s">
        <v>13</v>
      </c>
      <c r="R5" s="29" t="s">
        <v>14</v>
      </c>
      <c r="S5" s="28" t="s">
        <v>13</v>
      </c>
      <c r="T5" s="29" t="s">
        <v>14</v>
      </c>
    </row>
    <row r="6" spans="1:21" ht="18.75" customHeight="1" x14ac:dyDescent="0.25">
      <c r="B6" s="10"/>
      <c r="C6" s="13"/>
      <c r="D6" s="30"/>
      <c r="E6" s="13"/>
      <c r="F6" s="30"/>
      <c r="G6" s="13"/>
      <c r="H6" s="30"/>
      <c r="I6" s="13"/>
      <c r="J6" s="30"/>
      <c r="K6" s="13"/>
      <c r="L6" s="30"/>
      <c r="M6" s="13"/>
      <c r="N6" s="30"/>
      <c r="O6" s="13"/>
      <c r="P6" s="30"/>
      <c r="Q6" s="13"/>
      <c r="R6" s="30"/>
      <c r="S6" s="13"/>
      <c r="T6" s="30"/>
    </row>
    <row r="7" spans="1:21" ht="18.75" customHeight="1" x14ac:dyDescent="0.3">
      <c r="A7" s="59">
        <v>22</v>
      </c>
      <c r="B7" s="26" t="s">
        <v>222</v>
      </c>
      <c r="C7" s="15">
        <v>1</v>
      </c>
      <c r="D7" s="45">
        <f>C7/$A7</f>
        <v>4.5454545454545456E-2</v>
      </c>
      <c r="E7" s="15">
        <v>19</v>
      </c>
      <c r="F7" s="45">
        <f>E7/$A7</f>
        <v>0.86363636363636365</v>
      </c>
      <c r="G7" s="15">
        <v>12</v>
      </c>
      <c r="H7" s="45">
        <f>G7/$A7</f>
        <v>0.54545454545454541</v>
      </c>
      <c r="I7" s="15">
        <v>8</v>
      </c>
      <c r="J7" s="45">
        <f>I7/$A7</f>
        <v>0.36363636363636365</v>
      </c>
      <c r="K7" s="15">
        <v>21</v>
      </c>
      <c r="L7" s="45">
        <f>K7/$A7</f>
        <v>0.95454545454545459</v>
      </c>
      <c r="M7" s="15">
        <v>22</v>
      </c>
      <c r="N7" s="45">
        <f>M7/$A7</f>
        <v>1</v>
      </c>
      <c r="O7" s="15">
        <v>21</v>
      </c>
      <c r="P7" s="45">
        <f>O7/$A7</f>
        <v>0.95454545454545459</v>
      </c>
      <c r="Q7" s="15">
        <v>19</v>
      </c>
      <c r="R7" s="45">
        <f>Q7/$A7</f>
        <v>0.86363636363636365</v>
      </c>
      <c r="S7" s="15">
        <v>14</v>
      </c>
      <c r="T7" s="45">
        <f>S7/$A7</f>
        <v>0.63636363636363635</v>
      </c>
    </row>
    <row r="8" spans="1:21" ht="18.75" customHeight="1" x14ac:dyDescent="0.3">
      <c r="A8" s="59"/>
      <c r="B8" s="24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15"/>
      <c r="R8" s="45"/>
      <c r="S8" s="15"/>
      <c r="T8" s="45"/>
    </row>
    <row r="9" spans="1:21" ht="18.75" customHeight="1" x14ac:dyDescent="0.3">
      <c r="A9" s="59"/>
      <c r="B9" s="26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  <c r="S9" s="15"/>
      <c r="T9" s="45"/>
    </row>
    <row r="10" spans="1:21" ht="18.75" customHeight="1" x14ac:dyDescent="0.3">
      <c r="A10" s="59">
        <v>6</v>
      </c>
      <c r="B10" s="24" t="s">
        <v>272</v>
      </c>
      <c r="C10" s="15">
        <v>1</v>
      </c>
      <c r="D10" s="45">
        <f t="shared" ref="D10:D29" si="0">C10/$A10</f>
        <v>0.16666666666666666</v>
      </c>
      <c r="E10" s="15">
        <v>6</v>
      </c>
      <c r="F10" s="45">
        <f t="shared" ref="F10:F13" si="1">E10/$A10</f>
        <v>1</v>
      </c>
      <c r="G10" s="15">
        <v>3</v>
      </c>
      <c r="H10" s="45">
        <f t="shared" ref="H10:H29" si="2">G10/$A10</f>
        <v>0.5</v>
      </c>
      <c r="I10" s="15">
        <v>3</v>
      </c>
      <c r="J10" s="45">
        <f t="shared" ref="J10:J29" si="3">I10/$A10</f>
        <v>0.5</v>
      </c>
      <c r="K10" s="15">
        <v>6</v>
      </c>
      <c r="L10" s="45">
        <f t="shared" ref="L10:L29" si="4">K10/$A10</f>
        <v>1</v>
      </c>
      <c r="M10" s="15">
        <v>6</v>
      </c>
      <c r="N10" s="45">
        <f t="shared" ref="N10:N29" si="5">M10/$A10</f>
        <v>1</v>
      </c>
      <c r="O10" s="15">
        <v>6</v>
      </c>
      <c r="P10" s="45">
        <f t="shared" ref="P10:P29" si="6">O10/$A10</f>
        <v>1</v>
      </c>
      <c r="Q10" s="15">
        <v>4</v>
      </c>
      <c r="R10" s="45">
        <f t="shared" ref="R10:R29" si="7">Q10/$A10</f>
        <v>0.66666666666666663</v>
      </c>
      <c r="S10" s="15">
        <v>3</v>
      </c>
      <c r="T10" s="45">
        <f t="shared" ref="T10:T29" si="8">S10/$A10</f>
        <v>0.5</v>
      </c>
    </row>
    <row r="11" spans="1:21" ht="18.75" customHeight="1" x14ac:dyDescent="0.3">
      <c r="A11" s="59">
        <v>8</v>
      </c>
      <c r="B11" s="24" t="s">
        <v>224</v>
      </c>
      <c r="C11" s="15">
        <v>0</v>
      </c>
      <c r="D11" s="45">
        <f t="shared" si="0"/>
        <v>0</v>
      </c>
      <c r="E11" s="15">
        <v>6</v>
      </c>
      <c r="F11" s="45">
        <f t="shared" si="1"/>
        <v>0.75</v>
      </c>
      <c r="G11" s="15">
        <v>5</v>
      </c>
      <c r="H11" s="45">
        <f t="shared" si="2"/>
        <v>0.625</v>
      </c>
      <c r="I11" s="15">
        <v>3</v>
      </c>
      <c r="J11" s="45">
        <f t="shared" si="3"/>
        <v>0.375</v>
      </c>
      <c r="K11" s="15">
        <v>8</v>
      </c>
      <c r="L11" s="45">
        <f t="shared" si="4"/>
        <v>1</v>
      </c>
      <c r="M11" s="15">
        <v>8</v>
      </c>
      <c r="N11" s="45">
        <f t="shared" si="5"/>
        <v>1</v>
      </c>
      <c r="O11" s="15">
        <v>8</v>
      </c>
      <c r="P11" s="45">
        <f t="shared" si="6"/>
        <v>1</v>
      </c>
      <c r="Q11" s="15">
        <v>8</v>
      </c>
      <c r="R11" s="45">
        <f t="shared" si="7"/>
        <v>1</v>
      </c>
      <c r="S11" s="15">
        <v>5</v>
      </c>
      <c r="T11" s="45">
        <f t="shared" si="8"/>
        <v>0.625</v>
      </c>
    </row>
    <row r="12" spans="1:21" ht="18.75" customHeight="1" x14ac:dyDescent="0.3">
      <c r="A12" s="59">
        <v>7</v>
      </c>
      <c r="B12" s="24" t="s">
        <v>273</v>
      </c>
      <c r="C12" s="15">
        <v>0</v>
      </c>
      <c r="D12" s="45">
        <f t="shared" si="0"/>
        <v>0</v>
      </c>
      <c r="E12" s="15">
        <v>6</v>
      </c>
      <c r="F12" s="45">
        <f t="shared" si="1"/>
        <v>0.8571428571428571</v>
      </c>
      <c r="G12" s="15">
        <v>4</v>
      </c>
      <c r="H12" s="45">
        <f t="shared" si="2"/>
        <v>0.5714285714285714</v>
      </c>
      <c r="I12" s="15">
        <v>2</v>
      </c>
      <c r="J12" s="45">
        <f t="shared" si="3"/>
        <v>0.2857142857142857</v>
      </c>
      <c r="K12" s="15">
        <v>6</v>
      </c>
      <c r="L12" s="45">
        <f t="shared" si="4"/>
        <v>0.8571428571428571</v>
      </c>
      <c r="M12" s="15">
        <v>7</v>
      </c>
      <c r="N12" s="45">
        <f t="shared" si="5"/>
        <v>1</v>
      </c>
      <c r="O12" s="15">
        <v>6</v>
      </c>
      <c r="P12" s="45">
        <f t="shared" si="6"/>
        <v>0.8571428571428571</v>
      </c>
      <c r="Q12" s="15">
        <v>6</v>
      </c>
      <c r="R12" s="45">
        <f t="shared" si="7"/>
        <v>0.8571428571428571</v>
      </c>
      <c r="S12" s="15">
        <v>6</v>
      </c>
      <c r="T12" s="45">
        <f t="shared" si="8"/>
        <v>0.8571428571428571</v>
      </c>
    </row>
    <row r="13" spans="1:21" ht="18.75" customHeight="1" x14ac:dyDescent="0.3">
      <c r="A13" s="59">
        <v>1</v>
      </c>
      <c r="B13" s="24" t="s">
        <v>274</v>
      </c>
      <c r="C13" s="15">
        <v>0</v>
      </c>
      <c r="D13" s="45">
        <f t="shared" si="0"/>
        <v>0</v>
      </c>
      <c r="E13" s="15">
        <v>1</v>
      </c>
      <c r="F13" s="45">
        <f t="shared" si="1"/>
        <v>1</v>
      </c>
      <c r="G13" s="15">
        <v>0</v>
      </c>
      <c r="H13" s="45">
        <f t="shared" si="2"/>
        <v>0</v>
      </c>
      <c r="I13" s="15">
        <v>0</v>
      </c>
      <c r="J13" s="45">
        <f t="shared" si="3"/>
        <v>0</v>
      </c>
      <c r="K13" s="15">
        <v>1</v>
      </c>
      <c r="L13" s="45">
        <f t="shared" si="4"/>
        <v>1</v>
      </c>
      <c r="M13" s="15">
        <v>1</v>
      </c>
      <c r="N13" s="45">
        <f t="shared" si="5"/>
        <v>1</v>
      </c>
      <c r="O13" s="15">
        <v>1</v>
      </c>
      <c r="P13" s="45">
        <f t="shared" si="6"/>
        <v>1</v>
      </c>
      <c r="Q13" s="15">
        <v>1</v>
      </c>
      <c r="R13" s="45">
        <f t="shared" si="7"/>
        <v>1</v>
      </c>
      <c r="S13" s="15">
        <v>0</v>
      </c>
      <c r="T13" s="45">
        <f t="shared" si="8"/>
        <v>0</v>
      </c>
    </row>
    <row r="14" spans="1:21" ht="18.75" customHeight="1" x14ac:dyDescent="0.3">
      <c r="A14" s="59"/>
      <c r="B14" s="24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  <c r="S14" s="15"/>
      <c r="T14" s="45"/>
    </row>
    <row r="15" spans="1:21" ht="18.75" customHeight="1" x14ac:dyDescent="0.3">
      <c r="A15" s="59"/>
      <c r="B15" s="26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  <c r="S15" s="15"/>
      <c r="T15" s="45"/>
    </row>
    <row r="16" spans="1:21" ht="18.75" customHeight="1" x14ac:dyDescent="0.3">
      <c r="A16" s="59">
        <v>3</v>
      </c>
      <c r="B16" s="24" t="s">
        <v>225</v>
      </c>
      <c r="C16" s="15">
        <v>0</v>
      </c>
      <c r="D16" s="45">
        <f t="shared" si="0"/>
        <v>0</v>
      </c>
      <c r="E16" s="15">
        <v>2</v>
      </c>
      <c r="F16" s="45">
        <f t="shared" ref="F16:F24" si="9">E16/$A16</f>
        <v>0.66666666666666663</v>
      </c>
      <c r="G16" s="15">
        <v>2</v>
      </c>
      <c r="H16" s="45">
        <f t="shared" si="2"/>
        <v>0.66666666666666663</v>
      </c>
      <c r="I16" s="15">
        <v>1</v>
      </c>
      <c r="J16" s="45">
        <f t="shared" si="3"/>
        <v>0.33333333333333331</v>
      </c>
      <c r="K16" s="15">
        <v>3</v>
      </c>
      <c r="L16" s="45">
        <f t="shared" si="4"/>
        <v>1</v>
      </c>
      <c r="M16" s="15">
        <v>3</v>
      </c>
      <c r="N16" s="45">
        <f t="shared" si="5"/>
        <v>1</v>
      </c>
      <c r="O16" s="15">
        <v>3</v>
      </c>
      <c r="P16" s="45">
        <f t="shared" si="6"/>
        <v>1</v>
      </c>
      <c r="Q16" s="15">
        <v>3</v>
      </c>
      <c r="R16" s="45">
        <f t="shared" si="7"/>
        <v>1</v>
      </c>
      <c r="S16" s="15">
        <v>2</v>
      </c>
      <c r="T16" s="45">
        <f t="shared" si="8"/>
        <v>0.66666666666666663</v>
      </c>
    </row>
    <row r="17" spans="1:20" ht="18.75" customHeight="1" x14ac:dyDescent="0.3">
      <c r="A17" s="59">
        <v>3</v>
      </c>
      <c r="B17" s="24" t="s">
        <v>275</v>
      </c>
      <c r="C17" s="15">
        <v>0</v>
      </c>
      <c r="D17" s="45">
        <f t="shared" si="0"/>
        <v>0</v>
      </c>
      <c r="E17" s="15">
        <v>2</v>
      </c>
      <c r="F17" s="45">
        <f t="shared" si="9"/>
        <v>0.66666666666666663</v>
      </c>
      <c r="G17" s="15">
        <v>1</v>
      </c>
      <c r="H17" s="45">
        <f t="shared" si="2"/>
        <v>0.33333333333333331</v>
      </c>
      <c r="I17" s="15">
        <v>1</v>
      </c>
      <c r="J17" s="45">
        <f t="shared" si="3"/>
        <v>0.33333333333333331</v>
      </c>
      <c r="K17" s="15">
        <v>2</v>
      </c>
      <c r="L17" s="45">
        <f t="shared" si="4"/>
        <v>0.66666666666666663</v>
      </c>
      <c r="M17" s="15">
        <v>3</v>
      </c>
      <c r="N17" s="45">
        <f t="shared" si="5"/>
        <v>1</v>
      </c>
      <c r="O17" s="15">
        <v>3</v>
      </c>
      <c r="P17" s="45">
        <f t="shared" si="6"/>
        <v>1</v>
      </c>
      <c r="Q17" s="15">
        <v>3</v>
      </c>
      <c r="R17" s="45">
        <f t="shared" si="7"/>
        <v>1</v>
      </c>
      <c r="S17" s="15">
        <v>2</v>
      </c>
      <c r="T17" s="45">
        <f t="shared" si="8"/>
        <v>0.66666666666666663</v>
      </c>
    </row>
    <row r="18" spans="1:20" ht="18.75" customHeight="1" x14ac:dyDescent="0.3">
      <c r="A18" s="59">
        <v>1</v>
      </c>
      <c r="B18" s="24" t="s">
        <v>245</v>
      </c>
      <c r="C18" s="15">
        <v>0</v>
      </c>
      <c r="D18" s="45">
        <f t="shared" si="0"/>
        <v>0</v>
      </c>
      <c r="E18" s="15">
        <v>1</v>
      </c>
      <c r="F18" s="45">
        <f t="shared" si="9"/>
        <v>1</v>
      </c>
      <c r="G18" s="15">
        <v>0</v>
      </c>
      <c r="H18" s="45">
        <f t="shared" si="2"/>
        <v>0</v>
      </c>
      <c r="I18" s="15">
        <v>1</v>
      </c>
      <c r="J18" s="45">
        <f t="shared" si="3"/>
        <v>1</v>
      </c>
      <c r="K18" s="15">
        <v>1</v>
      </c>
      <c r="L18" s="45">
        <f t="shared" si="4"/>
        <v>1</v>
      </c>
      <c r="M18" s="15">
        <v>1</v>
      </c>
      <c r="N18" s="45">
        <f t="shared" si="5"/>
        <v>1</v>
      </c>
      <c r="O18" s="15">
        <v>1</v>
      </c>
      <c r="P18" s="45">
        <f t="shared" si="6"/>
        <v>1</v>
      </c>
      <c r="Q18" s="15">
        <v>1</v>
      </c>
      <c r="R18" s="45">
        <f t="shared" si="7"/>
        <v>1</v>
      </c>
      <c r="S18" s="15">
        <v>1</v>
      </c>
      <c r="T18" s="45">
        <f t="shared" si="8"/>
        <v>1</v>
      </c>
    </row>
    <row r="19" spans="1:20" ht="18.75" customHeight="1" x14ac:dyDescent="0.3">
      <c r="A19" s="59">
        <v>3</v>
      </c>
      <c r="B19" s="24" t="s">
        <v>247</v>
      </c>
      <c r="C19" s="15">
        <v>0</v>
      </c>
      <c r="D19" s="45">
        <f t="shared" si="0"/>
        <v>0</v>
      </c>
      <c r="E19" s="15">
        <v>2</v>
      </c>
      <c r="F19" s="45">
        <f t="shared" si="9"/>
        <v>0.66666666666666663</v>
      </c>
      <c r="G19" s="15">
        <v>3</v>
      </c>
      <c r="H19" s="45">
        <f t="shared" si="2"/>
        <v>1</v>
      </c>
      <c r="I19" s="15">
        <v>0</v>
      </c>
      <c r="J19" s="45">
        <f t="shared" si="3"/>
        <v>0</v>
      </c>
      <c r="K19" s="15">
        <v>3</v>
      </c>
      <c r="L19" s="45">
        <f t="shared" si="4"/>
        <v>1</v>
      </c>
      <c r="M19" s="15">
        <v>3</v>
      </c>
      <c r="N19" s="45">
        <f t="shared" si="5"/>
        <v>1</v>
      </c>
      <c r="O19" s="15">
        <v>3</v>
      </c>
      <c r="P19" s="45">
        <f t="shared" si="6"/>
        <v>1</v>
      </c>
      <c r="Q19" s="15">
        <v>3</v>
      </c>
      <c r="R19" s="45">
        <f t="shared" si="7"/>
        <v>1</v>
      </c>
      <c r="S19" s="15">
        <v>3</v>
      </c>
      <c r="T19" s="45">
        <f t="shared" si="8"/>
        <v>1</v>
      </c>
    </row>
    <row r="20" spans="1:20" ht="18.75" customHeight="1" x14ac:dyDescent="0.3">
      <c r="A20" s="59">
        <v>3</v>
      </c>
      <c r="B20" s="24" t="s">
        <v>276</v>
      </c>
      <c r="C20" s="15">
        <v>0</v>
      </c>
      <c r="D20" s="45">
        <f t="shared" si="0"/>
        <v>0</v>
      </c>
      <c r="E20" s="15">
        <v>3</v>
      </c>
      <c r="F20" s="45">
        <f t="shared" si="9"/>
        <v>1</v>
      </c>
      <c r="G20" s="15">
        <v>1</v>
      </c>
      <c r="H20" s="45">
        <f t="shared" si="2"/>
        <v>0.33333333333333331</v>
      </c>
      <c r="I20" s="15">
        <v>2</v>
      </c>
      <c r="J20" s="45">
        <f t="shared" si="3"/>
        <v>0.66666666666666663</v>
      </c>
      <c r="K20" s="15">
        <v>3</v>
      </c>
      <c r="L20" s="45">
        <f t="shared" si="4"/>
        <v>1</v>
      </c>
      <c r="M20" s="15">
        <v>3</v>
      </c>
      <c r="N20" s="45">
        <f t="shared" si="5"/>
        <v>1</v>
      </c>
      <c r="O20" s="15">
        <v>2</v>
      </c>
      <c r="P20" s="45">
        <f t="shared" si="6"/>
        <v>0.66666666666666663</v>
      </c>
      <c r="Q20" s="15">
        <v>2</v>
      </c>
      <c r="R20" s="45">
        <f t="shared" si="7"/>
        <v>0.66666666666666663</v>
      </c>
      <c r="S20" s="15">
        <v>3</v>
      </c>
      <c r="T20" s="45">
        <f t="shared" si="8"/>
        <v>1</v>
      </c>
    </row>
    <row r="21" spans="1:20" ht="18.75" customHeight="1" x14ac:dyDescent="0.3">
      <c r="A21" s="59">
        <v>1</v>
      </c>
      <c r="B21" s="24" t="s">
        <v>125</v>
      </c>
      <c r="C21" s="15">
        <v>0</v>
      </c>
      <c r="D21" s="45">
        <f t="shared" si="0"/>
        <v>0</v>
      </c>
      <c r="E21" s="15">
        <v>1</v>
      </c>
      <c r="F21" s="45">
        <f t="shared" si="9"/>
        <v>1</v>
      </c>
      <c r="G21" s="15">
        <v>0</v>
      </c>
      <c r="H21" s="45">
        <f t="shared" si="2"/>
        <v>0</v>
      </c>
      <c r="I21" s="15">
        <v>0</v>
      </c>
      <c r="J21" s="45">
        <f t="shared" si="3"/>
        <v>0</v>
      </c>
      <c r="K21" s="15">
        <v>1</v>
      </c>
      <c r="L21" s="45">
        <f t="shared" si="4"/>
        <v>1</v>
      </c>
      <c r="M21" s="15">
        <v>1</v>
      </c>
      <c r="N21" s="45">
        <f t="shared" si="5"/>
        <v>1</v>
      </c>
      <c r="O21" s="15">
        <v>1</v>
      </c>
      <c r="P21" s="45">
        <f t="shared" si="6"/>
        <v>1</v>
      </c>
      <c r="Q21" s="15">
        <v>1</v>
      </c>
      <c r="R21" s="45">
        <f t="shared" si="7"/>
        <v>1</v>
      </c>
      <c r="S21" s="15">
        <v>0</v>
      </c>
      <c r="T21" s="45">
        <f t="shared" si="8"/>
        <v>0</v>
      </c>
    </row>
    <row r="22" spans="1:20" ht="18.75" customHeight="1" x14ac:dyDescent="0.3">
      <c r="A22" s="59">
        <v>1</v>
      </c>
      <c r="B22" s="24" t="s">
        <v>249</v>
      </c>
      <c r="C22" s="15">
        <v>0</v>
      </c>
      <c r="D22" s="45">
        <f t="shared" si="0"/>
        <v>0</v>
      </c>
      <c r="E22" s="15">
        <v>1</v>
      </c>
      <c r="F22" s="45">
        <f t="shared" si="9"/>
        <v>1</v>
      </c>
      <c r="G22" s="15">
        <v>1</v>
      </c>
      <c r="H22" s="45">
        <f t="shared" si="2"/>
        <v>1</v>
      </c>
      <c r="I22" s="15">
        <v>0</v>
      </c>
      <c r="J22" s="45">
        <f t="shared" si="3"/>
        <v>0</v>
      </c>
      <c r="K22" s="15">
        <v>1</v>
      </c>
      <c r="L22" s="45">
        <f t="shared" si="4"/>
        <v>1</v>
      </c>
      <c r="M22" s="15">
        <v>1</v>
      </c>
      <c r="N22" s="45">
        <f t="shared" si="5"/>
        <v>1</v>
      </c>
      <c r="O22" s="15">
        <v>1</v>
      </c>
      <c r="P22" s="45">
        <f t="shared" si="6"/>
        <v>1</v>
      </c>
      <c r="Q22" s="15">
        <v>1</v>
      </c>
      <c r="R22" s="45">
        <f t="shared" si="7"/>
        <v>1</v>
      </c>
      <c r="S22" s="15">
        <v>1</v>
      </c>
      <c r="T22" s="45">
        <f t="shared" si="8"/>
        <v>1</v>
      </c>
    </row>
    <row r="23" spans="1:20" ht="18.75" customHeight="1" x14ac:dyDescent="0.3">
      <c r="A23" s="59">
        <v>4</v>
      </c>
      <c r="B23" s="24" t="s">
        <v>277</v>
      </c>
      <c r="C23" s="15">
        <v>1</v>
      </c>
      <c r="D23" s="45">
        <f t="shared" si="0"/>
        <v>0.25</v>
      </c>
      <c r="E23" s="15">
        <v>4</v>
      </c>
      <c r="F23" s="45">
        <f t="shared" si="9"/>
        <v>1</v>
      </c>
      <c r="G23" s="15">
        <v>3</v>
      </c>
      <c r="H23" s="45">
        <f t="shared" si="2"/>
        <v>0.75</v>
      </c>
      <c r="I23" s="15">
        <v>1</v>
      </c>
      <c r="J23" s="45">
        <f t="shared" si="3"/>
        <v>0.25</v>
      </c>
      <c r="K23" s="15">
        <v>4</v>
      </c>
      <c r="L23" s="45">
        <f t="shared" si="4"/>
        <v>1</v>
      </c>
      <c r="M23" s="15">
        <v>4</v>
      </c>
      <c r="N23" s="45">
        <f t="shared" si="5"/>
        <v>1</v>
      </c>
      <c r="O23" s="15">
        <v>4</v>
      </c>
      <c r="P23" s="45">
        <f t="shared" si="6"/>
        <v>1</v>
      </c>
      <c r="Q23" s="15">
        <v>3</v>
      </c>
      <c r="R23" s="45">
        <f t="shared" si="7"/>
        <v>0.75</v>
      </c>
      <c r="S23" s="15">
        <v>1</v>
      </c>
      <c r="T23" s="45">
        <f t="shared" si="8"/>
        <v>0.25</v>
      </c>
    </row>
    <row r="24" spans="1:20" ht="18.75" customHeight="1" x14ac:dyDescent="0.3">
      <c r="A24" s="59">
        <v>3</v>
      </c>
      <c r="B24" s="24" t="s">
        <v>228</v>
      </c>
      <c r="C24" s="15">
        <v>0</v>
      </c>
      <c r="D24" s="45">
        <f t="shared" si="0"/>
        <v>0</v>
      </c>
      <c r="E24" s="15">
        <v>3</v>
      </c>
      <c r="F24" s="45">
        <f t="shared" si="9"/>
        <v>1</v>
      </c>
      <c r="G24" s="15">
        <v>1</v>
      </c>
      <c r="H24" s="45">
        <f t="shared" si="2"/>
        <v>0.33333333333333331</v>
      </c>
      <c r="I24" s="15">
        <v>2</v>
      </c>
      <c r="J24" s="45">
        <f t="shared" si="3"/>
        <v>0.66666666666666663</v>
      </c>
      <c r="K24" s="15">
        <v>3</v>
      </c>
      <c r="L24" s="45">
        <f t="shared" si="4"/>
        <v>1</v>
      </c>
      <c r="M24" s="15">
        <v>3</v>
      </c>
      <c r="N24" s="45">
        <f t="shared" si="5"/>
        <v>1</v>
      </c>
      <c r="O24" s="15">
        <v>3</v>
      </c>
      <c r="P24" s="45">
        <f t="shared" si="6"/>
        <v>1</v>
      </c>
      <c r="Q24" s="15">
        <v>2</v>
      </c>
      <c r="R24" s="45">
        <f t="shared" si="7"/>
        <v>0.66666666666666663</v>
      </c>
      <c r="S24" s="15">
        <v>1</v>
      </c>
      <c r="T24" s="45">
        <f t="shared" si="8"/>
        <v>0.33333333333333331</v>
      </c>
    </row>
    <row r="25" spans="1:20" ht="18.75" customHeight="1" x14ac:dyDescent="0.3">
      <c r="A25" s="59"/>
      <c r="B25" s="24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  <c r="S25" s="15"/>
      <c r="T25" s="45"/>
    </row>
    <row r="26" spans="1:20" ht="18.75" customHeight="1" x14ac:dyDescent="0.3">
      <c r="A26" s="59"/>
      <c r="B26" s="26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  <c r="S26" s="15"/>
      <c r="T26" s="45"/>
    </row>
    <row r="27" spans="1:20" ht="18.75" customHeight="1" x14ac:dyDescent="0.3">
      <c r="A27" s="59">
        <v>8</v>
      </c>
      <c r="B27" s="24" t="s">
        <v>278</v>
      </c>
      <c r="C27" s="15">
        <v>1</v>
      </c>
      <c r="D27" s="45">
        <f t="shared" si="0"/>
        <v>0.125</v>
      </c>
      <c r="E27" s="15">
        <v>7</v>
      </c>
      <c r="F27" s="45">
        <f t="shared" ref="F27:F29" si="10">E27/$A27</f>
        <v>0.875</v>
      </c>
      <c r="G27" s="15">
        <v>3</v>
      </c>
      <c r="H27" s="45">
        <f t="shared" si="2"/>
        <v>0.375</v>
      </c>
      <c r="I27" s="15">
        <v>5</v>
      </c>
      <c r="J27" s="45">
        <f t="shared" si="3"/>
        <v>0.625</v>
      </c>
      <c r="K27" s="15">
        <v>8</v>
      </c>
      <c r="L27" s="45">
        <f t="shared" si="4"/>
        <v>1</v>
      </c>
      <c r="M27" s="15">
        <v>8</v>
      </c>
      <c r="N27" s="45">
        <f t="shared" si="5"/>
        <v>1</v>
      </c>
      <c r="O27" s="15">
        <v>7</v>
      </c>
      <c r="P27" s="45">
        <f t="shared" si="6"/>
        <v>0.875</v>
      </c>
      <c r="Q27" s="15">
        <v>5</v>
      </c>
      <c r="R27" s="45">
        <f t="shared" si="7"/>
        <v>0.625</v>
      </c>
      <c r="S27" s="15">
        <v>4</v>
      </c>
      <c r="T27" s="45">
        <f t="shared" si="8"/>
        <v>0.5</v>
      </c>
    </row>
    <row r="28" spans="1:20" ht="18.75" customHeight="1" x14ac:dyDescent="0.3">
      <c r="A28" s="59">
        <v>9</v>
      </c>
      <c r="B28" s="24" t="s">
        <v>279</v>
      </c>
      <c r="C28" s="15">
        <v>0</v>
      </c>
      <c r="D28" s="45">
        <f t="shared" si="0"/>
        <v>0</v>
      </c>
      <c r="E28" s="15">
        <v>9</v>
      </c>
      <c r="F28" s="45">
        <f t="shared" si="10"/>
        <v>1</v>
      </c>
      <c r="G28" s="15">
        <v>6</v>
      </c>
      <c r="H28" s="45">
        <f t="shared" si="2"/>
        <v>0.66666666666666663</v>
      </c>
      <c r="I28" s="15">
        <v>2</v>
      </c>
      <c r="J28" s="45">
        <f t="shared" si="3"/>
        <v>0.22222222222222221</v>
      </c>
      <c r="K28" s="15">
        <v>9</v>
      </c>
      <c r="L28" s="45">
        <f t="shared" si="4"/>
        <v>1</v>
      </c>
      <c r="M28" s="15">
        <v>9</v>
      </c>
      <c r="N28" s="45">
        <f t="shared" si="5"/>
        <v>1</v>
      </c>
      <c r="O28" s="15">
        <v>9</v>
      </c>
      <c r="P28" s="45">
        <f t="shared" si="6"/>
        <v>1</v>
      </c>
      <c r="Q28" s="15">
        <v>9</v>
      </c>
      <c r="R28" s="45">
        <f t="shared" si="7"/>
        <v>1</v>
      </c>
      <c r="S28" s="15">
        <v>6</v>
      </c>
      <c r="T28" s="45">
        <f t="shared" si="8"/>
        <v>0.66666666666666663</v>
      </c>
    </row>
    <row r="29" spans="1:20" ht="18.75" customHeight="1" x14ac:dyDescent="0.3">
      <c r="A29" s="59">
        <v>5</v>
      </c>
      <c r="B29" s="25" t="s">
        <v>280</v>
      </c>
      <c r="C29" s="17">
        <v>0</v>
      </c>
      <c r="D29" s="46">
        <f t="shared" si="0"/>
        <v>0</v>
      </c>
      <c r="E29" s="17">
        <v>3</v>
      </c>
      <c r="F29" s="46">
        <f t="shared" si="10"/>
        <v>0.6</v>
      </c>
      <c r="G29" s="17">
        <v>3</v>
      </c>
      <c r="H29" s="46">
        <f t="shared" si="2"/>
        <v>0.6</v>
      </c>
      <c r="I29" s="17">
        <v>1</v>
      </c>
      <c r="J29" s="46">
        <f t="shared" si="3"/>
        <v>0.2</v>
      </c>
      <c r="K29" s="17">
        <v>4</v>
      </c>
      <c r="L29" s="46">
        <f t="shared" si="4"/>
        <v>0.8</v>
      </c>
      <c r="M29" s="17">
        <v>5</v>
      </c>
      <c r="N29" s="46">
        <f t="shared" si="5"/>
        <v>1</v>
      </c>
      <c r="O29" s="17">
        <v>5</v>
      </c>
      <c r="P29" s="46">
        <f t="shared" si="6"/>
        <v>1</v>
      </c>
      <c r="Q29" s="17">
        <v>5</v>
      </c>
      <c r="R29" s="46">
        <f t="shared" si="7"/>
        <v>1</v>
      </c>
      <c r="S29" s="17">
        <v>4</v>
      </c>
      <c r="T29" s="46">
        <f t="shared" si="8"/>
        <v>0.8</v>
      </c>
    </row>
    <row r="30" spans="1:20" x14ac:dyDescent="0.25">
      <c r="R30" s="47"/>
    </row>
    <row r="31" spans="1:20" x14ac:dyDescent="0.25">
      <c r="R31" s="47"/>
    </row>
    <row r="32" spans="1:20" x14ac:dyDescent="0.25">
      <c r="R32" s="47"/>
    </row>
    <row r="33" spans="18:18" x14ac:dyDescent="0.25">
      <c r="R33" s="47"/>
    </row>
    <row r="34" spans="18:18" x14ac:dyDescent="0.25">
      <c r="R34" s="47"/>
    </row>
  </sheetData>
  <mergeCells count="11">
    <mergeCell ref="S4:T4"/>
    <mergeCell ref="B2:T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showGridLines="0" zoomScale="80" zoomScaleNormal="80" workbookViewId="0">
      <selection activeCell="B2" sqref="B2:T2"/>
    </sheetView>
  </sheetViews>
  <sheetFormatPr defaultColWidth="8.6640625" defaultRowHeight="13.2" x14ac:dyDescent="0.25"/>
  <cols>
    <col min="1" max="1" width="8.6640625" style="5"/>
    <col min="2" max="2" width="32.109375" style="5" customWidth="1"/>
    <col min="3" max="16384" width="8.6640625" style="5"/>
  </cols>
  <sheetData>
    <row r="2" spans="1:20" x14ac:dyDescent="0.25">
      <c r="B2" s="92" t="s">
        <v>349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4" spans="1:20" ht="132.75" customHeight="1" x14ac:dyDescent="0.25">
      <c r="B4" s="87" t="s">
        <v>29</v>
      </c>
      <c r="C4" s="85" t="s">
        <v>258</v>
      </c>
      <c r="D4" s="86"/>
      <c r="E4" s="85" t="s">
        <v>34</v>
      </c>
      <c r="F4" s="86"/>
      <c r="G4" s="85" t="s">
        <v>35</v>
      </c>
      <c r="H4" s="86"/>
      <c r="I4" s="85" t="s">
        <v>36</v>
      </c>
      <c r="J4" s="86"/>
      <c r="K4" s="85" t="s">
        <v>37</v>
      </c>
      <c r="L4" s="86"/>
      <c r="M4" s="85" t="s">
        <v>38</v>
      </c>
      <c r="N4" s="86"/>
      <c r="O4" s="85" t="s">
        <v>39</v>
      </c>
      <c r="P4" s="86"/>
      <c r="Q4" s="85" t="s">
        <v>40</v>
      </c>
      <c r="R4" s="86"/>
      <c r="S4" s="85" t="s">
        <v>41</v>
      </c>
      <c r="T4" s="86"/>
    </row>
    <row r="5" spans="1:20" x14ac:dyDescent="0.25">
      <c r="B5" s="91"/>
      <c r="C5" s="28" t="s">
        <v>13</v>
      </c>
      <c r="D5" s="29" t="s">
        <v>14</v>
      </c>
      <c r="E5" s="28" t="s">
        <v>13</v>
      </c>
      <c r="F5" s="29" t="s">
        <v>14</v>
      </c>
      <c r="G5" s="28" t="s">
        <v>13</v>
      </c>
      <c r="H5" s="29" t="s">
        <v>14</v>
      </c>
      <c r="I5" s="28" t="s">
        <v>13</v>
      </c>
      <c r="J5" s="29" t="s">
        <v>14</v>
      </c>
      <c r="K5" s="28" t="s">
        <v>13</v>
      </c>
      <c r="L5" s="29" t="s">
        <v>14</v>
      </c>
      <c r="M5" s="28" t="s">
        <v>13</v>
      </c>
      <c r="N5" s="29" t="s">
        <v>14</v>
      </c>
      <c r="O5" s="28" t="s">
        <v>13</v>
      </c>
      <c r="P5" s="29" t="s">
        <v>14</v>
      </c>
      <c r="Q5" s="28" t="s">
        <v>13</v>
      </c>
      <c r="R5" s="29" t="s">
        <v>14</v>
      </c>
      <c r="S5" s="28" t="s">
        <v>13</v>
      </c>
      <c r="T5" s="29" t="s">
        <v>14</v>
      </c>
    </row>
    <row r="6" spans="1:20" ht="18.75" customHeight="1" x14ac:dyDescent="0.25">
      <c r="B6" s="10"/>
      <c r="C6" s="13"/>
      <c r="D6" s="30"/>
      <c r="E6" s="13"/>
      <c r="F6" s="30"/>
      <c r="G6" s="13"/>
      <c r="H6" s="30"/>
      <c r="I6" s="13"/>
      <c r="J6" s="30"/>
      <c r="K6" s="13"/>
      <c r="L6" s="30"/>
      <c r="M6" s="13"/>
      <c r="N6" s="30"/>
      <c r="O6" s="13"/>
      <c r="P6" s="30"/>
      <c r="Q6" s="13"/>
      <c r="R6" s="30"/>
      <c r="S6" s="13"/>
      <c r="T6" s="30"/>
    </row>
    <row r="7" spans="1:20" ht="18.75" customHeight="1" x14ac:dyDescent="0.3">
      <c r="A7" s="49">
        <v>74</v>
      </c>
      <c r="B7" s="26" t="s">
        <v>281</v>
      </c>
      <c r="C7" s="15">
        <v>9</v>
      </c>
      <c r="D7" s="45">
        <f>C7/$A7</f>
        <v>0.12162162162162163</v>
      </c>
      <c r="E7" s="15">
        <v>71</v>
      </c>
      <c r="F7" s="45">
        <f>E7/$A7</f>
        <v>0.95945945945945943</v>
      </c>
      <c r="G7" s="15">
        <v>55</v>
      </c>
      <c r="H7" s="45">
        <f>G7/$A7</f>
        <v>0.7432432432432432</v>
      </c>
      <c r="I7" s="15">
        <v>18</v>
      </c>
      <c r="J7" s="45">
        <f>I7/$A7</f>
        <v>0.24324324324324326</v>
      </c>
      <c r="K7" s="15">
        <v>65</v>
      </c>
      <c r="L7" s="45">
        <f>K7/$A7</f>
        <v>0.8783783783783784</v>
      </c>
      <c r="M7" s="15">
        <v>68</v>
      </c>
      <c r="N7" s="45">
        <f>M7/$A7</f>
        <v>0.91891891891891897</v>
      </c>
      <c r="O7" s="15">
        <v>73</v>
      </c>
      <c r="P7" s="45">
        <f>O7/$A7</f>
        <v>0.98648648648648651</v>
      </c>
      <c r="Q7" s="15">
        <v>64</v>
      </c>
      <c r="R7" s="45">
        <f>Q7/$A7</f>
        <v>0.86486486486486491</v>
      </c>
      <c r="S7" s="15">
        <v>41</v>
      </c>
      <c r="T7" s="45">
        <f>S7/$A7</f>
        <v>0.55405405405405406</v>
      </c>
    </row>
    <row r="8" spans="1:20" ht="18.75" customHeight="1" x14ac:dyDescent="0.3">
      <c r="A8" s="49"/>
      <c r="B8" s="24"/>
      <c r="C8" s="15"/>
      <c r="D8" s="45"/>
      <c r="E8" s="15"/>
      <c r="F8" s="45"/>
      <c r="G8" s="15"/>
      <c r="H8" s="45"/>
      <c r="I8" s="15"/>
      <c r="J8" s="45"/>
      <c r="K8" s="15"/>
      <c r="L8" s="45"/>
      <c r="M8" s="15"/>
      <c r="N8" s="45"/>
      <c r="O8" s="15"/>
      <c r="P8" s="45"/>
      <c r="Q8" s="15"/>
      <c r="R8" s="45"/>
      <c r="S8" s="15"/>
      <c r="T8" s="45"/>
    </row>
    <row r="9" spans="1:20" ht="18.75" customHeight="1" x14ac:dyDescent="0.3">
      <c r="A9" s="49"/>
      <c r="B9" s="26" t="s">
        <v>15</v>
      </c>
      <c r="C9" s="15"/>
      <c r="D9" s="45"/>
      <c r="E9" s="15"/>
      <c r="F9" s="45"/>
      <c r="G9" s="15"/>
      <c r="H9" s="45"/>
      <c r="I9" s="15"/>
      <c r="J9" s="45"/>
      <c r="K9" s="15"/>
      <c r="L9" s="45"/>
      <c r="M9" s="15"/>
      <c r="N9" s="45"/>
      <c r="O9" s="15"/>
      <c r="P9" s="45"/>
      <c r="Q9" s="15"/>
      <c r="R9" s="45"/>
      <c r="S9" s="15"/>
      <c r="T9" s="45"/>
    </row>
    <row r="10" spans="1:20" ht="18.75" customHeight="1" x14ac:dyDescent="0.3">
      <c r="A10" s="49">
        <v>38</v>
      </c>
      <c r="B10" s="24" t="s">
        <v>282</v>
      </c>
      <c r="C10" s="15">
        <v>5</v>
      </c>
      <c r="D10" s="45">
        <f t="shared" ref="D10:D29" si="0">C10/$A10</f>
        <v>0.13157894736842105</v>
      </c>
      <c r="E10" s="15">
        <v>38</v>
      </c>
      <c r="F10" s="45">
        <f t="shared" ref="F10:F13" si="1">E10/$A10</f>
        <v>1</v>
      </c>
      <c r="G10" s="15">
        <v>28</v>
      </c>
      <c r="H10" s="45">
        <f t="shared" ref="H10:H29" si="2">G10/$A10</f>
        <v>0.73684210526315785</v>
      </c>
      <c r="I10" s="15">
        <v>9</v>
      </c>
      <c r="J10" s="45">
        <f t="shared" ref="J10:J29" si="3">I10/$A10</f>
        <v>0.23684210526315788</v>
      </c>
      <c r="K10" s="15">
        <v>35</v>
      </c>
      <c r="L10" s="45">
        <f t="shared" ref="L10:L29" si="4">K10/$A10</f>
        <v>0.92105263157894735</v>
      </c>
      <c r="M10" s="15">
        <v>36</v>
      </c>
      <c r="N10" s="45">
        <f t="shared" ref="N10:N29" si="5">M10/$A10</f>
        <v>0.94736842105263153</v>
      </c>
      <c r="O10" s="15">
        <v>38</v>
      </c>
      <c r="P10" s="45">
        <f t="shared" ref="P10:P29" si="6">O10/$A10</f>
        <v>1</v>
      </c>
      <c r="Q10" s="15">
        <v>31</v>
      </c>
      <c r="R10" s="45">
        <f t="shared" ref="R10:R29" si="7">Q10/$A10</f>
        <v>0.81578947368421051</v>
      </c>
      <c r="S10" s="15">
        <v>16</v>
      </c>
      <c r="T10" s="45">
        <f t="shared" ref="T10:T29" si="8">S10/$A10</f>
        <v>0.42105263157894735</v>
      </c>
    </row>
    <row r="11" spans="1:20" ht="18.75" customHeight="1" x14ac:dyDescent="0.3">
      <c r="A11" s="49">
        <v>23</v>
      </c>
      <c r="B11" s="24" t="s">
        <v>283</v>
      </c>
      <c r="C11" s="15">
        <v>3</v>
      </c>
      <c r="D11" s="45">
        <f t="shared" si="0"/>
        <v>0.13043478260869565</v>
      </c>
      <c r="E11" s="15">
        <v>20</v>
      </c>
      <c r="F11" s="45">
        <f t="shared" si="1"/>
        <v>0.86956521739130432</v>
      </c>
      <c r="G11" s="15">
        <v>18</v>
      </c>
      <c r="H11" s="45">
        <f t="shared" si="2"/>
        <v>0.78260869565217395</v>
      </c>
      <c r="I11" s="15">
        <v>6</v>
      </c>
      <c r="J11" s="45">
        <f t="shared" si="3"/>
        <v>0.2608695652173913</v>
      </c>
      <c r="K11" s="15">
        <v>18</v>
      </c>
      <c r="L11" s="45">
        <f t="shared" si="4"/>
        <v>0.78260869565217395</v>
      </c>
      <c r="M11" s="15">
        <v>22</v>
      </c>
      <c r="N11" s="45">
        <f t="shared" si="5"/>
        <v>0.95652173913043481</v>
      </c>
      <c r="O11" s="15">
        <v>23</v>
      </c>
      <c r="P11" s="45">
        <f t="shared" si="6"/>
        <v>1</v>
      </c>
      <c r="Q11" s="15">
        <v>21</v>
      </c>
      <c r="R11" s="45">
        <f t="shared" si="7"/>
        <v>0.91304347826086951</v>
      </c>
      <c r="S11" s="15">
        <v>17</v>
      </c>
      <c r="T11" s="45">
        <f t="shared" si="8"/>
        <v>0.73913043478260865</v>
      </c>
    </row>
    <row r="12" spans="1:20" ht="18.75" customHeight="1" x14ac:dyDescent="0.3">
      <c r="A12" s="49">
        <v>11</v>
      </c>
      <c r="B12" s="24" t="s">
        <v>217</v>
      </c>
      <c r="C12" s="15">
        <v>1</v>
      </c>
      <c r="D12" s="45">
        <f t="shared" si="0"/>
        <v>9.0909090909090912E-2</v>
      </c>
      <c r="E12" s="15">
        <v>11</v>
      </c>
      <c r="F12" s="45">
        <f t="shared" si="1"/>
        <v>1</v>
      </c>
      <c r="G12" s="15">
        <v>7</v>
      </c>
      <c r="H12" s="45">
        <f t="shared" si="2"/>
        <v>0.63636363636363635</v>
      </c>
      <c r="I12" s="15">
        <v>2</v>
      </c>
      <c r="J12" s="45">
        <f t="shared" si="3"/>
        <v>0.18181818181818182</v>
      </c>
      <c r="K12" s="15">
        <v>10</v>
      </c>
      <c r="L12" s="45">
        <f t="shared" si="4"/>
        <v>0.90909090909090906</v>
      </c>
      <c r="M12" s="15">
        <v>9</v>
      </c>
      <c r="N12" s="45">
        <f t="shared" si="5"/>
        <v>0.81818181818181823</v>
      </c>
      <c r="O12" s="15">
        <v>11</v>
      </c>
      <c r="P12" s="45">
        <f t="shared" si="6"/>
        <v>1</v>
      </c>
      <c r="Q12" s="15">
        <v>11</v>
      </c>
      <c r="R12" s="45">
        <f t="shared" si="7"/>
        <v>1</v>
      </c>
      <c r="S12" s="15">
        <v>7</v>
      </c>
      <c r="T12" s="45">
        <f t="shared" si="8"/>
        <v>0.63636363636363635</v>
      </c>
    </row>
    <row r="13" spans="1:20" ht="18.75" customHeight="1" x14ac:dyDescent="0.3">
      <c r="A13" s="49">
        <v>2</v>
      </c>
      <c r="B13" s="24" t="s">
        <v>284</v>
      </c>
      <c r="C13" s="15">
        <v>0</v>
      </c>
      <c r="D13" s="45">
        <f t="shared" si="0"/>
        <v>0</v>
      </c>
      <c r="E13" s="15">
        <v>2</v>
      </c>
      <c r="F13" s="45">
        <f t="shared" si="1"/>
        <v>1</v>
      </c>
      <c r="G13" s="15">
        <v>2</v>
      </c>
      <c r="H13" s="45">
        <f t="shared" si="2"/>
        <v>1</v>
      </c>
      <c r="I13" s="15">
        <v>1</v>
      </c>
      <c r="J13" s="45">
        <f t="shared" si="3"/>
        <v>0.5</v>
      </c>
      <c r="K13" s="15">
        <v>2</v>
      </c>
      <c r="L13" s="45">
        <f t="shared" si="4"/>
        <v>1</v>
      </c>
      <c r="M13" s="15">
        <v>1</v>
      </c>
      <c r="N13" s="45">
        <f t="shared" si="5"/>
        <v>0.5</v>
      </c>
      <c r="O13" s="15">
        <v>1</v>
      </c>
      <c r="P13" s="45">
        <f t="shared" si="6"/>
        <v>0.5</v>
      </c>
      <c r="Q13" s="15">
        <v>1</v>
      </c>
      <c r="R13" s="45">
        <f t="shared" si="7"/>
        <v>0.5</v>
      </c>
      <c r="S13" s="15">
        <v>1</v>
      </c>
      <c r="T13" s="45">
        <f t="shared" si="8"/>
        <v>0.5</v>
      </c>
    </row>
    <row r="14" spans="1:20" ht="18.75" customHeight="1" x14ac:dyDescent="0.3">
      <c r="A14" s="49"/>
      <c r="B14" s="24"/>
      <c r="C14" s="15"/>
      <c r="D14" s="45"/>
      <c r="E14" s="15"/>
      <c r="F14" s="45"/>
      <c r="G14" s="15"/>
      <c r="H14" s="45"/>
      <c r="I14" s="15"/>
      <c r="J14" s="45"/>
      <c r="K14" s="15"/>
      <c r="L14" s="45"/>
      <c r="M14" s="15"/>
      <c r="N14" s="45"/>
      <c r="O14" s="15"/>
      <c r="P14" s="45"/>
      <c r="Q14" s="15"/>
      <c r="R14" s="45"/>
      <c r="S14" s="15"/>
      <c r="T14" s="45"/>
    </row>
    <row r="15" spans="1:20" ht="18.75" customHeight="1" x14ac:dyDescent="0.3">
      <c r="A15" s="49"/>
      <c r="B15" s="26" t="s">
        <v>18</v>
      </c>
      <c r="C15" s="15"/>
      <c r="D15" s="45"/>
      <c r="E15" s="15"/>
      <c r="F15" s="45"/>
      <c r="G15" s="15"/>
      <c r="H15" s="45"/>
      <c r="I15" s="15"/>
      <c r="J15" s="45"/>
      <c r="K15" s="15"/>
      <c r="L15" s="45"/>
      <c r="M15" s="15"/>
      <c r="N15" s="45"/>
      <c r="O15" s="15"/>
      <c r="P15" s="45"/>
      <c r="Q15" s="15"/>
      <c r="R15" s="45"/>
      <c r="S15" s="15"/>
      <c r="T15" s="45"/>
    </row>
    <row r="16" spans="1:20" ht="18.75" customHeight="1" x14ac:dyDescent="0.3">
      <c r="A16" s="49">
        <v>9</v>
      </c>
      <c r="B16" s="24" t="s">
        <v>285</v>
      </c>
      <c r="C16" s="15">
        <v>1</v>
      </c>
      <c r="D16" s="45">
        <f t="shared" si="0"/>
        <v>0.1111111111111111</v>
      </c>
      <c r="E16" s="15">
        <v>9</v>
      </c>
      <c r="F16" s="45">
        <f t="shared" ref="F16:F24" si="9">E16/$A16</f>
        <v>1</v>
      </c>
      <c r="G16" s="15">
        <v>8</v>
      </c>
      <c r="H16" s="45">
        <f t="shared" si="2"/>
        <v>0.88888888888888884</v>
      </c>
      <c r="I16" s="15">
        <v>1</v>
      </c>
      <c r="J16" s="45">
        <f t="shared" si="3"/>
        <v>0.1111111111111111</v>
      </c>
      <c r="K16" s="15">
        <v>8</v>
      </c>
      <c r="L16" s="45">
        <f t="shared" si="4"/>
        <v>0.88888888888888884</v>
      </c>
      <c r="M16" s="15">
        <v>9</v>
      </c>
      <c r="N16" s="45">
        <f t="shared" si="5"/>
        <v>1</v>
      </c>
      <c r="O16" s="15">
        <v>9</v>
      </c>
      <c r="P16" s="45">
        <f t="shared" si="6"/>
        <v>1</v>
      </c>
      <c r="Q16" s="15">
        <v>9</v>
      </c>
      <c r="R16" s="45">
        <f t="shared" si="7"/>
        <v>1</v>
      </c>
      <c r="S16" s="15">
        <v>4</v>
      </c>
      <c r="T16" s="45">
        <f t="shared" si="8"/>
        <v>0.44444444444444442</v>
      </c>
    </row>
    <row r="17" spans="1:20" ht="18.75" customHeight="1" x14ac:dyDescent="0.3">
      <c r="A17" s="49">
        <v>7</v>
      </c>
      <c r="B17" s="24" t="s">
        <v>244</v>
      </c>
      <c r="C17" s="15">
        <v>2</v>
      </c>
      <c r="D17" s="45">
        <f t="shared" si="0"/>
        <v>0.2857142857142857</v>
      </c>
      <c r="E17" s="15">
        <v>5</v>
      </c>
      <c r="F17" s="45">
        <f t="shared" si="9"/>
        <v>0.7142857142857143</v>
      </c>
      <c r="G17" s="15">
        <v>4</v>
      </c>
      <c r="H17" s="45">
        <f t="shared" si="2"/>
        <v>0.5714285714285714</v>
      </c>
      <c r="I17" s="15">
        <v>3</v>
      </c>
      <c r="J17" s="45">
        <f t="shared" si="3"/>
        <v>0.42857142857142855</v>
      </c>
      <c r="K17" s="15">
        <v>5</v>
      </c>
      <c r="L17" s="45">
        <f t="shared" si="4"/>
        <v>0.7142857142857143</v>
      </c>
      <c r="M17" s="15">
        <v>6</v>
      </c>
      <c r="N17" s="45">
        <f t="shared" si="5"/>
        <v>0.8571428571428571</v>
      </c>
      <c r="O17" s="15">
        <v>7</v>
      </c>
      <c r="P17" s="45">
        <f t="shared" si="6"/>
        <v>1</v>
      </c>
      <c r="Q17" s="15">
        <v>6</v>
      </c>
      <c r="R17" s="45">
        <f t="shared" si="7"/>
        <v>0.8571428571428571</v>
      </c>
      <c r="S17" s="15">
        <v>5</v>
      </c>
      <c r="T17" s="45">
        <f t="shared" si="8"/>
        <v>0.7142857142857143</v>
      </c>
    </row>
    <row r="18" spans="1:20" ht="18.75" customHeight="1" x14ac:dyDescent="0.3">
      <c r="A18" s="49">
        <v>14</v>
      </c>
      <c r="B18" s="24" t="s">
        <v>286</v>
      </c>
      <c r="C18" s="15">
        <v>1</v>
      </c>
      <c r="D18" s="45">
        <f t="shared" si="0"/>
        <v>7.1428571428571425E-2</v>
      </c>
      <c r="E18" s="15">
        <v>13</v>
      </c>
      <c r="F18" s="45">
        <f t="shared" si="9"/>
        <v>0.9285714285714286</v>
      </c>
      <c r="G18" s="15">
        <v>11</v>
      </c>
      <c r="H18" s="45">
        <f t="shared" si="2"/>
        <v>0.7857142857142857</v>
      </c>
      <c r="I18" s="15">
        <v>3</v>
      </c>
      <c r="J18" s="45">
        <f t="shared" si="3"/>
        <v>0.21428571428571427</v>
      </c>
      <c r="K18" s="15">
        <v>11</v>
      </c>
      <c r="L18" s="45">
        <f t="shared" si="4"/>
        <v>0.7857142857142857</v>
      </c>
      <c r="M18" s="15">
        <v>13</v>
      </c>
      <c r="N18" s="45">
        <f t="shared" si="5"/>
        <v>0.9285714285714286</v>
      </c>
      <c r="O18" s="15">
        <v>14</v>
      </c>
      <c r="P18" s="45">
        <f t="shared" si="6"/>
        <v>1</v>
      </c>
      <c r="Q18" s="15">
        <v>13</v>
      </c>
      <c r="R18" s="45">
        <f t="shared" si="7"/>
        <v>0.9285714285714286</v>
      </c>
      <c r="S18" s="15">
        <v>12</v>
      </c>
      <c r="T18" s="45">
        <f t="shared" si="8"/>
        <v>0.8571428571428571</v>
      </c>
    </row>
    <row r="19" spans="1:20" ht="18.75" customHeight="1" x14ac:dyDescent="0.3">
      <c r="A19" s="49">
        <v>6</v>
      </c>
      <c r="B19" s="24" t="s">
        <v>287</v>
      </c>
      <c r="C19" s="15">
        <v>0</v>
      </c>
      <c r="D19" s="45">
        <f t="shared" si="0"/>
        <v>0</v>
      </c>
      <c r="E19" s="15">
        <v>6</v>
      </c>
      <c r="F19" s="45">
        <f t="shared" si="9"/>
        <v>1</v>
      </c>
      <c r="G19" s="15">
        <v>4</v>
      </c>
      <c r="H19" s="45">
        <f t="shared" si="2"/>
        <v>0.66666666666666663</v>
      </c>
      <c r="I19" s="15">
        <v>0</v>
      </c>
      <c r="J19" s="45">
        <f t="shared" si="3"/>
        <v>0</v>
      </c>
      <c r="K19" s="15">
        <v>6</v>
      </c>
      <c r="L19" s="45">
        <f t="shared" si="4"/>
        <v>1</v>
      </c>
      <c r="M19" s="15">
        <v>6</v>
      </c>
      <c r="N19" s="45">
        <f t="shared" si="5"/>
        <v>1</v>
      </c>
      <c r="O19" s="15">
        <v>6</v>
      </c>
      <c r="P19" s="45">
        <f t="shared" si="6"/>
        <v>1</v>
      </c>
      <c r="Q19" s="15">
        <v>6</v>
      </c>
      <c r="R19" s="45">
        <f t="shared" si="7"/>
        <v>1</v>
      </c>
      <c r="S19" s="15">
        <v>4</v>
      </c>
      <c r="T19" s="45">
        <f t="shared" si="8"/>
        <v>0.66666666666666663</v>
      </c>
    </row>
    <row r="20" spans="1:20" ht="18.75" customHeight="1" x14ac:dyDescent="0.3">
      <c r="A20" s="49">
        <v>1</v>
      </c>
      <c r="B20" s="24" t="s">
        <v>124</v>
      </c>
      <c r="C20" s="15">
        <v>0</v>
      </c>
      <c r="D20" s="45">
        <f t="shared" si="0"/>
        <v>0</v>
      </c>
      <c r="E20" s="15">
        <v>1</v>
      </c>
      <c r="F20" s="45">
        <f t="shared" si="9"/>
        <v>1</v>
      </c>
      <c r="G20" s="15">
        <v>1</v>
      </c>
      <c r="H20" s="45">
        <f t="shared" si="2"/>
        <v>1</v>
      </c>
      <c r="I20" s="15">
        <v>0</v>
      </c>
      <c r="J20" s="45">
        <f t="shared" si="3"/>
        <v>0</v>
      </c>
      <c r="K20" s="15">
        <v>0</v>
      </c>
      <c r="L20" s="45">
        <f t="shared" si="4"/>
        <v>0</v>
      </c>
      <c r="M20" s="15">
        <v>1</v>
      </c>
      <c r="N20" s="45">
        <f t="shared" si="5"/>
        <v>1</v>
      </c>
      <c r="O20" s="15">
        <v>1</v>
      </c>
      <c r="P20" s="45">
        <f t="shared" si="6"/>
        <v>1</v>
      </c>
      <c r="Q20" s="15">
        <v>1</v>
      </c>
      <c r="R20" s="45">
        <f t="shared" si="7"/>
        <v>1</v>
      </c>
      <c r="S20" s="15">
        <v>1</v>
      </c>
      <c r="T20" s="45">
        <f t="shared" si="8"/>
        <v>1</v>
      </c>
    </row>
    <row r="21" spans="1:20" ht="18.75" customHeight="1" x14ac:dyDescent="0.3">
      <c r="A21" s="49">
        <v>6</v>
      </c>
      <c r="B21" s="24" t="s">
        <v>288</v>
      </c>
      <c r="C21" s="15">
        <v>0</v>
      </c>
      <c r="D21" s="45">
        <f t="shared" si="0"/>
        <v>0</v>
      </c>
      <c r="E21" s="15">
        <v>6</v>
      </c>
      <c r="F21" s="45">
        <f t="shared" si="9"/>
        <v>1</v>
      </c>
      <c r="G21" s="15">
        <v>5</v>
      </c>
      <c r="H21" s="45">
        <f t="shared" si="2"/>
        <v>0.83333333333333337</v>
      </c>
      <c r="I21" s="15">
        <v>2</v>
      </c>
      <c r="J21" s="45">
        <f t="shared" si="3"/>
        <v>0.33333333333333331</v>
      </c>
      <c r="K21" s="15">
        <v>6</v>
      </c>
      <c r="L21" s="45">
        <f t="shared" si="4"/>
        <v>1</v>
      </c>
      <c r="M21" s="15">
        <v>4</v>
      </c>
      <c r="N21" s="45">
        <f t="shared" si="5"/>
        <v>0.66666666666666663</v>
      </c>
      <c r="O21" s="15">
        <v>5</v>
      </c>
      <c r="P21" s="45">
        <f t="shared" si="6"/>
        <v>0.83333333333333337</v>
      </c>
      <c r="Q21" s="15">
        <v>5</v>
      </c>
      <c r="R21" s="45">
        <f t="shared" si="7"/>
        <v>0.83333333333333337</v>
      </c>
      <c r="S21" s="15">
        <v>4</v>
      </c>
      <c r="T21" s="45">
        <f t="shared" si="8"/>
        <v>0.66666666666666663</v>
      </c>
    </row>
    <row r="22" spans="1:20" ht="18.75" customHeight="1" x14ac:dyDescent="0.3">
      <c r="A22" s="49">
        <v>19</v>
      </c>
      <c r="B22" s="24" t="s">
        <v>289</v>
      </c>
      <c r="C22" s="15">
        <v>5</v>
      </c>
      <c r="D22" s="45">
        <f t="shared" si="0"/>
        <v>0.26315789473684209</v>
      </c>
      <c r="E22" s="15">
        <v>19</v>
      </c>
      <c r="F22" s="45">
        <f t="shared" si="9"/>
        <v>1</v>
      </c>
      <c r="G22" s="15">
        <v>14</v>
      </c>
      <c r="H22" s="45">
        <f t="shared" si="2"/>
        <v>0.73684210526315785</v>
      </c>
      <c r="I22" s="15">
        <v>6</v>
      </c>
      <c r="J22" s="45">
        <f t="shared" si="3"/>
        <v>0.31578947368421051</v>
      </c>
      <c r="K22" s="15">
        <v>17</v>
      </c>
      <c r="L22" s="45">
        <f t="shared" si="4"/>
        <v>0.89473684210526316</v>
      </c>
      <c r="M22" s="15">
        <v>18</v>
      </c>
      <c r="N22" s="45">
        <f t="shared" si="5"/>
        <v>0.94736842105263153</v>
      </c>
      <c r="O22" s="15">
        <v>19</v>
      </c>
      <c r="P22" s="45">
        <f t="shared" si="6"/>
        <v>1</v>
      </c>
      <c r="Q22" s="15">
        <v>14</v>
      </c>
      <c r="R22" s="45">
        <f t="shared" si="7"/>
        <v>0.73684210526315785</v>
      </c>
      <c r="S22" s="15">
        <v>6</v>
      </c>
      <c r="T22" s="45">
        <f t="shared" si="8"/>
        <v>0.31578947368421051</v>
      </c>
    </row>
    <row r="23" spans="1:20" ht="18.75" customHeight="1" x14ac:dyDescent="0.3">
      <c r="A23" s="49">
        <v>4</v>
      </c>
      <c r="B23" s="24" t="s">
        <v>277</v>
      </c>
      <c r="C23" s="15">
        <v>0</v>
      </c>
      <c r="D23" s="45">
        <f t="shared" si="0"/>
        <v>0</v>
      </c>
      <c r="E23" s="15">
        <v>4</v>
      </c>
      <c r="F23" s="45">
        <f t="shared" si="9"/>
        <v>1</v>
      </c>
      <c r="G23" s="15">
        <v>4</v>
      </c>
      <c r="H23" s="45">
        <f t="shared" si="2"/>
        <v>1</v>
      </c>
      <c r="I23" s="15">
        <v>0</v>
      </c>
      <c r="J23" s="45">
        <f t="shared" si="3"/>
        <v>0</v>
      </c>
      <c r="K23" s="15">
        <v>4</v>
      </c>
      <c r="L23" s="45">
        <f t="shared" si="4"/>
        <v>1</v>
      </c>
      <c r="M23" s="15">
        <v>4</v>
      </c>
      <c r="N23" s="45">
        <f t="shared" si="5"/>
        <v>1</v>
      </c>
      <c r="O23" s="15">
        <v>4</v>
      </c>
      <c r="P23" s="45">
        <f t="shared" si="6"/>
        <v>1</v>
      </c>
      <c r="Q23" s="15">
        <v>4</v>
      </c>
      <c r="R23" s="45">
        <f t="shared" si="7"/>
        <v>1</v>
      </c>
      <c r="S23" s="15">
        <v>2</v>
      </c>
      <c r="T23" s="45">
        <f t="shared" si="8"/>
        <v>0.5</v>
      </c>
    </row>
    <row r="24" spans="1:20" ht="18.75" customHeight="1" x14ac:dyDescent="0.3">
      <c r="A24" s="49">
        <v>8</v>
      </c>
      <c r="B24" s="24" t="s">
        <v>290</v>
      </c>
      <c r="C24" s="15">
        <v>0</v>
      </c>
      <c r="D24" s="45">
        <f t="shared" si="0"/>
        <v>0</v>
      </c>
      <c r="E24" s="15">
        <v>8</v>
      </c>
      <c r="F24" s="45">
        <f t="shared" si="9"/>
        <v>1</v>
      </c>
      <c r="G24" s="15">
        <v>4</v>
      </c>
      <c r="H24" s="45">
        <f t="shared" si="2"/>
        <v>0.5</v>
      </c>
      <c r="I24" s="15">
        <v>3</v>
      </c>
      <c r="J24" s="45">
        <f t="shared" si="3"/>
        <v>0.375</v>
      </c>
      <c r="K24" s="15">
        <v>8</v>
      </c>
      <c r="L24" s="45">
        <f t="shared" si="4"/>
        <v>1</v>
      </c>
      <c r="M24" s="15">
        <v>7</v>
      </c>
      <c r="N24" s="45">
        <f t="shared" si="5"/>
        <v>0.875</v>
      </c>
      <c r="O24" s="15">
        <v>8</v>
      </c>
      <c r="P24" s="45">
        <f t="shared" si="6"/>
        <v>1</v>
      </c>
      <c r="Q24" s="15">
        <v>6</v>
      </c>
      <c r="R24" s="45">
        <f t="shared" si="7"/>
        <v>0.75</v>
      </c>
      <c r="S24" s="15">
        <v>3</v>
      </c>
      <c r="T24" s="45">
        <f t="shared" si="8"/>
        <v>0.375</v>
      </c>
    </row>
    <row r="25" spans="1:20" ht="18.75" customHeight="1" x14ac:dyDescent="0.3">
      <c r="A25" s="49"/>
      <c r="B25" s="24"/>
      <c r="C25" s="15"/>
      <c r="D25" s="45"/>
      <c r="E25" s="15"/>
      <c r="F25" s="45"/>
      <c r="G25" s="15"/>
      <c r="H25" s="45"/>
      <c r="I25" s="15"/>
      <c r="J25" s="45"/>
      <c r="K25" s="15"/>
      <c r="L25" s="45"/>
      <c r="M25" s="15"/>
      <c r="N25" s="45"/>
      <c r="O25" s="15"/>
      <c r="P25" s="45"/>
      <c r="Q25" s="15"/>
      <c r="R25" s="45"/>
      <c r="S25" s="15"/>
      <c r="T25" s="45"/>
    </row>
    <row r="26" spans="1:20" ht="18.75" customHeight="1" x14ac:dyDescent="0.3">
      <c r="A26" s="49"/>
      <c r="B26" s="26" t="s">
        <v>22</v>
      </c>
      <c r="C26" s="15"/>
      <c r="D26" s="45"/>
      <c r="E26" s="15"/>
      <c r="F26" s="45"/>
      <c r="G26" s="15"/>
      <c r="H26" s="45"/>
      <c r="I26" s="15"/>
      <c r="J26" s="45"/>
      <c r="K26" s="15"/>
      <c r="L26" s="45"/>
      <c r="M26" s="15"/>
      <c r="N26" s="45"/>
      <c r="O26" s="15"/>
      <c r="P26" s="45"/>
      <c r="Q26" s="15"/>
      <c r="R26" s="45"/>
      <c r="S26" s="15"/>
      <c r="T26" s="45"/>
    </row>
    <row r="27" spans="1:20" ht="18.75" customHeight="1" x14ac:dyDescent="0.3">
      <c r="A27" s="49">
        <v>25</v>
      </c>
      <c r="B27" s="24" t="s">
        <v>291</v>
      </c>
      <c r="C27" s="15">
        <v>5</v>
      </c>
      <c r="D27" s="45">
        <f t="shared" si="0"/>
        <v>0.2</v>
      </c>
      <c r="E27" s="15">
        <v>24</v>
      </c>
      <c r="F27" s="45">
        <f t="shared" ref="F27:F29" si="10">E27/$A27</f>
        <v>0.96</v>
      </c>
      <c r="G27" s="15">
        <v>19</v>
      </c>
      <c r="H27" s="45">
        <f t="shared" si="2"/>
        <v>0.76</v>
      </c>
      <c r="I27" s="15">
        <v>5</v>
      </c>
      <c r="J27" s="45">
        <f t="shared" si="3"/>
        <v>0.2</v>
      </c>
      <c r="K27" s="15">
        <v>23</v>
      </c>
      <c r="L27" s="45">
        <f t="shared" si="4"/>
        <v>0.92</v>
      </c>
      <c r="M27" s="15">
        <v>23</v>
      </c>
      <c r="N27" s="45">
        <f t="shared" si="5"/>
        <v>0.92</v>
      </c>
      <c r="O27" s="15">
        <v>24</v>
      </c>
      <c r="P27" s="45">
        <f t="shared" si="6"/>
        <v>0.96</v>
      </c>
      <c r="Q27" s="15">
        <v>22</v>
      </c>
      <c r="R27" s="45">
        <f t="shared" si="7"/>
        <v>0.88</v>
      </c>
      <c r="S27" s="15">
        <v>12</v>
      </c>
      <c r="T27" s="45">
        <f t="shared" si="8"/>
        <v>0.48</v>
      </c>
    </row>
    <row r="28" spans="1:20" ht="18.75" customHeight="1" x14ac:dyDescent="0.3">
      <c r="A28" s="49">
        <v>31</v>
      </c>
      <c r="B28" s="24" t="s">
        <v>292</v>
      </c>
      <c r="C28" s="15">
        <v>1</v>
      </c>
      <c r="D28" s="45">
        <f t="shared" si="0"/>
        <v>3.2258064516129031E-2</v>
      </c>
      <c r="E28" s="15">
        <v>29</v>
      </c>
      <c r="F28" s="45">
        <f t="shared" si="10"/>
        <v>0.93548387096774188</v>
      </c>
      <c r="G28" s="15">
        <v>23</v>
      </c>
      <c r="H28" s="45">
        <f t="shared" si="2"/>
        <v>0.74193548387096775</v>
      </c>
      <c r="I28" s="15">
        <v>7</v>
      </c>
      <c r="J28" s="45">
        <f t="shared" si="3"/>
        <v>0.22580645161290322</v>
      </c>
      <c r="K28" s="15">
        <v>27</v>
      </c>
      <c r="L28" s="45">
        <f t="shared" si="4"/>
        <v>0.87096774193548387</v>
      </c>
      <c r="M28" s="15">
        <v>27</v>
      </c>
      <c r="N28" s="45">
        <f t="shared" si="5"/>
        <v>0.87096774193548387</v>
      </c>
      <c r="O28" s="15">
        <v>31</v>
      </c>
      <c r="P28" s="45">
        <f t="shared" si="6"/>
        <v>1</v>
      </c>
      <c r="Q28" s="15">
        <v>27</v>
      </c>
      <c r="R28" s="45">
        <f t="shared" si="7"/>
        <v>0.87096774193548387</v>
      </c>
      <c r="S28" s="15">
        <v>19</v>
      </c>
      <c r="T28" s="45">
        <f t="shared" si="8"/>
        <v>0.61290322580645162</v>
      </c>
    </row>
    <row r="29" spans="1:20" ht="18.75" customHeight="1" x14ac:dyDescent="0.3">
      <c r="A29" s="49">
        <v>18</v>
      </c>
      <c r="B29" s="25" t="s">
        <v>293</v>
      </c>
      <c r="C29" s="17">
        <v>3</v>
      </c>
      <c r="D29" s="46">
        <f t="shared" si="0"/>
        <v>0.16666666666666666</v>
      </c>
      <c r="E29" s="17">
        <v>18</v>
      </c>
      <c r="F29" s="46">
        <f t="shared" si="10"/>
        <v>1</v>
      </c>
      <c r="G29" s="17">
        <v>13</v>
      </c>
      <c r="H29" s="46">
        <f t="shared" si="2"/>
        <v>0.72222222222222221</v>
      </c>
      <c r="I29" s="17">
        <v>6</v>
      </c>
      <c r="J29" s="46">
        <f t="shared" si="3"/>
        <v>0.33333333333333331</v>
      </c>
      <c r="K29" s="17">
        <v>15</v>
      </c>
      <c r="L29" s="46">
        <f t="shared" si="4"/>
        <v>0.83333333333333337</v>
      </c>
      <c r="M29" s="17">
        <v>18</v>
      </c>
      <c r="N29" s="46">
        <f t="shared" si="5"/>
        <v>1</v>
      </c>
      <c r="O29" s="17">
        <v>18</v>
      </c>
      <c r="P29" s="46">
        <f t="shared" si="6"/>
        <v>1</v>
      </c>
      <c r="Q29" s="17">
        <v>15</v>
      </c>
      <c r="R29" s="46">
        <f t="shared" si="7"/>
        <v>0.83333333333333337</v>
      </c>
      <c r="S29" s="17">
        <v>10</v>
      </c>
      <c r="T29" s="46">
        <f t="shared" si="8"/>
        <v>0.55555555555555558</v>
      </c>
    </row>
    <row r="30" spans="1:20" x14ac:dyDescent="0.25">
      <c r="R30" s="47"/>
    </row>
    <row r="31" spans="1:20" x14ac:dyDescent="0.25">
      <c r="R31" s="47"/>
    </row>
    <row r="32" spans="1:20" x14ac:dyDescent="0.25">
      <c r="R32" s="47"/>
    </row>
    <row r="33" spans="18:18" x14ac:dyDescent="0.25">
      <c r="R33" s="47"/>
    </row>
    <row r="34" spans="18:18" x14ac:dyDescent="0.25">
      <c r="R34" s="47"/>
    </row>
  </sheetData>
  <mergeCells count="11">
    <mergeCell ref="S4:T4"/>
    <mergeCell ref="B2:T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GridLines="0" zoomScale="80" zoomScaleNormal="80" workbookViewId="0">
      <selection activeCell="A30" sqref="A30"/>
    </sheetView>
  </sheetViews>
  <sheetFormatPr defaultColWidth="8.6640625" defaultRowHeight="13.2" x14ac:dyDescent="0.25"/>
  <cols>
    <col min="1" max="1" width="8.6640625" style="5"/>
    <col min="2" max="2" width="26.5546875" style="5" customWidth="1"/>
    <col min="3" max="16384" width="8.6640625" style="5"/>
  </cols>
  <sheetData>
    <row r="2" spans="1:10" x14ac:dyDescent="0.25">
      <c r="B2" s="92" t="s">
        <v>47</v>
      </c>
      <c r="C2" s="92"/>
      <c r="D2" s="92"/>
      <c r="E2" s="92"/>
      <c r="F2" s="92"/>
      <c r="G2" s="92"/>
      <c r="H2" s="92"/>
      <c r="I2" s="92"/>
      <c r="J2" s="92"/>
    </row>
    <row r="4" spans="1:10" ht="69" customHeight="1" x14ac:dyDescent="0.25">
      <c r="B4" s="87" t="s">
        <v>29</v>
      </c>
      <c r="C4" s="85" t="s">
        <v>43</v>
      </c>
      <c r="D4" s="86"/>
      <c r="E4" s="85" t="s">
        <v>44</v>
      </c>
      <c r="F4" s="86"/>
      <c r="G4" s="85" t="s">
        <v>45</v>
      </c>
      <c r="H4" s="86"/>
      <c r="I4" s="85" t="s">
        <v>46</v>
      </c>
      <c r="J4" s="86"/>
    </row>
    <row r="5" spans="1:10" x14ac:dyDescent="0.25">
      <c r="B5" s="88"/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</row>
    <row r="6" spans="1:10" ht="18.75" customHeight="1" x14ac:dyDescent="0.25">
      <c r="B6" s="13"/>
      <c r="C6" s="21"/>
      <c r="D6" s="22"/>
      <c r="E6" s="21"/>
      <c r="F6" s="22"/>
      <c r="G6" s="21"/>
      <c r="H6" s="22"/>
      <c r="I6" s="21"/>
      <c r="J6" s="22"/>
    </row>
    <row r="7" spans="1:10" ht="18.75" customHeight="1" x14ac:dyDescent="0.3">
      <c r="A7" s="49">
        <v>132</v>
      </c>
      <c r="B7" s="26" t="s">
        <v>205</v>
      </c>
      <c r="C7" s="15">
        <v>122</v>
      </c>
      <c r="D7" s="45">
        <f>C7/$A7</f>
        <v>0.9242424242424242</v>
      </c>
      <c r="E7" s="15">
        <v>111</v>
      </c>
      <c r="F7" s="45">
        <f>E7/$A7</f>
        <v>0.84090909090909094</v>
      </c>
      <c r="G7" s="15">
        <v>84</v>
      </c>
      <c r="H7" s="45">
        <f>G7/$A7</f>
        <v>0.63636363636363635</v>
      </c>
      <c r="I7" s="15">
        <v>58</v>
      </c>
      <c r="J7" s="45">
        <f>I7/$A7</f>
        <v>0.43939393939393939</v>
      </c>
    </row>
    <row r="8" spans="1:10" ht="18.75" customHeight="1" x14ac:dyDescent="0.3">
      <c r="A8" s="49"/>
      <c r="B8" s="24"/>
      <c r="C8" s="15"/>
      <c r="D8" s="45"/>
      <c r="E8" s="15"/>
      <c r="F8" s="45"/>
      <c r="G8" s="15"/>
      <c r="H8" s="45"/>
      <c r="I8" s="15"/>
      <c r="J8" s="45"/>
    </row>
    <row r="9" spans="1:10" ht="18.75" customHeight="1" x14ac:dyDescent="0.3">
      <c r="A9" s="49"/>
      <c r="B9" s="26" t="s">
        <v>15</v>
      </c>
      <c r="C9" s="15"/>
      <c r="D9" s="45"/>
      <c r="E9" s="15"/>
      <c r="F9" s="45"/>
      <c r="G9" s="15"/>
      <c r="H9" s="45"/>
      <c r="I9" s="15"/>
      <c r="J9" s="45"/>
    </row>
    <row r="10" spans="1:10" ht="18.75" customHeight="1" x14ac:dyDescent="0.3">
      <c r="A10" s="49">
        <v>49</v>
      </c>
      <c r="B10" s="24" t="s">
        <v>16</v>
      </c>
      <c r="C10" s="15">
        <v>47</v>
      </c>
      <c r="D10" s="45">
        <f t="shared" ref="D10:D29" si="0">C10/$A10</f>
        <v>0.95918367346938771</v>
      </c>
      <c r="E10" s="15">
        <v>45</v>
      </c>
      <c r="F10" s="45">
        <f t="shared" ref="F10:F29" si="1">E10/$A10</f>
        <v>0.91836734693877553</v>
      </c>
      <c r="G10" s="15">
        <v>41</v>
      </c>
      <c r="H10" s="45">
        <f t="shared" ref="H10:H29" si="2">G10/$A10</f>
        <v>0.83673469387755106</v>
      </c>
      <c r="I10" s="15">
        <v>31</v>
      </c>
      <c r="J10" s="45">
        <f t="shared" ref="J10:J29" si="3">I10/$A10</f>
        <v>0.63265306122448983</v>
      </c>
    </row>
    <row r="11" spans="1:10" ht="18.75" customHeight="1" x14ac:dyDescent="0.3">
      <c r="A11" s="49">
        <v>46</v>
      </c>
      <c r="B11" s="24" t="s">
        <v>253</v>
      </c>
      <c r="C11" s="15">
        <v>44</v>
      </c>
      <c r="D11" s="45">
        <f t="shared" si="0"/>
        <v>0.95652173913043481</v>
      </c>
      <c r="E11" s="15">
        <v>39</v>
      </c>
      <c r="F11" s="45">
        <f t="shared" si="1"/>
        <v>0.84782608695652173</v>
      </c>
      <c r="G11" s="15">
        <v>23</v>
      </c>
      <c r="H11" s="45">
        <f t="shared" si="2"/>
        <v>0.5</v>
      </c>
      <c r="I11" s="15">
        <v>18</v>
      </c>
      <c r="J11" s="45">
        <f t="shared" si="3"/>
        <v>0.39130434782608697</v>
      </c>
    </row>
    <row r="12" spans="1:10" ht="18.75" customHeight="1" x14ac:dyDescent="0.3">
      <c r="A12" s="49">
        <v>31</v>
      </c>
      <c r="B12" s="24" t="s">
        <v>17</v>
      </c>
      <c r="C12" s="15">
        <v>25</v>
      </c>
      <c r="D12" s="45">
        <f t="shared" si="0"/>
        <v>0.80645161290322576</v>
      </c>
      <c r="E12" s="15">
        <v>23</v>
      </c>
      <c r="F12" s="45">
        <f t="shared" si="1"/>
        <v>0.74193548387096775</v>
      </c>
      <c r="G12" s="15">
        <v>18</v>
      </c>
      <c r="H12" s="45">
        <f t="shared" si="2"/>
        <v>0.58064516129032262</v>
      </c>
      <c r="I12" s="15">
        <v>9</v>
      </c>
      <c r="J12" s="45">
        <f t="shared" si="3"/>
        <v>0.29032258064516131</v>
      </c>
    </row>
    <row r="13" spans="1:10" ht="18.75" customHeight="1" x14ac:dyDescent="0.3">
      <c r="A13" s="49">
        <v>6</v>
      </c>
      <c r="B13" s="24" t="s">
        <v>254</v>
      </c>
      <c r="C13" s="15">
        <v>6</v>
      </c>
      <c r="D13" s="45">
        <f t="shared" si="0"/>
        <v>1</v>
      </c>
      <c r="E13" s="15">
        <v>4</v>
      </c>
      <c r="F13" s="45">
        <f t="shared" si="1"/>
        <v>0.66666666666666663</v>
      </c>
      <c r="G13" s="15">
        <v>2</v>
      </c>
      <c r="H13" s="45">
        <f t="shared" si="2"/>
        <v>0.33333333333333331</v>
      </c>
      <c r="I13" s="15">
        <v>0</v>
      </c>
      <c r="J13" s="45">
        <f t="shared" si="3"/>
        <v>0</v>
      </c>
    </row>
    <row r="14" spans="1:10" ht="18.75" customHeight="1" x14ac:dyDescent="0.3">
      <c r="A14" s="49"/>
      <c r="B14" s="24"/>
      <c r="C14" s="15"/>
      <c r="D14" s="45"/>
      <c r="E14" s="15"/>
      <c r="F14" s="45"/>
      <c r="G14" s="15"/>
      <c r="H14" s="45"/>
      <c r="I14" s="15"/>
      <c r="J14" s="45"/>
    </row>
    <row r="15" spans="1:10" ht="18.75" customHeight="1" x14ac:dyDescent="0.3">
      <c r="A15" s="49"/>
      <c r="B15" s="26" t="s">
        <v>18</v>
      </c>
      <c r="C15" s="15"/>
      <c r="D15" s="45"/>
      <c r="E15" s="15"/>
      <c r="F15" s="45"/>
      <c r="G15" s="15"/>
      <c r="H15" s="45"/>
      <c r="I15" s="15"/>
      <c r="J15" s="45"/>
    </row>
    <row r="16" spans="1:10" ht="18.75" customHeight="1" x14ac:dyDescent="0.3">
      <c r="A16" s="49">
        <v>14</v>
      </c>
      <c r="B16" s="24" t="s">
        <v>19</v>
      </c>
      <c r="C16" s="15">
        <v>12</v>
      </c>
      <c r="D16" s="45">
        <f t="shared" si="0"/>
        <v>0.8571428571428571</v>
      </c>
      <c r="E16" s="15">
        <v>13</v>
      </c>
      <c r="F16" s="45">
        <f t="shared" si="1"/>
        <v>0.9285714285714286</v>
      </c>
      <c r="G16" s="15">
        <v>9</v>
      </c>
      <c r="H16" s="45">
        <f t="shared" si="2"/>
        <v>0.6428571428571429</v>
      </c>
      <c r="I16" s="15">
        <v>10</v>
      </c>
      <c r="J16" s="45">
        <f t="shared" si="3"/>
        <v>0.7142857142857143</v>
      </c>
    </row>
    <row r="17" spans="1:10" ht="18.75" customHeight="1" x14ac:dyDescent="0.3">
      <c r="A17" s="49">
        <v>16</v>
      </c>
      <c r="B17" s="24" t="s">
        <v>212</v>
      </c>
      <c r="C17" s="15">
        <v>14</v>
      </c>
      <c r="D17" s="45">
        <f t="shared" si="0"/>
        <v>0.875</v>
      </c>
      <c r="E17" s="15">
        <v>12</v>
      </c>
      <c r="F17" s="45">
        <f t="shared" si="1"/>
        <v>0.75</v>
      </c>
      <c r="G17" s="15">
        <v>9</v>
      </c>
      <c r="H17" s="45">
        <f t="shared" si="2"/>
        <v>0.5625</v>
      </c>
      <c r="I17" s="15">
        <v>7</v>
      </c>
      <c r="J17" s="45">
        <f t="shared" si="3"/>
        <v>0.4375</v>
      </c>
    </row>
    <row r="18" spans="1:10" ht="18.75" customHeight="1" x14ac:dyDescent="0.3">
      <c r="A18" s="49">
        <v>23</v>
      </c>
      <c r="B18" s="24" t="s">
        <v>20</v>
      </c>
      <c r="C18" s="15">
        <v>22</v>
      </c>
      <c r="D18" s="45">
        <f t="shared" si="0"/>
        <v>0.95652173913043481</v>
      </c>
      <c r="E18" s="15">
        <v>21</v>
      </c>
      <c r="F18" s="45">
        <f t="shared" si="1"/>
        <v>0.91304347826086951</v>
      </c>
      <c r="G18" s="15">
        <v>13</v>
      </c>
      <c r="H18" s="45">
        <f t="shared" si="2"/>
        <v>0.56521739130434778</v>
      </c>
      <c r="I18" s="15">
        <v>9</v>
      </c>
      <c r="J18" s="45">
        <f t="shared" si="3"/>
        <v>0.39130434782608697</v>
      </c>
    </row>
    <row r="19" spans="1:10" ht="18.75" customHeight="1" x14ac:dyDescent="0.3">
      <c r="A19" s="49">
        <v>12</v>
      </c>
      <c r="B19" s="24" t="s">
        <v>238</v>
      </c>
      <c r="C19" s="15">
        <v>9</v>
      </c>
      <c r="D19" s="45">
        <f t="shared" si="0"/>
        <v>0.75</v>
      </c>
      <c r="E19" s="15">
        <v>10</v>
      </c>
      <c r="F19" s="45">
        <f t="shared" si="1"/>
        <v>0.83333333333333337</v>
      </c>
      <c r="G19" s="15">
        <v>7</v>
      </c>
      <c r="H19" s="45">
        <f t="shared" si="2"/>
        <v>0.58333333333333337</v>
      </c>
      <c r="I19" s="15">
        <v>2</v>
      </c>
      <c r="J19" s="45">
        <f t="shared" si="3"/>
        <v>0.16666666666666666</v>
      </c>
    </row>
    <row r="20" spans="1:10" ht="18.75" customHeight="1" x14ac:dyDescent="0.3">
      <c r="A20" s="49">
        <v>8</v>
      </c>
      <c r="B20" s="24" t="s">
        <v>255</v>
      </c>
      <c r="C20" s="15">
        <v>6</v>
      </c>
      <c r="D20" s="45">
        <f t="shared" si="0"/>
        <v>0.75</v>
      </c>
      <c r="E20" s="15">
        <v>6</v>
      </c>
      <c r="F20" s="45">
        <f t="shared" si="1"/>
        <v>0.75</v>
      </c>
      <c r="G20" s="15">
        <v>5</v>
      </c>
      <c r="H20" s="45">
        <f t="shared" si="2"/>
        <v>0.625</v>
      </c>
      <c r="I20" s="15">
        <v>2</v>
      </c>
      <c r="J20" s="45">
        <f t="shared" si="3"/>
        <v>0.25</v>
      </c>
    </row>
    <row r="21" spans="1:10" ht="18.75" customHeight="1" x14ac:dyDescent="0.3">
      <c r="A21" s="49">
        <v>14</v>
      </c>
      <c r="B21" s="24" t="s">
        <v>256</v>
      </c>
      <c r="C21" s="15">
        <v>14</v>
      </c>
      <c r="D21" s="45">
        <f t="shared" si="0"/>
        <v>1</v>
      </c>
      <c r="E21" s="15">
        <v>8</v>
      </c>
      <c r="F21" s="45">
        <f t="shared" si="1"/>
        <v>0.5714285714285714</v>
      </c>
      <c r="G21" s="15">
        <v>6</v>
      </c>
      <c r="H21" s="45">
        <f t="shared" si="2"/>
        <v>0.42857142857142855</v>
      </c>
      <c r="I21" s="15">
        <v>1</v>
      </c>
      <c r="J21" s="45">
        <f t="shared" si="3"/>
        <v>7.1428571428571425E-2</v>
      </c>
    </row>
    <row r="22" spans="1:10" ht="18.75" customHeight="1" x14ac:dyDescent="0.3">
      <c r="A22" s="49">
        <v>20</v>
      </c>
      <c r="B22" s="24" t="s">
        <v>203</v>
      </c>
      <c r="C22" s="15">
        <v>20</v>
      </c>
      <c r="D22" s="45">
        <f t="shared" si="0"/>
        <v>1</v>
      </c>
      <c r="E22" s="15">
        <v>18</v>
      </c>
      <c r="F22" s="45">
        <f t="shared" si="1"/>
        <v>0.9</v>
      </c>
      <c r="G22" s="15">
        <v>17</v>
      </c>
      <c r="H22" s="45">
        <f t="shared" si="2"/>
        <v>0.85</v>
      </c>
      <c r="I22" s="15">
        <v>10</v>
      </c>
      <c r="J22" s="45">
        <f t="shared" si="3"/>
        <v>0.5</v>
      </c>
    </row>
    <row r="23" spans="1:10" ht="18.75" customHeight="1" x14ac:dyDescent="0.3">
      <c r="A23" s="49">
        <v>11</v>
      </c>
      <c r="B23" s="24" t="s">
        <v>24</v>
      </c>
      <c r="C23" s="15">
        <v>11</v>
      </c>
      <c r="D23" s="45">
        <f t="shared" si="0"/>
        <v>1</v>
      </c>
      <c r="E23" s="15">
        <v>11</v>
      </c>
      <c r="F23" s="45">
        <f t="shared" si="1"/>
        <v>1</v>
      </c>
      <c r="G23" s="15">
        <v>7</v>
      </c>
      <c r="H23" s="45">
        <f t="shared" si="2"/>
        <v>0.63636363636363635</v>
      </c>
      <c r="I23" s="15">
        <v>7</v>
      </c>
      <c r="J23" s="45">
        <f t="shared" si="3"/>
        <v>0.63636363636363635</v>
      </c>
    </row>
    <row r="24" spans="1:10" ht="18.75" customHeight="1" x14ac:dyDescent="0.3">
      <c r="A24" s="49">
        <v>14</v>
      </c>
      <c r="B24" s="24" t="s">
        <v>23</v>
      </c>
      <c r="C24" s="15">
        <v>14</v>
      </c>
      <c r="D24" s="45">
        <f t="shared" si="0"/>
        <v>1</v>
      </c>
      <c r="E24" s="15">
        <v>12</v>
      </c>
      <c r="F24" s="45">
        <f t="shared" si="1"/>
        <v>0.8571428571428571</v>
      </c>
      <c r="G24" s="15">
        <v>11</v>
      </c>
      <c r="H24" s="45">
        <f t="shared" si="2"/>
        <v>0.7857142857142857</v>
      </c>
      <c r="I24" s="15">
        <v>10</v>
      </c>
      <c r="J24" s="45">
        <f t="shared" si="3"/>
        <v>0.7142857142857143</v>
      </c>
    </row>
    <row r="25" spans="1:10" ht="18.75" customHeight="1" x14ac:dyDescent="0.3">
      <c r="A25" s="49"/>
      <c r="B25" s="24"/>
      <c r="C25" s="15"/>
      <c r="D25" s="45"/>
      <c r="E25" s="15"/>
      <c r="F25" s="45"/>
      <c r="G25" s="15"/>
      <c r="H25" s="45"/>
      <c r="I25" s="15"/>
      <c r="J25" s="45"/>
    </row>
    <row r="26" spans="1:10" ht="18.75" customHeight="1" x14ac:dyDescent="0.3">
      <c r="A26" s="49"/>
      <c r="B26" s="26" t="s">
        <v>22</v>
      </c>
      <c r="C26" s="15"/>
      <c r="D26" s="45"/>
      <c r="E26" s="15"/>
      <c r="F26" s="45"/>
      <c r="G26" s="15"/>
      <c r="H26" s="45"/>
      <c r="I26" s="15"/>
      <c r="J26" s="45"/>
    </row>
    <row r="27" spans="1:10" ht="18.75" customHeight="1" x14ac:dyDescent="0.3">
      <c r="A27" s="49">
        <v>48</v>
      </c>
      <c r="B27" s="24" t="s">
        <v>32</v>
      </c>
      <c r="C27" s="15">
        <v>46</v>
      </c>
      <c r="D27" s="45">
        <f t="shared" si="0"/>
        <v>0.95833333333333337</v>
      </c>
      <c r="E27" s="15">
        <v>38</v>
      </c>
      <c r="F27" s="45">
        <f t="shared" si="1"/>
        <v>0.79166666666666663</v>
      </c>
      <c r="G27" s="15">
        <v>35</v>
      </c>
      <c r="H27" s="45">
        <f t="shared" si="2"/>
        <v>0.72916666666666663</v>
      </c>
      <c r="I27" s="15">
        <v>26</v>
      </c>
      <c r="J27" s="45">
        <f t="shared" si="3"/>
        <v>0.54166666666666663</v>
      </c>
    </row>
    <row r="28" spans="1:10" ht="18.75" customHeight="1" x14ac:dyDescent="0.3">
      <c r="A28" s="49">
        <v>51</v>
      </c>
      <c r="B28" s="24" t="s">
        <v>257</v>
      </c>
      <c r="C28" s="15">
        <v>47</v>
      </c>
      <c r="D28" s="45">
        <f t="shared" si="0"/>
        <v>0.92156862745098034</v>
      </c>
      <c r="E28" s="15">
        <v>45</v>
      </c>
      <c r="F28" s="45">
        <f t="shared" si="1"/>
        <v>0.88235294117647056</v>
      </c>
      <c r="G28" s="15">
        <v>28</v>
      </c>
      <c r="H28" s="45">
        <f t="shared" si="2"/>
        <v>0.5490196078431373</v>
      </c>
      <c r="I28" s="15">
        <v>21</v>
      </c>
      <c r="J28" s="45">
        <f t="shared" si="3"/>
        <v>0.41176470588235292</v>
      </c>
    </row>
    <row r="29" spans="1:10" ht="18.75" customHeight="1" x14ac:dyDescent="0.3">
      <c r="A29" s="49">
        <v>33</v>
      </c>
      <c r="B29" s="25" t="s">
        <v>199</v>
      </c>
      <c r="C29" s="17">
        <v>29</v>
      </c>
      <c r="D29" s="46">
        <f t="shared" si="0"/>
        <v>0.87878787878787878</v>
      </c>
      <c r="E29" s="17">
        <v>28</v>
      </c>
      <c r="F29" s="46">
        <f t="shared" si="1"/>
        <v>0.84848484848484851</v>
      </c>
      <c r="G29" s="17">
        <v>21</v>
      </c>
      <c r="H29" s="46">
        <f t="shared" si="2"/>
        <v>0.63636363636363635</v>
      </c>
      <c r="I29" s="17">
        <v>11</v>
      </c>
      <c r="J29" s="46">
        <f t="shared" si="3"/>
        <v>0.33333333333333331</v>
      </c>
    </row>
  </sheetData>
  <mergeCells count="6">
    <mergeCell ref="B2:J2"/>
    <mergeCell ref="C4:D4"/>
    <mergeCell ref="E4:F4"/>
    <mergeCell ref="G4:H4"/>
    <mergeCell ref="I4:J4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Contents</vt:lpstr>
      <vt:lpstr>Table VI.1</vt:lpstr>
      <vt:lpstr>Table VI.2(a)</vt:lpstr>
      <vt:lpstr>Table VI.2(b)</vt:lpstr>
      <vt:lpstr>Table VI.3(a)</vt:lpstr>
      <vt:lpstr>Table VI.3(b)</vt:lpstr>
      <vt:lpstr>Table VI.3(c)</vt:lpstr>
      <vt:lpstr>Table VI.3(d)</vt:lpstr>
      <vt:lpstr>Table VI.4</vt:lpstr>
      <vt:lpstr>Table VI.5</vt:lpstr>
      <vt:lpstr>Table VI.6</vt:lpstr>
      <vt:lpstr>Table VI.7(a)</vt:lpstr>
      <vt:lpstr>Table VI.7(b)</vt:lpstr>
      <vt:lpstr>Table VI.7(c)</vt:lpstr>
      <vt:lpstr>Table VI.8</vt:lpstr>
      <vt:lpstr>Table VI.9</vt:lpstr>
      <vt:lpstr>Table VI.10</vt:lpstr>
      <vt:lpstr>Table VI.11</vt:lpstr>
      <vt:lpstr>Table VI.12</vt:lpstr>
      <vt:lpstr>Table VI.13</vt:lpstr>
      <vt:lpstr>Table VI.14</vt:lpstr>
      <vt:lpstr>Table VI.15</vt:lpstr>
      <vt:lpstr>Table VI.16</vt:lpstr>
      <vt:lpstr>Table VI.17</vt:lpstr>
      <vt:lpstr>Table VI.18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Karpinski</dc:creator>
  <cp:lastModifiedBy>Holti Banka</cp:lastModifiedBy>
  <dcterms:created xsi:type="dcterms:W3CDTF">2015-01-13T15:21:20Z</dcterms:created>
  <dcterms:modified xsi:type="dcterms:W3CDTF">2018-05-21T22:08:14Z</dcterms:modified>
</cp:coreProperties>
</file>