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worldbankgroup-my.sharepoint.com/personal/akhachatryan1_worldbank_org/Documents/LDriveWBG/FY20/Allocations Paper FY19/Final/"/>
    </mc:Choice>
  </mc:AlternateContent>
  <xr:revisionPtr revIDLastSave="0" documentId="8_{1FB10BF4-88D4-48AC-9E4F-1E9B5CE25CDE}" xr6:coauthVersionLast="41" xr6:coauthVersionMax="41" xr10:uidLastSave="{00000000-0000-0000-0000-000000000000}"/>
  <bookViews>
    <workbookView xWindow="-120" yWindow="-120" windowWidth="29040" windowHeight="15840" xr2:uid="{8D4BB04B-E73D-4FCB-A7DD-5C820D22B32B}"/>
  </bookViews>
  <sheets>
    <sheet name="FY19 Allocations" sheetId="1" r:id="rId1"/>
    <sheet name="FY19 Input Data" sheetId="2" r:id="rId2"/>
  </sheets>
  <definedNames>
    <definedName name="_xlnm.Print_Area" localSheetId="0">'FY19 Allocations'!$A$1:$G$104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<sst xmlns="http://schemas.openxmlformats.org/spreadsheetml/2006/main" count="233" uniqueCount="133">
  <si>
    <t>Region/Country</t>
  </si>
  <si>
    <r>
      <t xml:space="preserve">FY19 Allocations (SDR million) </t>
    </r>
    <r>
      <rPr>
        <b/>
        <vertAlign val="superscript"/>
        <sz val="12"/>
        <rFont val="Times New Roman"/>
        <family val="1"/>
      </rPr>
      <t>a/</t>
    </r>
  </si>
  <si>
    <t>Grants</t>
  </si>
  <si>
    <r>
      <t xml:space="preserve">Credits </t>
    </r>
    <r>
      <rPr>
        <b/>
        <vertAlign val="superscript"/>
        <sz val="12"/>
        <rFont val="Times New Roman"/>
        <family val="1"/>
      </rPr>
      <t>b/</t>
    </r>
  </si>
  <si>
    <t xml:space="preserve">Total </t>
  </si>
  <si>
    <t>Africa (AFR)</t>
  </si>
  <si>
    <t>Benin</t>
  </si>
  <si>
    <t>Burkina Faso</t>
  </si>
  <si>
    <t>Burundi</t>
  </si>
  <si>
    <t>Cameroon</t>
  </si>
  <si>
    <t>Cape Verde</t>
  </si>
  <si>
    <t>Central African Republic</t>
  </si>
  <si>
    <t>c/</t>
  </si>
  <si>
    <t>Chad</t>
  </si>
  <si>
    <t>Comoros</t>
  </si>
  <si>
    <t>Congo, Democratic Republic of</t>
  </si>
  <si>
    <t>Congo, Republic of</t>
  </si>
  <si>
    <t>Cote d'Ivoire</t>
  </si>
  <si>
    <t>Eritrea</t>
  </si>
  <si>
    <t>e/</t>
  </si>
  <si>
    <t>n.a.</t>
  </si>
  <si>
    <t>Ethiopia</t>
  </si>
  <si>
    <t>g/</t>
  </si>
  <si>
    <t>Gambia, The</t>
  </si>
  <si>
    <t>Ghana</t>
  </si>
  <si>
    <t>Guinea</t>
  </si>
  <si>
    <t>h/</t>
  </si>
  <si>
    <t>Guinea-Bissau</t>
  </si>
  <si>
    <t>Kenya</t>
  </si>
  <si>
    <t>Lesotho</t>
  </si>
  <si>
    <t>Liberia</t>
  </si>
  <si>
    <t>Madagascar</t>
  </si>
  <si>
    <t>Malawi</t>
  </si>
  <si>
    <t>Mali</t>
  </si>
  <si>
    <t>Mauritania</t>
  </si>
  <si>
    <t>Mozambique</t>
  </si>
  <si>
    <t>f/</t>
  </si>
  <si>
    <t>Niger</t>
  </si>
  <si>
    <t>Nigeria</t>
  </si>
  <si>
    <t>Rwanda</t>
  </si>
  <si>
    <t>Sao Tome and Principe</t>
  </si>
  <si>
    <t>Senegal</t>
  </si>
  <si>
    <t>Sierra Leone</t>
  </si>
  <si>
    <t>Somalia</t>
  </si>
  <si>
    <t>j/</t>
  </si>
  <si>
    <t>Sudan</t>
  </si>
  <si>
    <t>d/</t>
  </si>
  <si>
    <t>South Sudan</t>
  </si>
  <si>
    <t>Tanzania</t>
  </si>
  <si>
    <t>Togo</t>
  </si>
  <si>
    <t>Uganda</t>
  </si>
  <si>
    <t>Zambia</t>
  </si>
  <si>
    <t>Zimbabwe</t>
  </si>
  <si>
    <t>Subtotal AFR</t>
  </si>
  <si>
    <t>East Asia and the Pacific (EAP)</t>
  </si>
  <si>
    <t>Cambodia</t>
  </si>
  <si>
    <t>Kiribati</t>
  </si>
  <si>
    <t>Lao People's Democratic Republic</t>
  </si>
  <si>
    <t>Marshall Islands</t>
  </si>
  <si>
    <t>Micronesia, Federated States of</t>
  </si>
  <si>
    <t>Mongolia</t>
  </si>
  <si>
    <t>Myanmar</t>
  </si>
  <si>
    <t>Papua New Guinea</t>
  </si>
  <si>
    <t>Samoa</t>
  </si>
  <si>
    <t>Solomon Islands</t>
  </si>
  <si>
    <t>Timor-Leste</t>
  </si>
  <si>
    <t>Tuvalu</t>
  </si>
  <si>
    <t>Tonga</t>
  </si>
  <si>
    <t>Vanuatu</t>
  </si>
  <si>
    <t>Subtotal EAP</t>
  </si>
  <si>
    <t>Europe and Central Asia (ECA)</t>
  </si>
  <si>
    <t>Kosovo</t>
  </si>
  <si>
    <t>Kyrgyz Republic</t>
  </si>
  <si>
    <t>Moldova</t>
  </si>
  <si>
    <t>Tajikistan</t>
  </si>
  <si>
    <t>Uzbekistan</t>
  </si>
  <si>
    <t>Subtotal ECA</t>
  </si>
  <si>
    <t>Latin America and the Caribbean (LCR)</t>
  </si>
  <si>
    <t>Dominica</t>
  </si>
  <si>
    <t>Grenada</t>
  </si>
  <si>
    <t>Guyana</t>
  </si>
  <si>
    <t>Haiti</t>
  </si>
  <si>
    <t>Honduras</t>
  </si>
  <si>
    <t>Nicaragua</t>
  </si>
  <si>
    <t>St. Lucia</t>
  </si>
  <si>
    <t>St. Vincent and the Grenadines</t>
  </si>
  <si>
    <t>Subtotal LCR</t>
  </si>
  <si>
    <t>Middle East and North Africa (MNA)</t>
  </si>
  <si>
    <t>Djibouti</t>
  </si>
  <si>
    <t>Syria</t>
  </si>
  <si>
    <t>Yemen, Republic of</t>
  </si>
  <si>
    <t>Subtotal MNA</t>
  </si>
  <si>
    <t>South Asia (SAR)</t>
  </si>
  <si>
    <t>Afghanistan</t>
  </si>
  <si>
    <t>Bangladesh</t>
  </si>
  <si>
    <t>Bhutan</t>
  </si>
  <si>
    <t>Maldives</t>
  </si>
  <si>
    <t>Nepal</t>
  </si>
  <si>
    <t>Pakistan</t>
  </si>
  <si>
    <t>Subtotal SAR</t>
  </si>
  <si>
    <t>Total Country Allocations</t>
  </si>
  <si>
    <t>b/ The terms of IDA credits vary by country (regular, small economy or blend terms), based on each country's IDA classification in FY19 (see Annex 2 of Bank Directive "Financial Terms and Conditions of Bank Financing" for FY19).</t>
  </si>
  <si>
    <t>c/ Three countries received exceptional IDA allocations under the “Turn-Around” Regime: Madagascar, Central African Republic, and Gambia.</t>
  </si>
  <si>
    <t>d/ Inactive IDA countries with credits in non-accrual status.</t>
  </si>
  <si>
    <t>e/ Eritrea was classified as a country with credits in non-accrual status effective March 15, 2012. The applicable financing terms of its allocation will be determined at the time of its re-engagement with IDA.</t>
  </si>
  <si>
    <t>f/ Financing volumes of Mozambique were reduced by 10 percent in FY19 based on measures applied under the Non-Concessional Borrowing Policy.</t>
  </si>
  <si>
    <t>g/ Financing terms of Ethiopia and Maldives were changed to 50 percent grant/ 50 percent credit basis from 100 percent grant basis normally applicable to a country at high risk of debt distress based on measures applied under the Non-Concessional Borrowing Policy.</t>
  </si>
  <si>
    <t>h/ Under the exceptional Risk Mitigation Regime, Guinea, Nepal, Niger and Tajikistan received resources of up to one-third of their regular allocations under the PBA system, in addition to their regular country allocations under the PBA system.</t>
  </si>
  <si>
    <t>i/ Somalia has commenced the process of arrears clearance. Resources reflect allocations for pre-arrears clearance grants in FY19.</t>
  </si>
  <si>
    <t>j/ South Sudan benefits from exceptional support under the post-conflict regime during IDA18 (phase out period).</t>
  </si>
  <si>
    <t>a/ Reflects allocations as determined through the PBA system, including through TAR, RMR, and exceptional support under post-conflict regime; excludes exceptional allocations for Lebanon and Jordan (total of US$200 million) approved by the IDA Board in FY19.</t>
  </si>
  <si>
    <t>i/</t>
  </si>
  <si>
    <t>IDA Country Allocations in FY19</t>
  </si>
  <si>
    <t>Country</t>
  </si>
  <si>
    <t xml:space="preserve">Average of CPIA Clusters A, B &amp; C </t>
  </si>
  <si>
    <t xml:space="preserve">CPIA  Cluster D     </t>
  </si>
  <si>
    <t>Portfolio Performance Rating (PPR)</t>
  </si>
  <si>
    <r>
      <t xml:space="preserve">Country Performance Rating (CPR) </t>
    </r>
    <r>
      <rPr>
        <b/>
        <vertAlign val="superscript"/>
        <sz val="10.5"/>
        <rFont val="Times New Roman"/>
        <family val="1"/>
      </rPr>
      <t>a/</t>
    </r>
  </si>
  <si>
    <r>
      <t xml:space="preserve">Population (million) </t>
    </r>
    <r>
      <rPr>
        <b/>
        <vertAlign val="superscript"/>
        <sz val="10.5"/>
        <rFont val="Times New Roman"/>
        <family val="1"/>
      </rPr>
      <t>b/</t>
    </r>
  </si>
  <si>
    <r>
      <t xml:space="preserve">GNI per Capita (US$) </t>
    </r>
    <r>
      <rPr>
        <b/>
        <vertAlign val="superscript"/>
        <sz val="10.5"/>
        <rFont val="Times New Roman"/>
        <family val="1"/>
      </rPr>
      <t>b/</t>
    </r>
  </si>
  <si>
    <t>Africa</t>
  </si>
  <si>
    <t>na</t>
  </si>
  <si>
    <t>East Asia and the Pacific</t>
  </si>
  <si>
    <t>Europe and Central Asia</t>
  </si>
  <si>
    <t>Latin America and the Caribbean</t>
  </si>
  <si>
    <t>Middle East and North Africa</t>
  </si>
  <si>
    <t>South Asia</t>
  </si>
  <si>
    <t>Key Input Data used for FY19 Allocation</t>
  </si>
  <si>
    <t>a/ The CPR is calculated as 0.24 x CPIAA,B&amp;C + 0.68 x CPIAD + 0.08 x PPR. For details on the CPR formula, see Annex 2 of IDA18 Deputies Report “Additions to IDA Resources: Eighteenth Replenishment. Towards 2030: Investing in Growth, Resilience and Opportunity”.</t>
  </si>
  <si>
    <t>Notes:</t>
  </si>
  <si>
    <t>b/ The source for the population and GNI per capita data is the Development Economics Data Group (DECDG). Per capita data shown for 2017 are either actual figures or, when actual figures were not available, estimates as of June 2018, when IDA country allocations for FY19 were determined. “NA” signifies countries for which data estimates were available in ranges only per earlier disclosure under Annex 2 of Bank Directive "Financial Terms and Conditions of Bank Financing" for FY19.</t>
  </si>
  <si>
    <t>Eritrea, Sudan, Syria and Zimbabwe are classified as inactive IDA countries with credits in non-accrual status. Somalia has commenced the process of arrears clearance.</t>
  </si>
  <si>
    <t xml:space="preserve">Memo item: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</si>
</sst>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 \ \ \ "/>
  </numFmts>
  <fonts count="14" x14ac:knownFonts="1">
    <font>
      <sz val="11"/>
      <color theme="1"/>
      <name val="Calibri"/>
      <family val="2"/>
      <scheme val="minor"/>
    </font>
    <font>
      <sz val="10"/>
      <name val="Arial"/>
      <family val="2"/>
    </font>
    <font>
      <b/>
      <sz val="12"/>
      <name val="Times New Roman"/>
      <family val="1"/>
    </font>
    <font>
      <b/>
      <vertAlign val="superscript"/>
      <sz val="12"/>
      <name val="Times New Roman"/>
      <family val="1"/>
    </font>
    <font>
      <sz val="11"/>
      <color theme="1"/>
      <name val="Times New Roman"/>
      <family val="1"/>
    </font>
    <font>
      <b/>
      <sz val="14"/>
      <name val="Times New Roman"/>
      <family val="1"/>
    </font>
    <font>
      <sz val="10"/>
      <name val="Times New Roman"/>
      <family val="1"/>
    </font>
    <font>
      <sz val="12"/>
      <name val="Times New Roman"/>
      <family val="1"/>
    </font>
    <font>
      <sz val="11"/>
      <color theme="1"/>
      <name val="Calibri"/>
      <family val="2"/>
      <scheme val="minor"/>
    </font>
    <font>
      <b/>
      <sz val="10.5"/>
      <name val="Times New Roman"/>
      <family val="1"/>
    </font>
    <font>
      <b/>
      <vertAlign val="superscript"/>
      <sz val="10.5"/>
      <name val="Times New Roman"/>
      <family val="1"/>
    </font>
    <font>
      <sz val="10.5"/>
      <name val="Times New Roman"/>
      <family val="1"/>
    </font>
    <font>
      <i/>
      <sz val="11"/>
      <color theme="1"/>
      <name val="Times New Roman"/>
      <family val="1"/>
    </font>
    <font>
      <b/>
      <sz val="10"/>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auto="1"/>
      </bottom>
      <diagonal/>
    </border>
  </borders>
  <cellStyleXfs count="3">
    <xf numFmtId="0" fontId="0" fillId="0" borderId="0"/>
    <xf numFmtId="0" fontId="1" fillId="0" borderId="0"/>
    <xf numFmtId="9" fontId="8" fillId="0" borderId="0" applyFont="0" applyFill="0" applyBorder="0" applyAlignment="0" applyProtection="0"/>
  </cellStyleXfs>
  <cellXfs count="83">
    <xf numFmtId="0" fontId="0" fillId="0" borderId="0" xfId="0"/>
    <xf numFmtId="0" fontId="2" fillId="2" borderId="2" xfId="1" applyFont="1" applyFill="1" applyBorder="1" applyAlignment="1">
      <alignment vertical="center" wrapText="1"/>
    </xf>
    <xf numFmtId="0" fontId="2" fillId="2" borderId="6" xfId="1" applyFont="1" applyFill="1" applyBorder="1" applyAlignment="1">
      <alignment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4" fillId="2" borderId="0" xfId="0" applyFont="1" applyFill="1"/>
    <xf numFmtId="0" fontId="6" fillId="2" borderId="0" xfId="1" applyFont="1" applyFill="1"/>
    <xf numFmtId="0" fontId="6" fillId="2" borderId="0" xfId="1" applyFont="1" applyFill="1" applyBorder="1"/>
    <xf numFmtId="0" fontId="2" fillId="2" borderId="11" xfId="1" applyFont="1" applyFill="1" applyBorder="1" applyAlignment="1">
      <alignment wrapText="1"/>
    </xf>
    <xf numFmtId="0" fontId="2" fillId="2" borderId="3" xfId="1" applyFont="1" applyFill="1" applyBorder="1" applyAlignment="1">
      <alignment wrapText="1"/>
    </xf>
    <xf numFmtId="0" fontId="7" fillId="2" borderId="1" xfId="1" applyFont="1" applyFill="1" applyBorder="1" applyAlignment="1">
      <alignment wrapText="1"/>
    </xf>
    <xf numFmtId="0" fontId="7" fillId="2" borderId="3" xfId="1" applyFont="1" applyFill="1" applyBorder="1" applyAlignment="1">
      <alignment wrapText="1"/>
    </xf>
    <xf numFmtId="0" fontId="7" fillId="2" borderId="2" xfId="1" applyFont="1" applyFill="1" applyBorder="1" applyAlignment="1">
      <alignment wrapText="1"/>
    </xf>
    <xf numFmtId="0" fontId="7" fillId="2" borderId="12" xfId="1" applyFont="1" applyFill="1" applyBorder="1"/>
    <xf numFmtId="0" fontId="7" fillId="2" borderId="0" xfId="1" applyFont="1" applyFill="1" applyBorder="1" applyAlignment="1">
      <alignment horizontal="left"/>
    </xf>
    <xf numFmtId="164" fontId="7" fillId="2" borderId="13" xfId="1" applyNumberFormat="1" applyFont="1" applyFill="1" applyBorder="1" applyAlignment="1">
      <alignment wrapText="1"/>
    </xf>
    <xf numFmtId="164" fontId="7" fillId="2" borderId="0" xfId="1" applyNumberFormat="1" applyFont="1" applyFill="1" applyBorder="1" applyAlignment="1">
      <alignment wrapText="1"/>
    </xf>
    <xf numFmtId="164" fontId="7" fillId="2" borderId="14" xfId="1" applyNumberFormat="1" applyFont="1" applyFill="1" applyBorder="1" applyAlignment="1">
      <alignment wrapText="1"/>
    </xf>
    <xf numFmtId="164" fontId="7" fillId="2" borderId="13" xfId="1" applyNumberFormat="1" applyFont="1" applyFill="1" applyBorder="1" applyAlignment="1">
      <alignment horizontal="right" wrapText="1"/>
    </xf>
    <xf numFmtId="164" fontId="7" fillId="2" borderId="0" xfId="1" applyNumberFormat="1" applyFont="1" applyFill="1" applyBorder="1" applyAlignment="1">
      <alignment horizontal="right" wrapText="1"/>
    </xf>
    <xf numFmtId="164" fontId="7" fillId="2" borderId="14" xfId="1" applyNumberFormat="1" applyFont="1" applyFill="1" applyBorder="1" applyAlignment="1">
      <alignment horizontal="right" wrapText="1"/>
    </xf>
    <xf numFmtId="0" fontId="2" fillId="2" borderId="8" xfId="1" applyFont="1" applyFill="1" applyBorder="1"/>
    <xf numFmtId="0" fontId="7" fillId="2" borderId="4" xfId="1" applyFont="1" applyFill="1" applyBorder="1" applyAlignment="1">
      <alignment horizontal="left"/>
    </xf>
    <xf numFmtId="164" fontId="2" fillId="2" borderId="7" xfId="1" applyNumberFormat="1" applyFont="1" applyFill="1" applyBorder="1"/>
    <xf numFmtId="164" fontId="2" fillId="2" borderId="4" xfId="1" applyNumberFormat="1" applyFont="1" applyFill="1" applyBorder="1"/>
    <xf numFmtId="164" fontId="2" fillId="2" borderId="9" xfId="1" applyNumberFormat="1" applyFont="1" applyFill="1" applyBorder="1"/>
    <xf numFmtId="0" fontId="2" fillId="2" borderId="12" xfId="1" applyFont="1" applyFill="1" applyBorder="1"/>
    <xf numFmtId="164" fontId="7" fillId="2" borderId="13" xfId="1" applyNumberFormat="1" applyFont="1" applyFill="1" applyBorder="1"/>
    <xf numFmtId="164" fontId="7" fillId="2" borderId="0" xfId="1" applyNumberFormat="1" applyFont="1" applyFill="1" applyBorder="1"/>
    <xf numFmtId="164" fontId="7" fillId="2" borderId="14" xfId="1" applyNumberFormat="1" applyFont="1" applyFill="1" applyBorder="1"/>
    <xf numFmtId="164" fontId="2" fillId="2" borderId="1" xfId="1" applyNumberFormat="1" applyFont="1" applyFill="1" applyBorder="1"/>
    <xf numFmtId="164" fontId="2" fillId="2" borderId="3" xfId="1" applyNumberFormat="1" applyFont="1" applyFill="1" applyBorder="1"/>
    <xf numFmtId="164" fontId="2" fillId="2" borderId="2" xfId="1" applyNumberFormat="1" applyFont="1" applyFill="1" applyBorder="1"/>
    <xf numFmtId="164" fontId="7" fillId="2" borderId="1" xfId="1" applyNumberFormat="1" applyFont="1" applyFill="1" applyBorder="1"/>
    <xf numFmtId="164" fontId="7" fillId="2" borderId="3" xfId="1" applyNumberFormat="1" applyFont="1" applyFill="1" applyBorder="1"/>
    <xf numFmtId="164" fontId="7" fillId="2" borderId="2" xfId="1" applyNumberFormat="1" applyFont="1" applyFill="1" applyBorder="1"/>
    <xf numFmtId="164" fontId="7" fillId="2" borderId="5" xfId="1" applyNumberFormat="1" applyFont="1" applyFill="1" applyBorder="1"/>
    <xf numFmtId="164" fontId="7" fillId="2" borderId="10" xfId="1" applyNumberFormat="1" applyFont="1" applyFill="1" applyBorder="1" applyAlignment="1">
      <alignment wrapText="1"/>
    </xf>
    <xf numFmtId="164" fontId="7" fillId="2" borderId="6" xfId="1" applyNumberFormat="1" applyFont="1" applyFill="1" applyBorder="1" applyAlignment="1">
      <alignment wrapText="1"/>
    </xf>
    <xf numFmtId="0" fontId="2" fillId="2" borderId="4" xfId="1" applyFont="1" applyFill="1" applyBorder="1" applyAlignment="1">
      <alignment horizontal="left"/>
    </xf>
    <xf numFmtId="0" fontId="2" fillId="2" borderId="15" xfId="1" applyFont="1" applyFill="1" applyBorder="1" applyAlignment="1">
      <alignment vertical="center"/>
    </xf>
    <xf numFmtId="0" fontId="7" fillId="2" borderId="10" xfId="1" applyFont="1" applyFill="1" applyBorder="1" applyAlignment="1">
      <alignment horizontal="left" vertical="center"/>
    </xf>
    <xf numFmtId="164" fontId="2" fillId="2" borderId="5" xfId="1" applyNumberFormat="1" applyFont="1" applyFill="1" applyBorder="1" applyAlignment="1">
      <alignment vertical="center"/>
    </xf>
    <xf numFmtId="164" fontId="2" fillId="2" borderId="10" xfId="1" applyNumberFormat="1" applyFont="1" applyFill="1" applyBorder="1" applyAlignment="1">
      <alignment vertical="center"/>
    </xf>
    <xf numFmtId="164" fontId="2" fillId="2" borderId="6" xfId="1" applyNumberFormat="1" applyFont="1" applyFill="1" applyBorder="1" applyAlignment="1">
      <alignment vertical="center"/>
    </xf>
    <xf numFmtId="0" fontId="4" fillId="2" borderId="0" xfId="0" applyFont="1" applyFill="1" applyAlignment="1">
      <alignment vertical="top" wrapText="1"/>
    </xf>
    <xf numFmtId="0" fontId="4" fillId="2" borderId="0" xfId="0" applyFont="1" applyFill="1" applyAlignment="1">
      <alignment vertical="top"/>
    </xf>
    <xf numFmtId="0" fontId="9" fillId="3" borderId="1" xfId="1" applyFont="1" applyFill="1" applyBorder="1" applyAlignment="1">
      <alignment horizontal="center" vertical="center" wrapText="1"/>
    </xf>
    <xf numFmtId="0" fontId="9" fillId="3" borderId="11"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4" borderId="11" xfId="1" applyFont="1" applyFill="1" applyBorder="1" applyAlignment="1">
      <alignment horizontal="center" vertical="center" wrapText="1"/>
    </xf>
    <xf numFmtId="0" fontId="9" fillId="0" borderId="8" xfId="1" applyFont="1" applyFill="1" applyBorder="1" applyAlignment="1">
      <alignment horizontal="left" vertical="center"/>
    </xf>
    <xf numFmtId="0" fontId="9" fillId="4" borderId="8" xfId="1" applyFont="1" applyFill="1" applyBorder="1" applyAlignment="1">
      <alignment horizontal="left" vertical="center"/>
    </xf>
    <xf numFmtId="0" fontId="11" fillId="4" borderId="8" xfId="1" applyFont="1" applyFill="1" applyBorder="1" applyAlignment="1">
      <alignment horizontal="right" vertical="center"/>
    </xf>
    <xf numFmtId="3" fontId="11" fillId="0" borderId="8" xfId="1" applyNumberFormat="1" applyFont="1" applyFill="1" applyBorder="1"/>
    <xf numFmtId="4" fontId="11" fillId="0" borderId="8" xfId="1" applyNumberFormat="1" applyFont="1" applyFill="1" applyBorder="1" applyAlignment="1">
      <alignment horizontal="center"/>
    </xf>
    <xf numFmtId="4" fontId="11" fillId="4" borderId="8" xfId="1" applyNumberFormat="1" applyFont="1" applyFill="1" applyBorder="1" applyAlignment="1">
      <alignment horizontal="center"/>
    </xf>
    <xf numFmtId="165" fontId="11" fillId="4" borderId="8" xfId="1" applyNumberFormat="1" applyFont="1" applyFill="1" applyBorder="1" applyAlignment="1">
      <alignment horizontal="right"/>
    </xf>
    <xf numFmtId="3" fontId="11" fillId="4" borderId="8" xfId="1" applyNumberFormat="1" applyFont="1" applyFill="1" applyBorder="1" applyAlignment="1">
      <alignment horizontal="center"/>
    </xf>
    <xf numFmtId="0" fontId="9" fillId="0" borderId="8" xfId="1" applyFont="1" applyFill="1" applyBorder="1"/>
    <xf numFmtId="0" fontId="11" fillId="0" borderId="8" xfId="1" applyFont="1" applyFill="1" applyBorder="1"/>
    <xf numFmtId="0" fontId="12" fillId="2" borderId="0" xfId="0" applyFont="1" applyFill="1"/>
    <xf numFmtId="0" fontId="5" fillId="2" borderId="0" xfId="1" applyFont="1" applyFill="1" applyBorder="1" applyAlignment="1">
      <alignment horizontal="left"/>
    </xf>
    <xf numFmtId="0" fontId="6" fillId="2" borderId="0" xfId="1" applyFont="1" applyFill="1" applyAlignment="1">
      <alignment horizontal="right"/>
    </xf>
    <xf numFmtId="0" fontId="6" fillId="2" borderId="0" xfId="1" applyFont="1" applyFill="1" applyAlignment="1">
      <alignment horizontal="center"/>
    </xf>
    <xf numFmtId="0" fontId="13" fillId="2" borderId="0" xfId="1" applyFont="1" applyFill="1" applyBorder="1" applyAlignment="1">
      <alignment horizontal="left"/>
    </xf>
    <xf numFmtId="9" fontId="13" fillId="2" borderId="0" xfId="2" applyFont="1" applyFill="1" applyBorder="1" applyAlignment="1">
      <alignment horizontal="left"/>
    </xf>
    <xf numFmtId="4" fontId="4" fillId="2" borderId="0" xfId="0" applyNumberFormat="1" applyFont="1" applyFill="1"/>
    <xf numFmtId="164" fontId="4" fillId="2" borderId="0" xfId="0" applyNumberFormat="1" applyFont="1" applyFill="1"/>
    <xf numFmtId="3" fontId="4" fillId="2" borderId="0" xfId="0" applyNumberFormat="1" applyFont="1" applyFill="1"/>
    <xf numFmtId="0" fontId="4" fillId="2" borderId="0" xfId="0" applyFont="1" applyFill="1" applyAlignment="1">
      <alignment horizontal="center"/>
    </xf>
    <xf numFmtId="0" fontId="4" fillId="2" borderId="0" xfId="0" applyFont="1" applyFill="1" applyAlignment="1">
      <alignment horizontal="left" vertical="top" wrapText="1"/>
    </xf>
    <xf numFmtId="0" fontId="5" fillId="2" borderId="0" xfId="1" applyFont="1" applyFill="1" applyAlignment="1">
      <alignment horizontal="center"/>
    </xf>
    <xf numFmtId="0" fontId="2" fillId="2" borderId="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9" fillId="3" borderId="11" xfId="1" applyFont="1" applyFill="1" applyBorder="1" applyAlignment="1">
      <alignment horizontal="center" vertical="center"/>
    </xf>
    <xf numFmtId="0" fontId="9" fillId="3" borderId="12" xfId="1" applyFont="1" applyFill="1" applyBorder="1" applyAlignment="1">
      <alignment horizontal="center" vertical="center"/>
    </xf>
    <xf numFmtId="0" fontId="9" fillId="3" borderId="7" xfId="1" applyFont="1" applyFill="1" applyBorder="1" applyAlignment="1">
      <alignment horizontal="center" vertical="center"/>
    </xf>
    <xf numFmtId="0" fontId="9" fillId="3" borderId="4" xfId="1" applyFont="1" applyFill="1" applyBorder="1" applyAlignment="1">
      <alignment horizontal="center" vertical="center"/>
    </xf>
    <xf numFmtId="0" fontId="9" fillId="3" borderId="9" xfId="1" applyFont="1" applyFill="1" applyBorder="1" applyAlignment="1">
      <alignment horizontal="center" vertical="center"/>
    </xf>
  </cellXfs>
  <cellStyles count="3">
    <cellStyle name="Normal" xfId="0" builtinId="0"/>
    <cellStyle name="Normal 4" xfId="1" xr:uid="{4009CE9D-A6A0-4415-890C-ED112B1C99E3}"/>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EE3FC-6D7A-40DD-9172-B5AAE6970D9F}">
  <dimension ref="A1:H104"/>
  <sheetViews>
    <sheetView tabSelected="1" zoomScaleNormal="100" workbookViewId="0">
      <selection activeCell="L12" sqref="L12"/>
    </sheetView>
  </sheetViews>
  <sheetFormatPr defaultColWidth="8.7109375" defaultRowHeight="15" x14ac:dyDescent="0.25"/>
  <cols>
    <col min="1" max="1" width="2.42578125" style="6" customWidth="1"/>
    <col min="2" max="2" width="47.140625" style="6" customWidth="1"/>
    <col min="3" max="3" width="4.5703125" style="6" customWidth="1"/>
    <col min="4" max="4" width="11.85546875" style="6" customWidth="1"/>
    <col min="5" max="5" width="17.140625" style="6" customWidth="1"/>
    <col min="6" max="6" width="13.85546875" style="6" customWidth="1"/>
    <col min="7" max="7" width="5.28515625" style="6" customWidth="1"/>
    <col min="8" max="9" width="8.7109375" style="6"/>
    <col min="10" max="10" width="11.7109375" style="6" customWidth="1"/>
    <col min="11" max="16384" width="8.7109375" style="6"/>
  </cols>
  <sheetData>
    <row r="1" spans="2:6" ht="18.75" x14ac:dyDescent="0.3">
      <c r="B1" s="73" t="s">
        <v>112</v>
      </c>
      <c r="C1" s="73"/>
      <c r="D1" s="73"/>
      <c r="E1" s="73"/>
      <c r="F1" s="73"/>
    </row>
    <row r="2" spans="2:6" ht="8.4499999999999993" customHeight="1" x14ac:dyDescent="0.25">
      <c r="B2" s="7"/>
      <c r="C2" s="8"/>
      <c r="D2" s="7"/>
      <c r="E2" s="8"/>
      <c r="F2" s="7"/>
    </row>
    <row r="3" spans="2:6" ht="24" customHeight="1" x14ac:dyDescent="0.25">
      <c r="B3" s="74" t="s">
        <v>0</v>
      </c>
      <c r="C3" s="1"/>
      <c r="D3" s="74" t="s">
        <v>1</v>
      </c>
      <c r="E3" s="76"/>
      <c r="F3" s="77"/>
    </row>
    <row r="4" spans="2:6" ht="23.45" customHeight="1" x14ac:dyDescent="0.25">
      <c r="B4" s="75"/>
      <c r="C4" s="2"/>
      <c r="D4" s="3" t="s">
        <v>2</v>
      </c>
      <c r="E4" s="4" t="s">
        <v>3</v>
      </c>
      <c r="F4" s="5" t="s">
        <v>4</v>
      </c>
    </row>
    <row r="5" spans="2:6" ht="15.75" x14ac:dyDescent="0.25">
      <c r="B5" s="9" t="s">
        <v>5</v>
      </c>
      <c r="C5" s="10"/>
      <c r="D5" s="11"/>
      <c r="E5" s="12"/>
      <c r="F5" s="13"/>
    </row>
    <row r="6" spans="2:6" ht="15.75" x14ac:dyDescent="0.25">
      <c r="B6" s="14" t="s">
        <v>6</v>
      </c>
      <c r="C6" s="15"/>
      <c r="D6" s="16">
        <v>65.064971920035191</v>
      </c>
      <c r="E6" s="17">
        <v>65.064971920035191</v>
      </c>
      <c r="F6" s="18">
        <v>130.12994384007038</v>
      </c>
    </row>
    <row r="7" spans="2:6" ht="15.75" x14ac:dyDescent="0.25">
      <c r="B7" s="14" t="s">
        <v>7</v>
      </c>
      <c r="C7" s="15"/>
      <c r="D7" s="16">
        <v>118.36221288297256</v>
      </c>
      <c r="E7" s="17">
        <v>118.36221288297256</v>
      </c>
      <c r="F7" s="18">
        <v>236.72442576594511</v>
      </c>
    </row>
    <row r="8" spans="2:6" ht="15.75" x14ac:dyDescent="0.25">
      <c r="B8" s="14" t="s">
        <v>8</v>
      </c>
      <c r="C8" s="15"/>
      <c r="D8" s="16">
        <v>70.142694236227797</v>
      </c>
      <c r="E8" s="17">
        <v>0</v>
      </c>
      <c r="F8" s="18">
        <v>70.142694236227797</v>
      </c>
    </row>
    <row r="9" spans="2:6" ht="15.75" x14ac:dyDescent="0.25">
      <c r="B9" s="14" t="s">
        <v>9</v>
      </c>
      <c r="C9" s="15"/>
      <c r="D9" s="16">
        <v>0</v>
      </c>
      <c r="E9" s="17">
        <v>200.52525025624405</v>
      </c>
      <c r="F9" s="18">
        <v>200.52525025624405</v>
      </c>
    </row>
    <row r="10" spans="2:6" ht="15.75" x14ac:dyDescent="0.25">
      <c r="B10" s="14" t="s">
        <v>10</v>
      </c>
      <c r="C10" s="15"/>
      <c r="D10" s="16">
        <v>0</v>
      </c>
      <c r="E10" s="17">
        <v>22.198909890988663</v>
      </c>
      <c r="F10" s="18">
        <v>22.198909890988663</v>
      </c>
    </row>
    <row r="11" spans="2:6" ht="15.75" x14ac:dyDescent="0.25">
      <c r="B11" s="14" t="s">
        <v>11</v>
      </c>
      <c r="C11" s="15" t="s">
        <v>12</v>
      </c>
      <c r="D11" s="16">
        <v>63.789379068385117</v>
      </c>
      <c r="E11" s="17">
        <v>0</v>
      </c>
      <c r="F11" s="18">
        <v>63.789379068385117</v>
      </c>
    </row>
    <row r="12" spans="2:6" ht="15.75" x14ac:dyDescent="0.25">
      <c r="B12" s="14" t="s">
        <v>13</v>
      </c>
      <c r="C12" s="15"/>
      <c r="D12" s="16">
        <v>93.770421797254258</v>
      </c>
      <c r="E12" s="17">
        <v>0</v>
      </c>
      <c r="F12" s="18">
        <v>93.770421797254258</v>
      </c>
    </row>
    <row r="13" spans="2:6" ht="15.75" x14ac:dyDescent="0.25">
      <c r="B13" s="14" t="s">
        <v>14</v>
      </c>
      <c r="C13" s="15"/>
      <c r="D13" s="16">
        <v>9.5916817187553871</v>
      </c>
      <c r="E13" s="17">
        <v>9.5916817187553871</v>
      </c>
      <c r="F13" s="18">
        <v>19.183363437510774</v>
      </c>
    </row>
    <row r="14" spans="2:6" ht="15.75" x14ac:dyDescent="0.25">
      <c r="B14" s="14" t="s">
        <v>15</v>
      </c>
      <c r="C14" s="15"/>
      <c r="D14" s="16">
        <v>225.66294624914906</v>
      </c>
      <c r="E14" s="17">
        <v>225.66294624914906</v>
      </c>
      <c r="F14" s="18">
        <v>451.32589249829812</v>
      </c>
    </row>
    <row r="15" spans="2:6" ht="15.75" x14ac:dyDescent="0.25">
      <c r="B15" s="14" t="s">
        <v>16</v>
      </c>
      <c r="C15" s="15"/>
      <c r="D15" s="16">
        <v>0</v>
      </c>
      <c r="E15" s="17">
        <v>38.443253725637447</v>
      </c>
      <c r="F15" s="18">
        <v>38.443253725637447</v>
      </c>
    </row>
    <row r="16" spans="2:6" ht="15.75" x14ac:dyDescent="0.25">
      <c r="B16" s="14" t="s">
        <v>17</v>
      </c>
      <c r="C16" s="15"/>
      <c r="D16" s="16">
        <v>0</v>
      </c>
      <c r="E16" s="17">
        <v>235.58956912205639</v>
      </c>
      <c r="F16" s="18">
        <v>235.58956912205639</v>
      </c>
    </row>
    <row r="17" spans="2:6" ht="15.75" x14ac:dyDescent="0.25">
      <c r="B17" s="14" t="s">
        <v>18</v>
      </c>
      <c r="C17" s="15" t="s">
        <v>19</v>
      </c>
      <c r="D17" s="19" t="s">
        <v>20</v>
      </c>
      <c r="E17" s="20" t="s">
        <v>20</v>
      </c>
      <c r="F17" s="21">
        <v>29.512900631691071</v>
      </c>
    </row>
    <row r="18" spans="2:6" ht="15.75" x14ac:dyDescent="0.25">
      <c r="B18" s="14" t="s">
        <v>21</v>
      </c>
      <c r="C18" s="15" t="s">
        <v>22</v>
      </c>
      <c r="D18" s="16">
        <v>584.78725163221009</v>
      </c>
      <c r="E18" s="17">
        <v>584.78725163221009</v>
      </c>
      <c r="F18" s="18">
        <v>1169.5745032644202</v>
      </c>
    </row>
    <row r="19" spans="2:6" ht="15.75" x14ac:dyDescent="0.25">
      <c r="B19" s="14" t="s">
        <v>23</v>
      </c>
      <c r="C19" s="15" t="s">
        <v>12</v>
      </c>
      <c r="D19" s="16">
        <v>55.815706684836975</v>
      </c>
      <c r="E19" s="17">
        <v>0</v>
      </c>
      <c r="F19" s="18">
        <v>55.815706684836975</v>
      </c>
    </row>
    <row r="20" spans="2:6" ht="15.75" x14ac:dyDescent="0.25">
      <c r="B20" s="14" t="s">
        <v>24</v>
      </c>
      <c r="C20" s="15"/>
      <c r="D20" s="16">
        <v>0</v>
      </c>
      <c r="E20" s="17">
        <v>333.30610862378131</v>
      </c>
      <c r="F20" s="18">
        <v>333.30610862378131</v>
      </c>
    </row>
    <row r="21" spans="2:6" ht="15.75" x14ac:dyDescent="0.25">
      <c r="B21" s="14" t="s">
        <v>25</v>
      </c>
      <c r="C21" s="15" t="s">
        <v>26</v>
      </c>
      <c r="D21" s="16">
        <v>71.221412710252295</v>
      </c>
      <c r="E21" s="17">
        <v>71.221412710252295</v>
      </c>
      <c r="F21" s="18">
        <v>142.44282542050459</v>
      </c>
    </row>
    <row r="22" spans="2:6" ht="15.75" x14ac:dyDescent="0.25">
      <c r="B22" s="14" t="s">
        <v>27</v>
      </c>
      <c r="C22" s="15"/>
      <c r="D22" s="16">
        <v>10.342706425029693</v>
      </c>
      <c r="E22" s="17">
        <v>10.342706425029693</v>
      </c>
      <c r="F22" s="18">
        <v>20.685412850059386</v>
      </c>
    </row>
    <row r="23" spans="2:6" ht="15.75" x14ac:dyDescent="0.25">
      <c r="B23" s="14" t="s">
        <v>28</v>
      </c>
      <c r="C23" s="15"/>
      <c r="D23" s="16">
        <v>0</v>
      </c>
      <c r="E23" s="17">
        <v>536.61938104806347</v>
      </c>
      <c r="F23" s="18">
        <v>536.61938104806347</v>
      </c>
    </row>
    <row r="24" spans="2:6" ht="15.75" x14ac:dyDescent="0.25">
      <c r="B24" s="14" t="s">
        <v>29</v>
      </c>
      <c r="C24" s="15"/>
      <c r="D24" s="16">
        <v>0</v>
      </c>
      <c r="E24" s="17">
        <v>35.464061375749516</v>
      </c>
      <c r="F24" s="18">
        <v>35.464061375749516</v>
      </c>
    </row>
    <row r="25" spans="2:6" ht="15.75" x14ac:dyDescent="0.25">
      <c r="B25" s="14" t="s">
        <v>30</v>
      </c>
      <c r="C25" s="15"/>
      <c r="D25" s="16">
        <v>26.775796188982884</v>
      </c>
      <c r="E25" s="17">
        <v>26.775796188982884</v>
      </c>
      <c r="F25" s="18">
        <v>53.551592377965768</v>
      </c>
    </row>
    <row r="26" spans="2:6" ht="15.75" x14ac:dyDescent="0.25">
      <c r="B26" s="14" t="s">
        <v>31</v>
      </c>
      <c r="C26" s="15" t="s">
        <v>12</v>
      </c>
      <c r="D26" s="16">
        <v>150.41245632602173</v>
      </c>
      <c r="E26" s="17">
        <v>150.41245632602173</v>
      </c>
      <c r="F26" s="18">
        <v>300.82491265204345</v>
      </c>
    </row>
    <row r="27" spans="2:6" ht="15.75" x14ac:dyDescent="0.25">
      <c r="B27" s="14" t="s">
        <v>32</v>
      </c>
      <c r="C27" s="15"/>
      <c r="D27" s="16">
        <v>102.89542345413898</v>
      </c>
      <c r="E27" s="17">
        <v>102.89542345413898</v>
      </c>
      <c r="F27" s="18">
        <v>205.79084690827796</v>
      </c>
    </row>
    <row r="28" spans="2:6" ht="15.75" x14ac:dyDescent="0.25">
      <c r="B28" s="14" t="s">
        <v>33</v>
      </c>
      <c r="C28" s="15"/>
      <c r="D28" s="16">
        <v>84.279741393250958</v>
      </c>
      <c r="E28" s="17">
        <v>84.279741393250958</v>
      </c>
      <c r="F28" s="18">
        <v>168.55948278650192</v>
      </c>
    </row>
    <row r="29" spans="2:6" ht="15.75" x14ac:dyDescent="0.25">
      <c r="B29" s="14" t="s">
        <v>34</v>
      </c>
      <c r="C29" s="15"/>
      <c r="D29" s="16">
        <v>57.854750896932963</v>
      </c>
      <c r="E29" s="17">
        <v>0</v>
      </c>
      <c r="F29" s="18">
        <v>57.854750896932963</v>
      </c>
    </row>
    <row r="30" spans="2:6" ht="15.75" x14ac:dyDescent="0.25">
      <c r="B30" s="14" t="s">
        <v>35</v>
      </c>
      <c r="C30" s="15" t="s">
        <v>36</v>
      </c>
      <c r="D30" s="16">
        <v>248.040006248629</v>
      </c>
      <c r="E30" s="17">
        <v>0</v>
      </c>
      <c r="F30" s="18">
        <v>248.040006248629</v>
      </c>
    </row>
    <row r="31" spans="2:6" ht="15.75" x14ac:dyDescent="0.25">
      <c r="B31" s="14" t="s">
        <v>37</v>
      </c>
      <c r="C31" s="15" t="s">
        <v>26</v>
      </c>
      <c r="D31" s="16">
        <v>153.73913305706202</v>
      </c>
      <c r="E31" s="17">
        <v>153.73913305706202</v>
      </c>
      <c r="F31" s="18">
        <v>307.47826611412404</v>
      </c>
    </row>
    <row r="32" spans="2:6" ht="15.75" x14ac:dyDescent="0.25">
      <c r="B32" s="14" t="s">
        <v>38</v>
      </c>
      <c r="C32" s="15"/>
      <c r="D32" s="16">
        <v>0</v>
      </c>
      <c r="E32" s="17">
        <v>1178.7693383063588</v>
      </c>
      <c r="F32" s="18">
        <v>1178.7693383063588</v>
      </c>
    </row>
    <row r="33" spans="2:6" ht="15.75" x14ac:dyDescent="0.25">
      <c r="B33" s="14" t="s">
        <v>39</v>
      </c>
      <c r="C33" s="15"/>
      <c r="D33" s="16">
        <v>0</v>
      </c>
      <c r="E33" s="17">
        <v>208.57803050998146</v>
      </c>
      <c r="F33" s="18">
        <v>208.57803050998146</v>
      </c>
    </row>
    <row r="34" spans="2:6" ht="15.75" x14ac:dyDescent="0.25">
      <c r="B34" s="14" t="s">
        <v>40</v>
      </c>
      <c r="C34" s="15"/>
      <c r="D34" s="16">
        <v>16.666924061439616</v>
      </c>
      <c r="E34" s="17">
        <v>0</v>
      </c>
      <c r="F34" s="18">
        <v>16.666924061439616</v>
      </c>
    </row>
    <row r="35" spans="2:6" ht="15.75" x14ac:dyDescent="0.25">
      <c r="B35" s="14" t="s">
        <v>41</v>
      </c>
      <c r="C35" s="15"/>
      <c r="D35" s="16">
        <v>0</v>
      </c>
      <c r="E35" s="17">
        <v>220.49427214129929</v>
      </c>
      <c r="F35" s="18">
        <v>220.49427214129929</v>
      </c>
    </row>
    <row r="36" spans="2:6" ht="15.75" x14ac:dyDescent="0.25">
      <c r="B36" s="14" t="s">
        <v>42</v>
      </c>
      <c r="C36" s="15"/>
      <c r="D36" s="16">
        <v>42.041341306040778</v>
      </c>
      <c r="E36" s="17">
        <v>42.041341306040778</v>
      </c>
      <c r="F36" s="18">
        <v>84.082682612081555</v>
      </c>
    </row>
    <row r="37" spans="2:6" ht="15.75" x14ac:dyDescent="0.25">
      <c r="B37" s="14" t="s">
        <v>43</v>
      </c>
      <c r="C37" s="15" t="s">
        <v>111</v>
      </c>
      <c r="D37" s="16">
        <v>101.624</v>
      </c>
      <c r="E37" s="17">
        <v>0</v>
      </c>
      <c r="F37" s="18">
        <v>101.624</v>
      </c>
    </row>
    <row r="38" spans="2:6" ht="15.75" x14ac:dyDescent="0.25">
      <c r="B38" s="14" t="s">
        <v>45</v>
      </c>
      <c r="C38" s="15" t="s">
        <v>46</v>
      </c>
      <c r="D38" s="16">
        <v>0</v>
      </c>
      <c r="E38" s="17">
        <v>0</v>
      </c>
      <c r="F38" s="18">
        <v>0</v>
      </c>
    </row>
    <row r="39" spans="2:6" ht="15.75" x14ac:dyDescent="0.25">
      <c r="B39" s="14" t="s">
        <v>47</v>
      </c>
      <c r="C39" s="15" t="s">
        <v>44</v>
      </c>
      <c r="D39" s="16">
        <v>58.312513061057807</v>
      </c>
      <c r="E39" s="17">
        <v>0</v>
      </c>
      <c r="F39" s="18">
        <v>58.312513061057807</v>
      </c>
    </row>
    <row r="40" spans="2:6" ht="15.75" x14ac:dyDescent="0.25">
      <c r="B40" s="14" t="s">
        <v>48</v>
      </c>
      <c r="C40" s="15"/>
      <c r="D40" s="16">
        <v>0</v>
      </c>
      <c r="E40" s="17">
        <v>619.22588996793957</v>
      </c>
      <c r="F40" s="18">
        <v>619.22588996793957</v>
      </c>
    </row>
    <row r="41" spans="2:6" ht="15.75" x14ac:dyDescent="0.25">
      <c r="B41" s="14" t="s">
        <v>49</v>
      </c>
      <c r="C41" s="15"/>
      <c r="D41" s="16">
        <v>35.75777671730286</v>
      </c>
      <c r="E41" s="17">
        <v>35.75777671730286</v>
      </c>
      <c r="F41" s="18">
        <v>71.515553434605721</v>
      </c>
    </row>
    <row r="42" spans="2:6" ht="15.75" x14ac:dyDescent="0.25">
      <c r="B42" s="14" t="s">
        <v>50</v>
      </c>
      <c r="C42" s="15"/>
      <c r="D42" s="16">
        <v>0</v>
      </c>
      <c r="E42" s="17">
        <v>392.52105950847584</v>
      </c>
      <c r="F42" s="18">
        <v>392.52105950847584</v>
      </c>
    </row>
    <row r="43" spans="2:6" ht="15.75" x14ac:dyDescent="0.25">
      <c r="B43" s="14" t="s">
        <v>51</v>
      </c>
      <c r="C43" s="15"/>
      <c r="D43" s="16">
        <v>0</v>
      </c>
      <c r="E43" s="17">
        <v>153.45057081093549</v>
      </c>
      <c r="F43" s="18">
        <v>153.45057081093549</v>
      </c>
    </row>
    <row r="44" spans="2:6" ht="15.75" x14ac:dyDescent="0.25">
      <c r="B44" s="14" t="s">
        <v>52</v>
      </c>
      <c r="C44" s="15" t="s">
        <v>46</v>
      </c>
      <c r="D44" s="16">
        <v>0</v>
      </c>
      <c r="E44" s="17">
        <v>0</v>
      </c>
      <c r="F44" s="18">
        <v>0</v>
      </c>
    </row>
    <row r="45" spans="2:6" ht="15.75" x14ac:dyDescent="0.25">
      <c r="B45" s="22" t="s">
        <v>53</v>
      </c>
      <c r="C45" s="23"/>
      <c r="D45" s="24">
        <v>2446.9512480359685</v>
      </c>
      <c r="E45" s="25">
        <v>5856.1205472687143</v>
      </c>
      <c r="F45" s="26">
        <v>8332.5846959363753</v>
      </c>
    </row>
    <row r="46" spans="2:6" ht="15.75" x14ac:dyDescent="0.25">
      <c r="B46" s="27" t="s">
        <v>54</v>
      </c>
      <c r="C46" s="15"/>
      <c r="D46" s="28"/>
      <c r="E46" s="29"/>
      <c r="F46" s="30"/>
    </row>
    <row r="47" spans="2:6" ht="15.75" x14ac:dyDescent="0.25">
      <c r="B47" s="14" t="s">
        <v>55</v>
      </c>
      <c r="C47" s="15"/>
      <c r="D47" s="16">
        <v>0</v>
      </c>
      <c r="E47" s="17">
        <v>122.52788075579545</v>
      </c>
      <c r="F47" s="18">
        <v>122.52788075579545</v>
      </c>
    </row>
    <row r="48" spans="2:6" ht="15.75" x14ac:dyDescent="0.25">
      <c r="B48" s="14" t="s">
        <v>56</v>
      </c>
      <c r="C48" s="15"/>
      <c r="D48" s="16">
        <v>15.948661078518718</v>
      </c>
      <c r="E48" s="17">
        <v>0</v>
      </c>
      <c r="F48" s="18">
        <v>15.948661078518718</v>
      </c>
    </row>
    <row r="49" spans="2:6" ht="15.75" x14ac:dyDescent="0.25">
      <c r="B49" s="14" t="s">
        <v>57</v>
      </c>
      <c r="C49" s="15"/>
      <c r="D49" s="16">
        <v>0</v>
      </c>
      <c r="E49" s="17">
        <v>67.817474483798904</v>
      </c>
      <c r="F49" s="18">
        <v>67.817474483798904</v>
      </c>
    </row>
    <row r="50" spans="2:6" ht="15.75" x14ac:dyDescent="0.25">
      <c r="B50" s="14" t="s">
        <v>58</v>
      </c>
      <c r="C50" s="15"/>
      <c r="D50" s="16">
        <v>15.266757951937478</v>
      </c>
      <c r="E50" s="17">
        <v>0</v>
      </c>
      <c r="F50" s="18">
        <v>15.266757951937478</v>
      </c>
    </row>
    <row r="51" spans="2:6" ht="15.75" x14ac:dyDescent="0.25">
      <c r="B51" s="14" t="s">
        <v>59</v>
      </c>
      <c r="C51" s="15"/>
      <c r="D51" s="16">
        <v>15.613160903257949</v>
      </c>
      <c r="E51" s="17">
        <v>0</v>
      </c>
      <c r="F51" s="18">
        <v>15.613160903257949</v>
      </c>
    </row>
    <row r="52" spans="2:6" ht="15.75" x14ac:dyDescent="0.25">
      <c r="B52" s="14" t="s">
        <v>60</v>
      </c>
      <c r="C52" s="15"/>
      <c r="D52" s="16">
        <v>0</v>
      </c>
      <c r="E52" s="17">
        <v>38.495057109554601</v>
      </c>
      <c r="F52" s="18">
        <v>38.495057109554601</v>
      </c>
    </row>
    <row r="53" spans="2:6" ht="15.75" x14ac:dyDescent="0.25">
      <c r="B53" s="14" t="s">
        <v>61</v>
      </c>
      <c r="C53" s="15"/>
      <c r="D53" s="16">
        <v>0</v>
      </c>
      <c r="E53" s="17">
        <v>362.51321705338535</v>
      </c>
      <c r="F53" s="18">
        <v>362.51321705338535</v>
      </c>
    </row>
    <row r="54" spans="2:6" ht="15.75" x14ac:dyDescent="0.25">
      <c r="B54" s="14" t="s">
        <v>62</v>
      </c>
      <c r="C54" s="15"/>
      <c r="D54" s="16">
        <v>0</v>
      </c>
      <c r="E54" s="17">
        <v>63.556927074678029</v>
      </c>
      <c r="F54" s="18">
        <v>63.556927074678029</v>
      </c>
    </row>
    <row r="55" spans="2:6" ht="15.75" x14ac:dyDescent="0.25">
      <c r="B55" s="14" t="s">
        <v>63</v>
      </c>
      <c r="C55" s="15"/>
      <c r="D55" s="16">
        <v>17.924270848574341</v>
      </c>
      <c r="E55" s="17">
        <v>0</v>
      </c>
      <c r="F55" s="18">
        <v>17.924270848574341</v>
      </c>
    </row>
    <row r="56" spans="2:6" ht="15.75" x14ac:dyDescent="0.25">
      <c r="B56" s="14" t="s">
        <v>64</v>
      </c>
      <c r="C56" s="15"/>
      <c r="D56" s="16">
        <v>9.0680300628684893</v>
      </c>
      <c r="E56" s="17">
        <v>9.0680300628684893</v>
      </c>
      <c r="F56" s="18">
        <v>18.136060125736979</v>
      </c>
    </row>
    <row r="57" spans="2:6" ht="15.75" x14ac:dyDescent="0.25">
      <c r="B57" s="14" t="s">
        <v>65</v>
      </c>
      <c r="C57" s="15"/>
      <c r="D57" s="16">
        <v>0</v>
      </c>
      <c r="E57" s="17">
        <v>21.76078857606981</v>
      </c>
      <c r="F57" s="18">
        <v>21.76078857606981</v>
      </c>
    </row>
    <row r="58" spans="2:6" ht="15.75" x14ac:dyDescent="0.25">
      <c r="B58" s="14" t="s">
        <v>66</v>
      </c>
      <c r="C58" s="15"/>
      <c r="D58" s="16">
        <v>15.114946943152948</v>
      </c>
      <c r="E58" s="17">
        <v>0</v>
      </c>
      <c r="F58" s="18">
        <v>15.114946943152948</v>
      </c>
    </row>
    <row r="59" spans="2:6" ht="15.75" x14ac:dyDescent="0.25">
      <c r="B59" s="14" t="s">
        <v>67</v>
      </c>
      <c r="C59" s="15"/>
      <c r="D59" s="16">
        <v>16.164076012779784</v>
      </c>
      <c r="E59" s="17">
        <v>0</v>
      </c>
      <c r="F59" s="18">
        <v>16.164076012779784</v>
      </c>
    </row>
    <row r="60" spans="2:6" ht="15.75" x14ac:dyDescent="0.25">
      <c r="B60" s="14" t="s">
        <v>68</v>
      </c>
      <c r="C60" s="15"/>
      <c r="D60" s="16">
        <v>8.6979080834976621</v>
      </c>
      <c r="E60" s="17">
        <v>8.6979080834976621</v>
      </c>
      <c r="F60" s="18">
        <v>17.395816166995324</v>
      </c>
    </row>
    <row r="61" spans="2:6" ht="15.75" x14ac:dyDescent="0.25">
      <c r="B61" s="22" t="s">
        <v>69</v>
      </c>
      <c r="C61" s="23"/>
      <c r="D61" s="24">
        <v>113.79781188458738</v>
      </c>
      <c r="E61" s="25">
        <v>694.43728319964828</v>
      </c>
      <c r="F61" s="26">
        <v>808.2350950842357</v>
      </c>
    </row>
    <row r="62" spans="2:6" ht="15.75" x14ac:dyDescent="0.25">
      <c r="B62" s="27" t="s">
        <v>70</v>
      </c>
      <c r="C62" s="15"/>
      <c r="D62" s="28"/>
      <c r="E62" s="29"/>
      <c r="F62" s="30"/>
    </row>
    <row r="63" spans="2:6" ht="15.75" x14ac:dyDescent="0.25">
      <c r="B63" s="14" t="s">
        <v>71</v>
      </c>
      <c r="C63" s="15"/>
      <c r="D63" s="16">
        <v>0</v>
      </c>
      <c r="E63" s="17">
        <v>30.400083137519122</v>
      </c>
      <c r="F63" s="18">
        <v>30.400083137519122</v>
      </c>
    </row>
    <row r="64" spans="2:6" ht="15.75" x14ac:dyDescent="0.25">
      <c r="B64" s="14" t="s">
        <v>72</v>
      </c>
      <c r="C64" s="15"/>
      <c r="D64" s="16">
        <v>36.920185000265754</v>
      </c>
      <c r="E64" s="17">
        <v>36.920185000265754</v>
      </c>
      <c r="F64" s="18">
        <v>73.840370000531507</v>
      </c>
    </row>
    <row r="65" spans="2:6" ht="15.75" x14ac:dyDescent="0.25">
      <c r="B65" s="14" t="s">
        <v>73</v>
      </c>
      <c r="C65" s="15"/>
      <c r="D65" s="16">
        <v>0</v>
      </c>
      <c r="E65" s="17">
        <v>51.729183583340713</v>
      </c>
      <c r="F65" s="18">
        <v>51.729183583340713</v>
      </c>
    </row>
    <row r="66" spans="2:6" ht="15.75" x14ac:dyDescent="0.25">
      <c r="B66" s="14" t="s">
        <v>74</v>
      </c>
      <c r="C66" s="15" t="s">
        <v>26</v>
      </c>
      <c r="D66" s="16">
        <v>106.8579017711068</v>
      </c>
      <c r="E66" s="17">
        <v>0</v>
      </c>
      <c r="F66" s="18">
        <v>106.8579017711068</v>
      </c>
    </row>
    <row r="67" spans="2:6" ht="15.75" x14ac:dyDescent="0.25">
      <c r="B67" s="14" t="s">
        <v>75</v>
      </c>
      <c r="C67" s="15"/>
      <c r="D67" s="28">
        <v>0</v>
      </c>
      <c r="E67" s="17">
        <v>284.46019905415102</v>
      </c>
      <c r="F67" s="18">
        <v>284.46019905415102</v>
      </c>
    </row>
    <row r="68" spans="2:6" ht="15.75" x14ac:dyDescent="0.25">
      <c r="B68" s="22" t="s">
        <v>76</v>
      </c>
      <c r="C68" s="23"/>
      <c r="D68" s="24">
        <v>143.77808677137256</v>
      </c>
      <c r="E68" s="25">
        <v>403.50965077527661</v>
      </c>
      <c r="F68" s="26">
        <v>547.28773754664917</v>
      </c>
    </row>
    <row r="69" spans="2:6" ht="15.75" x14ac:dyDescent="0.25">
      <c r="B69" s="27" t="s">
        <v>77</v>
      </c>
      <c r="C69" s="15"/>
      <c r="D69" s="28"/>
      <c r="E69" s="29"/>
      <c r="F69" s="30"/>
    </row>
    <row r="70" spans="2:6" ht="15.75" x14ac:dyDescent="0.25">
      <c r="B70" s="14" t="s">
        <v>78</v>
      </c>
      <c r="C70" s="15"/>
      <c r="D70" s="16">
        <v>0</v>
      </c>
      <c r="E70" s="17">
        <v>15.79599910912617</v>
      </c>
      <c r="F70" s="18">
        <v>15.79599910912617</v>
      </c>
    </row>
    <row r="71" spans="2:6" ht="15.75" x14ac:dyDescent="0.25">
      <c r="B71" s="14" t="s">
        <v>79</v>
      </c>
      <c r="C71" s="15"/>
      <c r="D71" s="16">
        <v>0</v>
      </c>
      <c r="E71" s="17">
        <v>15.891344324965488</v>
      </c>
      <c r="F71" s="18">
        <v>15.891344324965488</v>
      </c>
    </row>
    <row r="72" spans="2:6" ht="15.75" x14ac:dyDescent="0.25">
      <c r="B72" s="14" t="s">
        <v>80</v>
      </c>
      <c r="C72" s="15"/>
      <c r="D72" s="16">
        <v>0</v>
      </c>
      <c r="E72" s="17">
        <v>20.349585364584193</v>
      </c>
      <c r="F72" s="18">
        <v>20.349585364584193</v>
      </c>
    </row>
    <row r="73" spans="2:6" ht="15.75" x14ac:dyDescent="0.25">
      <c r="B73" s="14" t="s">
        <v>81</v>
      </c>
      <c r="C73" s="15"/>
      <c r="D73" s="16">
        <v>67.336376470324154</v>
      </c>
      <c r="E73" s="17">
        <v>0</v>
      </c>
      <c r="F73" s="18">
        <v>67.336376470324154</v>
      </c>
    </row>
    <row r="74" spans="2:6" ht="15.75" x14ac:dyDescent="0.25">
      <c r="B74" s="14" t="s">
        <v>82</v>
      </c>
      <c r="C74" s="15"/>
      <c r="D74" s="16">
        <v>0</v>
      </c>
      <c r="E74" s="17">
        <v>85.884249509915264</v>
      </c>
      <c r="F74" s="18">
        <v>85.884249509915264</v>
      </c>
    </row>
    <row r="75" spans="2:6" ht="15.75" x14ac:dyDescent="0.25">
      <c r="B75" s="14" t="s">
        <v>83</v>
      </c>
      <c r="C75" s="15"/>
      <c r="D75" s="16">
        <v>0</v>
      </c>
      <c r="E75" s="17">
        <v>71.089207336246417</v>
      </c>
      <c r="F75" s="18">
        <v>71.089207336246417</v>
      </c>
    </row>
    <row r="76" spans="2:6" ht="15.75" x14ac:dyDescent="0.25">
      <c r="B76" s="14" t="s">
        <v>84</v>
      </c>
      <c r="C76" s="15"/>
      <c r="D76" s="16">
        <v>0</v>
      </c>
      <c r="E76" s="17">
        <v>16.847208829529318</v>
      </c>
      <c r="F76" s="18">
        <v>16.847208829529318</v>
      </c>
    </row>
    <row r="77" spans="2:6" ht="15.75" x14ac:dyDescent="0.25">
      <c r="B77" s="14" t="s">
        <v>85</v>
      </c>
      <c r="C77" s="15"/>
      <c r="D77" s="28">
        <v>0</v>
      </c>
      <c r="E77" s="17">
        <v>16.130598308674259</v>
      </c>
      <c r="F77" s="18">
        <v>16.130598308674259</v>
      </c>
    </row>
    <row r="78" spans="2:6" ht="15.75" x14ac:dyDescent="0.25">
      <c r="B78" s="22" t="s">
        <v>86</v>
      </c>
      <c r="C78" s="23"/>
      <c r="D78" s="24">
        <v>67.336376470324154</v>
      </c>
      <c r="E78" s="25">
        <v>241.98819278304109</v>
      </c>
      <c r="F78" s="26">
        <v>309.32456925336533</v>
      </c>
    </row>
    <row r="79" spans="2:6" ht="15.75" x14ac:dyDescent="0.25">
      <c r="B79" s="27" t="s">
        <v>87</v>
      </c>
      <c r="C79" s="15"/>
      <c r="D79" s="28"/>
      <c r="E79" s="29"/>
      <c r="F79" s="30"/>
    </row>
    <row r="80" spans="2:6" ht="15.75" x14ac:dyDescent="0.25">
      <c r="B80" s="14" t="s">
        <v>88</v>
      </c>
      <c r="C80" s="15"/>
      <c r="D80" s="16">
        <v>0</v>
      </c>
      <c r="E80" s="17">
        <v>20.395273865292388</v>
      </c>
      <c r="F80" s="18">
        <v>20.395273865292388</v>
      </c>
    </row>
    <row r="81" spans="1:8" ht="15.75" x14ac:dyDescent="0.25">
      <c r="B81" s="14" t="s">
        <v>89</v>
      </c>
      <c r="C81" s="15" t="s">
        <v>46</v>
      </c>
      <c r="D81" s="16">
        <v>0</v>
      </c>
      <c r="E81" s="17">
        <v>0</v>
      </c>
      <c r="F81" s="18">
        <v>0</v>
      </c>
    </row>
    <row r="82" spans="1:8" ht="15.75" x14ac:dyDescent="0.25">
      <c r="B82" s="14" t="s">
        <v>90</v>
      </c>
      <c r="C82" s="15"/>
      <c r="D82" s="28">
        <v>81.879636494887009</v>
      </c>
      <c r="E82" s="17">
        <v>0</v>
      </c>
      <c r="F82" s="18">
        <v>81.879636494887009</v>
      </c>
    </row>
    <row r="83" spans="1:8" ht="15.75" x14ac:dyDescent="0.25">
      <c r="B83" s="22" t="s">
        <v>91</v>
      </c>
      <c r="C83" s="23"/>
      <c r="D83" s="31">
        <v>81.879636494887009</v>
      </c>
      <c r="E83" s="32">
        <v>20.395273865292388</v>
      </c>
      <c r="F83" s="33">
        <v>102.2749103601794</v>
      </c>
    </row>
    <row r="84" spans="1:8" ht="15.75" x14ac:dyDescent="0.25">
      <c r="B84" s="27" t="s">
        <v>92</v>
      </c>
      <c r="C84" s="15"/>
      <c r="D84" s="34"/>
      <c r="E84" s="35"/>
      <c r="F84" s="36"/>
    </row>
    <row r="85" spans="1:8" ht="15.75" x14ac:dyDescent="0.25">
      <c r="B85" s="14" t="s">
        <v>93</v>
      </c>
      <c r="C85" s="15"/>
      <c r="D85" s="28">
        <v>202.02863458672789</v>
      </c>
      <c r="E85" s="17">
        <v>0</v>
      </c>
      <c r="F85" s="18">
        <v>202.02863458672789</v>
      </c>
    </row>
    <row r="86" spans="1:8" ht="15.75" x14ac:dyDescent="0.25">
      <c r="B86" s="14" t="s">
        <v>94</v>
      </c>
      <c r="C86" s="15"/>
      <c r="D86" s="28">
        <v>0</v>
      </c>
      <c r="E86" s="17">
        <v>1053.5176136044802</v>
      </c>
      <c r="F86" s="18">
        <v>1053.5176136044802</v>
      </c>
    </row>
    <row r="87" spans="1:8" ht="15.75" x14ac:dyDescent="0.25">
      <c r="B87" s="14" t="s">
        <v>95</v>
      </c>
      <c r="C87" s="15"/>
      <c r="D87" s="28">
        <v>0</v>
      </c>
      <c r="E87" s="17">
        <v>25.703582756394518</v>
      </c>
      <c r="F87" s="18">
        <v>25.703582756394518</v>
      </c>
    </row>
    <row r="88" spans="1:8" ht="15.75" x14ac:dyDescent="0.25">
      <c r="B88" s="14" t="s">
        <v>96</v>
      </c>
      <c r="C88" s="15" t="s">
        <v>22</v>
      </c>
      <c r="D88" s="28">
        <v>8.7716116313529149</v>
      </c>
      <c r="E88" s="17">
        <v>8.7716116313529149</v>
      </c>
      <c r="F88" s="18">
        <v>17.543223262705801</v>
      </c>
    </row>
    <row r="89" spans="1:8" ht="15.75" x14ac:dyDescent="0.25">
      <c r="B89" s="14" t="s">
        <v>97</v>
      </c>
      <c r="C89" s="15" t="s">
        <v>26</v>
      </c>
      <c r="D89" s="28">
        <v>0</v>
      </c>
      <c r="E89" s="17">
        <v>351.79706800753149</v>
      </c>
      <c r="F89" s="18">
        <v>351.79706800753149</v>
      </c>
    </row>
    <row r="90" spans="1:8" ht="15.75" x14ac:dyDescent="0.25">
      <c r="B90" s="14" t="s">
        <v>98</v>
      </c>
      <c r="C90" s="15"/>
      <c r="D90" s="37">
        <v>0</v>
      </c>
      <c r="E90" s="38">
        <v>917.53810998402116</v>
      </c>
      <c r="F90" s="39">
        <v>917.53810998402116</v>
      </c>
    </row>
    <row r="91" spans="1:8" ht="15.75" x14ac:dyDescent="0.25">
      <c r="B91" s="22" t="s">
        <v>99</v>
      </c>
      <c r="C91" s="40"/>
      <c r="D91" s="24">
        <v>210.80024621808082</v>
      </c>
      <c r="E91" s="25">
        <v>2357.3279859837803</v>
      </c>
      <c r="F91" s="26">
        <v>2568.128232201861</v>
      </c>
    </row>
    <row r="92" spans="1:8" ht="15.75" x14ac:dyDescent="0.25">
      <c r="B92" s="41" t="s">
        <v>100</v>
      </c>
      <c r="C92" s="42"/>
      <c r="D92" s="43">
        <v>3064.5434058752203</v>
      </c>
      <c r="E92" s="44">
        <v>9573.7789338757539</v>
      </c>
      <c r="F92" s="45">
        <v>12667.835240382667</v>
      </c>
    </row>
    <row r="93" spans="1:8" ht="20.100000000000001" customHeight="1" x14ac:dyDescent="0.25">
      <c r="A93" s="62" t="s">
        <v>129</v>
      </c>
    </row>
    <row r="94" spans="1:8" ht="45.6" customHeight="1" x14ac:dyDescent="0.25">
      <c r="B94" s="72" t="s">
        <v>110</v>
      </c>
      <c r="C94" s="72"/>
      <c r="D94" s="72"/>
      <c r="E94" s="72"/>
      <c r="F94" s="72"/>
      <c r="G94" s="72"/>
      <c r="H94" s="46"/>
    </row>
    <row r="95" spans="1:8" ht="48" customHeight="1" x14ac:dyDescent="0.25">
      <c r="B95" s="72" t="s">
        <v>101</v>
      </c>
      <c r="C95" s="72"/>
      <c r="D95" s="72"/>
      <c r="E95" s="72"/>
      <c r="F95" s="72"/>
      <c r="G95" s="72"/>
      <c r="H95" s="46"/>
    </row>
    <row r="96" spans="1:8" ht="30.6" customHeight="1" x14ac:dyDescent="0.25">
      <c r="B96" s="72" t="s">
        <v>102</v>
      </c>
      <c r="C96" s="72"/>
      <c r="D96" s="72"/>
      <c r="E96" s="72"/>
      <c r="F96" s="72"/>
      <c r="G96" s="72"/>
    </row>
    <row r="97" spans="2:7" ht="24.6" customHeight="1" x14ac:dyDescent="0.25">
      <c r="B97" s="47" t="s">
        <v>103</v>
      </c>
      <c r="C97" s="47"/>
      <c r="D97" s="47"/>
      <c r="E97" s="47"/>
      <c r="F97" s="47"/>
      <c r="G97" s="47"/>
    </row>
    <row r="98" spans="2:7" ht="39.6" customHeight="1" x14ac:dyDescent="0.25">
      <c r="B98" s="72" t="s">
        <v>104</v>
      </c>
      <c r="C98" s="72"/>
      <c r="D98" s="72"/>
      <c r="E98" s="72"/>
      <c r="F98" s="72"/>
      <c r="G98" s="72"/>
    </row>
    <row r="99" spans="2:7" ht="36.950000000000003" customHeight="1" x14ac:dyDescent="0.25">
      <c r="B99" s="72" t="s">
        <v>105</v>
      </c>
      <c r="C99" s="72"/>
      <c r="D99" s="72"/>
      <c r="E99" s="72"/>
      <c r="F99" s="72"/>
      <c r="G99" s="72"/>
    </row>
    <row r="100" spans="2:7" ht="52.5" customHeight="1" x14ac:dyDescent="0.25">
      <c r="B100" s="72" t="s">
        <v>106</v>
      </c>
      <c r="C100" s="72"/>
      <c r="D100" s="72"/>
      <c r="E100" s="72"/>
      <c r="F100" s="72"/>
      <c r="G100" s="72"/>
    </row>
    <row r="101" spans="2:7" ht="46.5" customHeight="1" x14ac:dyDescent="0.25">
      <c r="B101" s="72" t="s">
        <v>107</v>
      </c>
      <c r="C101" s="72"/>
      <c r="D101" s="72"/>
      <c r="E101" s="72"/>
      <c r="F101" s="72"/>
      <c r="G101" s="72"/>
    </row>
    <row r="102" spans="2:7" ht="32.1" customHeight="1" x14ac:dyDescent="0.25">
      <c r="B102" s="72" t="s">
        <v>108</v>
      </c>
      <c r="C102" s="72"/>
      <c r="D102" s="72"/>
      <c r="E102" s="72"/>
      <c r="F102" s="72"/>
      <c r="G102" s="72"/>
    </row>
    <row r="103" spans="2:7" ht="33.6" customHeight="1" x14ac:dyDescent="0.25">
      <c r="B103" s="72" t="s">
        <v>109</v>
      </c>
      <c r="C103" s="72"/>
      <c r="D103" s="72"/>
      <c r="E103" s="72"/>
      <c r="F103" s="72"/>
      <c r="G103" s="72"/>
    </row>
    <row r="104" spans="2:7" x14ac:dyDescent="0.25">
      <c r="B104" s="72"/>
      <c r="C104" s="72"/>
      <c r="D104" s="72"/>
      <c r="E104" s="72"/>
      <c r="F104" s="72"/>
      <c r="G104" s="72"/>
    </row>
  </sheetData>
  <mergeCells count="13">
    <mergeCell ref="B100:G100"/>
    <mergeCell ref="B101:G101"/>
    <mergeCell ref="B104:G104"/>
    <mergeCell ref="B1:F1"/>
    <mergeCell ref="B94:G94"/>
    <mergeCell ref="B95:G95"/>
    <mergeCell ref="B96:G96"/>
    <mergeCell ref="B98:G98"/>
    <mergeCell ref="B99:G99"/>
    <mergeCell ref="B3:B4"/>
    <mergeCell ref="D3:F3"/>
    <mergeCell ref="B102:G102"/>
    <mergeCell ref="B103:G103"/>
  </mergeCells>
  <pageMargins left="0.7" right="0.7" top="0.75" bottom="0.75" header="0.3" footer="0.3"/>
  <pageSetup scale="71" orientation="portrait" r:id="rId1"/>
  <rowBreaks count="2" manualBreakCount="2">
    <brk id="45" max="16383"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61703-A725-43A1-B729-C5AE1D639E10}">
  <dimension ref="A1:M90"/>
  <sheetViews>
    <sheetView workbookViewId="0">
      <selection activeCell="K25" sqref="K25"/>
    </sheetView>
  </sheetViews>
  <sheetFormatPr defaultColWidth="9.140625" defaultRowHeight="15" x14ac:dyDescent="0.25"/>
  <cols>
    <col min="1" max="1" width="2.85546875" style="6" customWidth="1"/>
    <col min="2" max="2" width="26.42578125" style="6" customWidth="1"/>
    <col min="3" max="3" width="14.42578125" style="6" customWidth="1"/>
    <col min="4" max="4" width="9.7109375" style="6" customWidth="1"/>
    <col min="5" max="5" width="12.5703125" style="6" customWidth="1"/>
    <col min="6" max="6" width="15" style="6" customWidth="1"/>
    <col min="7" max="7" width="10.28515625" style="6" customWidth="1"/>
    <col min="8" max="8" width="9.28515625" style="71" customWidth="1"/>
    <col min="9" max="16384" width="9.140625" style="6"/>
  </cols>
  <sheetData>
    <row r="1" spans="2:13" ht="18.75" x14ac:dyDescent="0.3">
      <c r="B1" s="63" t="s">
        <v>127</v>
      </c>
      <c r="C1" s="7"/>
      <c r="D1" s="7"/>
      <c r="E1" s="7"/>
      <c r="F1" s="7"/>
      <c r="G1" s="64"/>
      <c r="H1" s="65"/>
    </row>
    <row r="2" spans="2:13" ht="5.45" customHeight="1" x14ac:dyDescent="0.25">
      <c r="B2" s="66"/>
      <c r="C2" s="66"/>
      <c r="D2" s="67"/>
      <c r="E2" s="66"/>
      <c r="F2" s="66"/>
      <c r="G2" s="64"/>
      <c r="H2" s="65"/>
    </row>
    <row r="3" spans="2:13" ht="16.5" customHeight="1" x14ac:dyDescent="0.25">
      <c r="B3" s="78" t="s">
        <v>113</v>
      </c>
      <c r="C3" s="80">
        <v>2017</v>
      </c>
      <c r="D3" s="81"/>
      <c r="E3" s="81"/>
      <c r="F3" s="81"/>
      <c r="G3" s="81"/>
      <c r="H3" s="82"/>
    </row>
    <row r="4" spans="2:13" ht="42.75" x14ac:dyDescent="0.25">
      <c r="B4" s="79"/>
      <c r="C4" s="48" t="s">
        <v>114</v>
      </c>
      <c r="D4" s="49" t="s">
        <v>115</v>
      </c>
      <c r="E4" s="50" t="s">
        <v>116</v>
      </c>
      <c r="F4" s="51" t="s">
        <v>117</v>
      </c>
      <c r="G4" s="51" t="s">
        <v>118</v>
      </c>
      <c r="H4" s="51" t="s">
        <v>119</v>
      </c>
    </row>
    <row r="5" spans="2:13" ht="17.25" customHeight="1" x14ac:dyDescent="0.25">
      <c r="B5" s="52" t="s">
        <v>120</v>
      </c>
      <c r="C5" s="52"/>
      <c r="D5" s="52"/>
      <c r="E5" s="52"/>
      <c r="F5" s="53"/>
      <c r="G5" s="54"/>
      <c r="H5" s="53"/>
    </row>
    <row r="6" spans="2:13" ht="17.25" customHeight="1" x14ac:dyDescent="0.25">
      <c r="B6" s="55" t="s">
        <v>6</v>
      </c>
      <c r="C6" s="56">
        <v>3.5222222222222221</v>
      </c>
      <c r="D6" s="56">
        <v>3.3</v>
      </c>
      <c r="E6" s="56">
        <v>3.5</v>
      </c>
      <c r="F6" s="57">
        <v>3.3693333333333335</v>
      </c>
      <c r="G6" s="58">
        <v>11.175692</v>
      </c>
      <c r="H6" s="59">
        <v>800</v>
      </c>
      <c r="I6" s="68"/>
      <c r="J6" s="68"/>
      <c r="K6" s="68"/>
      <c r="L6" s="69"/>
      <c r="M6" s="70"/>
    </row>
    <row r="7" spans="2:13" ht="17.25" customHeight="1" x14ac:dyDescent="0.25">
      <c r="B7" s="55" t="s">
        <v>7</v>
      </c>
      <c r="C7" s="56">
        <v>3.6222222222222222</v>
      </c>
      <c r="D7" s="56">
        <v>3.4</v>
      </c>
      <c r="E7" s="56">
        <v>3.5</v>
      </c>
      <c r="F7" s="57">
        <v>3.4613333333333336</v>
      </c>
      <c r="G7" s="58">
        <v>19.193382</v>
      </c>
      <c r="H7" s="59">
        <v>610</v>
      </c>
      <c r="I7" s="68"/>
      <c r="J7" s="68"/>
      <c r="K7" s="68"/>
      <c r="L7" s="69"/>
      <c r="M7" s="70"/>
    </row>
    <row r="8" spans="2:13" ht="17.25" customHeight="1" x14ac:dyDescent="0.25">
      <c r="B8" s="55" t="s">
        <v>8</v>
      </c>
      <c r="C8" s="56">
        <v>3.1111111111111107</v>
      </c>
      <c r="D8" s="56">
        <v>2.2999999999999998</v>
      </c>
      <c r="E8" s="56">
        <v>3</v>
      </c>
      <c r="F8" s="57">
        <v>2.5506666666666664</v>
      </c>
      <c r="G8" s="58">
        <v>10.864245</v>
      </c>
      <c r="H8" s="59">
        <v>290</v>
      </c>
      <c r="I8" s="68"/>
      <c r="J8" s="68"/>
      <c r="K8" s="68"/>
      <c r="L8" s="69"/>
      <c r="M8" s="70"/>
    </row>
    <row r="9" spans="2:13" ht="17.25" customHeight="1" x14ac:dyDescent="0.25">
      <c r="B9" s="55" t="s">
        <v>9</v>
      </c>
      <c r="C9" s="56">
        <v>3.3666666666666667</v>
      </c>
      <c r="D9" s="56">
        <v>3</v>
      </c>
      <c r="E9" s="56">
        <v>3.5</v>
      </c>
      <c r="F9" s="57">
        <v>3.1280000000000001</v>
      </c>
      <c r="G9" s="58">
        <v>24.053726999999999</v>
      </c>
      <c r="H9" s="59">
        <v>1360</v>
      </c>
      <c r="I9" s="68"/>
      <c r="J9" s="68"/>
      <c r="K9" s="68"/>
      <c r="L9" s="69"/>
      <c r="M9" s="70"/>
    </row>
    <row r="10" spans="2:13" ht="17.25" customHeight="1" x14ac:dyDescent="0.25">
      <c r="B10" s="55" t="s">
        <v>10</v>
      </c>
      <c r="C10" s="56">
        <v>3.6888888888888887</v>
      </c>
      <c r="D10" s="56">
        <v>3.9</v>
      </c>
      <c r="E10" s="56">
        <v>4</v>
      </c>
      <c r="F10" s="57">
        <v>3.8573333333333331</v>
      </c>
      <c r="G10" s="58">
        <v>0.54638799999999998</v>
      </c>
      <c r="H10" s="59">
        <v>2990</v>
      </c>
      <c r="I10" s="68"/>
      <c r="J10" s="68"/>
      <c r="K10" s="68"/>
      <c r="L10" s="69"/>
      <c r="M10" s="70"/>
    </row>
    <row r="11" spans="2:13" ht="17.25" customHeight="1" x14ac:dyDescent="0.25">
      <c r="B11" s="55" t="s">
        <v>11</v>
      </c>
      <c r="C11" s="56">
        <v>2.5444444444444447</v>
      </c>
      <c r="D11" s="56">
        <v>2.2999999999999998</v>
      </c>
      <c r="E11" s="56">
        <v>3.5</v>
      </c>
      <c r="F11" s="57">
        <v>2.4546666666666668</v>
      </c>
      <c r="G11" s="58">
        <v>4.6590800000000003</v>
      </c>
      <c r="H11" s="59">
        <v>390</v>
      </c>
      <c r="I11" s="68"/>
      <c r="J11" s="68"/>
      <c r="K11" s="68"/>
      <c r="L11" s="69"/>
      <c r="M11" s="70"/>
    </row>
    <row r="12" spans="2:13" ht="17.25" customHeight="1" x14ac:dyDescent="0.25">
      <c r="B12" s="55" t="s">
        <v>13</v>
      </c>
      <c r="C12" s="56">
        <v>2.6444444444444444</v>
      </c>
      <c r="D12" s="56">
        <v>2.7</v>
      </c>
      <c r="E12" s="56">
        <v>2.5</v>
      </c>
      <c r="F12" s="57">
        <v>2.670666666666667</v>
      </c>
      <c r="G12" s="58">
        <v>14.899994</v>
      </c>
      <c r="H12" s="59">
        <v>630</v>
      </c>
      <c r="I12" s="68"/>
      <c r="J12" s="68"/>
      <c r="K12" s="68"/>
      <c r="L12" s="69"/>
      <c r="M12" s="70"/>
    </row>
    <row r="13" spans="2:13" ht="17.25" customHeight="1" x14ac:dyDescent="0.25">
      <c r="B13" s="55" t="s">
        <v>14</v>
      </c>
      <c r="C13" s="56">
        <v>2.8777777777777778</v>
      </c>
      <c r="D13" s="56">
        <v>2.6</v>
      </c>
      <c r="E13" s="56">
        <v>2.5</v>
      </c>
      <c r="F13" s="57">
        <v>2.658666666666667</v>
      </c>
      <c r="G13" s="58">
        <v>0.81391199999999997</v>
      </c>
      <c r="H13" s="59">
        <v>760</v>
      </c>
      <c r="I13" s="68"/>
      <c r="J13" s="68"/>
      <c r="K13" s="68"/>
      <c r="L13" s="69"/>
      <c r="M13" s="70"/>
    </row>
    <row r="14" spans="2:13" ht="17.25" customHeight="1" x14ac:dyDescent="0.25">
      <c r="B14" s="55" t="s">
        <v>15</v>
      </c>
      <c r="C14" s="56">
        <v>2.9444444444444446</v>
      </c>
      <c r="D14" s="56">
        <v>2.5</v>
      </c>
      <c r="E14" s="56">
        <v>3</v>
      </c>
      <c r="F14" s="57">
        <v>2.6466666666666669</v>
      </c>
      <c r="G14" s="58">
        <v>81.339988000000005</v>
      </c>
      <c r="H14" s="59">
        <v>450</v>
      </c>
      <c r="I14" s="68"/>
      <c r="J14" s="68"/>
      <c r="K14" s="68"/>
      <c r="L14" s="69"/>
      <c r="M14" s="70"/>
    </row>
    <row r="15" spans="2:13" ht="17.25" customHeight="1" x14ac:dyDescent="0.25">
      <c r="B15" s="55" t="s">
        <v>16</v>
      </c>
      <c r="C15" s="56">
        <v>2.7666666666666671</v>
      </c>
      <c r="D15" s="56">
        <v>2.5</v>
      </c>
      <c r="E15" s="56">
        <v>3</v>
      </c>
      <c r="F15" s="57">
        <v>2.6040000000000001</v>
      </c>
      <c r="G15" s="58">
        <v>5.2607499999999998</v>
      </c>
      <c r="H15" s="59">
        <v>1360</v>
      </c>
      <c r="I15" s="68"/>
      <c r="J15" s="68"/>
      <c r="K15" s="68"/>
      <c r="L15" s="69"/>
      <c r="M15" s="70"/>
    </row>
    <row r="16" spans="2:13" ht="17.25" customHeight="1" x14ac:dyDescent="0.25">
      <c r="B16" s="55" t="s">
        <v>17</v>
      </c>
      <c r="C16" s="56">
        <v>3.4333333333333336</v>
      </c>
      <c r="D16" s="56">
        <v>3.2</v>
      </c>
      <c r="E16" s="56">
        <v>4</v>
      </c>
      <c r="F16" s="57">
        <v>3.3200000000000003</v>
      </c>
      <c r="G16" s="58">
        <v>24.294750000000001</v>
      </c>
      <c r="H16" s="59">
        <v>1540</v>
      </c>
      <c r="I16" s="68"/>
      <c r="J16" s="68"/>
      <c r="K16" s="68"/>
      <c r="L16" s="69"/>
      <c r="M16" s="70"/>
    </row>
    <row r="17" spans="2:13" ht="17.25" customHeight="1" x14ac:dyDescent="0.25">
      <c r="B17" s="55" t="s">
        <v>18</v>
      </c>
      <c r="C17" s="56">
        <v>1.6333333333333335</v>
      </c>
      <c r="D17" s="56">
        <v>2.5</v>
      </c>
      <c r="E17" s="56" t="s">
        <v>121</v>
      </c>
      <c r="F17" s="57">
        <v>2.222666666666667</v>
      </c>
      <c r="G17" s="58">
        <v>4.9546140000000003</v>
      </c>
      <c r="H17" s="59" t="s">
        <v>121</v>
      </c>
      <c r="I17" s="68"/>
      <c r="J17" s="68"/>
      <c r="K17" s="68"/>
      <c r="L17" s="69"/>
      <c r="M17" s="70"/>
    </row>
    <row r="18" spans="2:13" ht="17.25" customHeight="1" x14ac:dyDescent="0.25">
      <c r="B18" s="55" t="s">
        <v>21</v>
      </c>
      <c r="C18" s="56">
        <v>3.4</v>
      </c>
      <c r="D18" s="56">
        <v>3.5</v>
      </c>
      <c r="E18" s="56">
        <v>3</v>
      </c>
      <c r="F18" s="57">
        <v>3.4360000000000004</v>
      </c>
      <c r="G18" s="58">
        <v>104.957438</v>
      </c>
      <c r="H18" s="59">
        <v>740</v>
      </c>
      <c r="I18" s="68"/>
      <c r="J18" s="68"/>
      <c r="K18" s="68"/>
      <c r="L18" s="69"/>
      <c r="M18" s="70"/>
    </row>
    <row r="19" spans="2:13" ht="17.25" customHeight="1" x14ac:dyDescent="0.25">
      <c r="B19" s="55" t="s">
        <v>23</v>
      </c>
      <c r="C19" s="56">
        <v>2.9888888888888889</v>
      </c>
      <c r="D19" s="56">
        <v>2.9</v>
      </c>
      <c r="E19" s="56">
        <v>2.5</v>
      </c>
      <c r="F19" s="57">
        <v>2.8893333333333331</v>
      </c>
      <c r="G19" s="58">
        <v>2.100568</v>
      </c>
      <c r="H19" s="59">
        <v>450</v>
      </c>
      <c r="I19" s="68"/>
      <c r="J19" s="68"/>
      <c r="K19" s="68"/>
      <c r="L19" s="69"/>
      <c r="M19" s="70"/>
    </row>
    <row r="20" spans="2:13" ht="17.25" customHeight="1" x14ac:dyDescent="0.25">
      <c r="B20" s="55" t="s">
        <v>24</v>
      </c>
      <c r="C20" s="56">
        <v>3.5444444444444443</v>
      </c>
      <c r="D20" s="56">
        <v>3.6</v>
      </c>
      <c r="E20" s="56">
        <v>3</v>
      </c>
      <c r="F20" s="57">
        <v>3.5386666666666668</v>
      </c>
      <c r="G20" s="58">
        <v>28.833628999999998</v>
      </c>
      <c r="H20" s="59">
        <v>1490</v>
      </c>
      <c r="I20" s="68"/>
      <c r="J20" s="68"/>
      <c r="K20" s="68"/>
      <c r="L20" s="69"/>
      <c r="M20" s="70"/>
    </row>
    <row r="21" spans="2:13" ht="17.25" customHeight="1" x14ac:dyDescent="0.25">
      <c r="B21" s="55" t="s">
        <v>25</v>
      </c>
      <c r="C21" s="56">
        <v>3.2666666666666671</v>
      </c>
      <c r="D21" s="56">
        <v>2.9</v>
      </c>
      <c r="E21" s="56">
        <v>3</v>
      </c>
      <c r="F21" s="57">
        <v>2.996</v>
      </c>
      <c r="G21" s="58">
        <v>12.717176</v>
      </c>
      <c r="H21" s="59">
        <v>820</v>
      </c>
      <c r="I21" s="68"/>
      <c r="J21" s="68"/>
      <c r="K21" s="68"/>
      <c r="L21" s="69"/>
      <c r="M21" s="70"/>
    </row>
    <row r="22" spans="2:13" ht="17.25" customHeight="1" x14ac:dyDescent="0.25">
      <c r="B22" s="55" t="s">
        <v>27</v>
      </c>
      <c r="C22" s="56">
        <v>2.6</v>
      </c>
      <c r="D22" s="56">
        <v>2</v>
      </c>
      <c r="E22" s="56">
        <v>3</v>
      </c>
      <c r="F22" s="57">
        <v>2.2240000000000002</v>
      </c>
      <c r="G22" s="58">
        <v>1.861283</v>
      </c>
      <c r="H22" s="59">
        <v>660</v>
      </c>
      <c r="I22" s="68"/>
      <c r="J22" s="68"/>
      <c r="K22" s="68"/>
      <c r="L22" s="69"/>
      <c r="M22" s="70"/>
    </row>
    <row r="23" spans="2:13" ht="17.25" customHeight="1" x14ac:dyDescent="0.25">
      <c r="B23" s="55" t="s">
        <v>28</v>
      </c>
      <c r="C23" s="56">
        <v>3.844444444444445</v>
      </c>
      <c r="D23" s="56">
        <v>3.4</v>
      </c>
      <c r="E23" s="56">
        <v>3</v>
      </c>
      <c r="F23" s="57">
        <v>3.4746666666666668</v>
      </c>
      <c r="G23" s="58">
        <v>49.699862000000003</v>
      </c>
      <c r="H23" s="59">
        <v>1440</v>
      </c>
      <c r="I23" s="68"/>
      <c r="J23" s="68"/>
      <c r="K23" s="68"/>
      <c r="L23" s="69"/>
      <c r="M23" s="70"/>
    </row>
    <row r="24" spans="2:13" ht="17.25" customHeight="1" x14ac:dyDescent="0.25">
      <c r="B24" s="55" t="s">
        <v>29</v>
      </c>
      <c r="C24" s="56">
        <v>3.4111111111111114</v>
      </c>
      <c r="D24" s="56">
        <v>3.3</v>
      </c>
      <c r="E24" s="56">
        <v>3</v>
      </c>
      <c r="F24" s="57">
        <v>3.3026666666666671</v>
      </c>
      <c r="G24" s="58">
        <v>2.233339</v>
      </c>
      <c r="H24" s="59">
        <v>1280</v>
      </c>
      <c r="I24" s="68"/>
      <c r="J24" s="68"/>
      <c r="K24" s="68"/>
      <c r="L24" s="69"/>
      <c r="M24" s="70"/>
    </row>
    <row r="25" spans="2:13" ht="17.25" customHeight="1" x14ac:dyDescent="0.25">
      <c r="B25" s="55" t="s">
        <v>30</v>
      </c>
      <c r="C25" s="56">
        <v>3.1999999999999997</v>
      </c>
      <c r="D25" s="56">
        <v>2.9</v>
      </c>
      <c r="E25" s="56">
        <v>3.5</v>
      </c>
      <c r="F25" s="57">
        <v>3.02</v>
      </c>
      <c r="G25" s="58">
        <v>4.7319060000000004</v>
      </c>
      <c r="H25" s="59">
        <v>380</v>
      </c>
      <c r="I25" s="68"/>
      <c r="J25" s="68"/>
      <c r="K25" s="68"/>
      <c r="L25" s="69"/>
      <c r="M25" s="70"/>
    </row>
    <row r="26" spans="2:13" ht="17.25" customHeight="1" x14ac:dyDescent="0.25">
      <c r="B26" s="55" t="s">
        <v>31</v>
      </c>
      <c r="C26" s="56">
        <v>3.4333333333333336</v>
      </c>
      <c r="D26" s="56">
        <v>2.8</v>
      </c>
      <c r="E26" s="56">
        <v>3</v>
      </c>
      <c r="F26" s="57">
        <v>2.968</v>
      </c>
      <c r="G26" s="58">
        <v>25.570895</v>
      </c>
      <c r="H26" s="59">
        <v>400</v>
      </c>
      <c r="I26" s="68"/>
      <c r="J26" s="68"/>
      <c r="K26" s="68"/>
      <c r="L26" s="69"/>
      <c r="M26" s="70"/>
    </row>
    <row r="27" spans="2:13" ht="17.25" customHeight="1" x14ac:dyDescent="0.25">
      <c r="B27" s="55" t="s">
        <v>32</v>
      </c>
      <c r="C27" s="56">
        <v>3.2555555555555551</v>
      </c>
      <c r="D27" s="56">
        <v>3.2</v>
      </c>
      <c r="E27" s="56">
        <v>3.5</v>
      </c>
      <c r="F27" s="57">
        <v>3.2373333333333334</v>
      </c>
      <c r="G27" s="58">
        <v>18.622104</v>
      </c>
      <c r="H27" s="59">
        <v>320</v>
      </c>
      <c r="I27" s="68"/>
      <c r="J27" s="68"/>
      <c r="K27" s="68"/>
      <c r="L27" s="69"/>
      <c r="M27" s="70"/>
    </row>
    <row r="28" spans="2:13" ht="17.25" customHeight="1" x14ac:dyDescent="0.25">
      <c r="B28" s="55" t="s">
        <v>33</v>
      </c>
      <c r="C28" s="56">
        <v>3.5333333333333332</v>
      </c>
      <c r="D28" s="56">
        <v>3</v>
      </c>
      <c r="E28" s="56">
        <v>3</v>
      </c>
      <c r="F28" s="57">
        <v>3.1280000000000001</v>
      </c>
      <c r="G28" s="58">
        <v>18.541979999999999</v>
      </c>
      <c r="H28" s="59">
        <v>770</v>
      </c>
      <c r="I28" s="68"/>
      <c r="J28" s="68"/>
      <c r="K28" s="68"/>
      <c r="L28" s="69"/>
      <c r="M28" s="70"/>
    </row>
    <row r="29" spans="2:13" ht="17.25" customHeight="1" x14ac:dyDescent="0.25">
      <c r="B29" s="55" t="s">
        <v>34</v>
      </c>
      <c r="C29" s="56">
        <v>3.4222222222222221</v>
      </c>
      <c r="D29" s="56">
        <v>3.3</v>
      </c>
      <c r="E29" s="56">
        <v>3.5</v>
      </c>
      <c r="F29" s="57">
        <v>3.3453333333333335</v>
      </c>
      <c r="G29" s="58">
        <v>4.4201839999999999</v>
      </c>
      <c r="H29" s="59">
        <v>1100</v>
      </c>
      <c r="I29" s="68"/>
      <c r="J29" s="68"/>
      <c r="K29" s="68"/>
      <c r="L29" s="69"/>
      <c r="M29" s="70"/>
    </row>
    <row r="30" spans="2:13" ht="17.25" customHeight="1" x14ac:dyDescent="0.25">
      <c r="B30" s="55" t="s">
        <v>35</v>
      </c>
      <c r="C30" s="56">
        <v>3.1888888888888887</v>
      </c>
      <c r="D30" s="56">
        <v>3.1</v>
      </c>
      <c r="E30" s="56">
        <v>3</v>
      </c>
      <c r="F30" s="57">
        <v>3.1133333333333333</v>
      </c>
      <c r="G30" s="58">
        <v>29.668834</v>
      </c>
      <c r="H30" s="59">
        <v>420</v>
      </c>
      <c r="I30" s="68"/>
      <c r="J30" s="68"/>
      <c r="K30" s="68"/>
      <c r="L30" s="69"/>
      <c r="M30" s="70"/>
    </row>
    <row r="31" spans="2:13" ht="17.25" customHeight="1" x14ac:dyDescent="0.25">
      <c r="B31" s="55" t="s">
        <v>37</v>
      </c>
      <c r="C31" s="56">
        <v>3.4555555555555557</v>
      </c>
      <c r="D31" s="56">
        <v>3.1</v>
      </c>
      <c r="E31" s="56">
        <v>4</v>
      </c>
      <c r="F31" s="57">
        <v>3.2573333333333334</v>
      </c>
      <c r="G31" s="58">
        <v>21.477347999999999</v>
      </c>
      <c r="H31" s="59">
        <v>360</v>
      </c>
      <c r="I31" s="68"/>
      <c r="J31" s="68"/>
      <c r="K31" s="68"/>
      <c r="L31" s="69"/>
      <c r="M31" s="70"/>
    </row>
    <row r="32" spans="2:13" ht="17.25" customHeight="1" x14ac:dyDescent="0.25">
      <c r="B32" s="55" t="s">
        <v>38</v>
      </c>
      <c r="C32" s="56">
        <v>3.3333333333333335</v>
      </c>
      <c r="D32" s="56">
        <v>2.8</v>
      </c>
      <c r="E32" s="56">
        <v>3</v>
      </c>
      <c r="F32" s="57">
        <v>2.944</v>
      </c>
      <c r="G32" s="58">
        <v>190.88631100000001</v>
      </c>
      <c r="H32" s="59">
        <v>2080</v>
      </c>
      <c r="I32" s="68"/>
      <c r="J32" s="68"/>
      <c r="K32" s="68"/>
      <c r="L32" s="69"/>
      <c r="M32" s="70"/>
    </row>
    <row r="33" spans="2:13" ht="17.25" customHeight="1" x14ac:dyDescent="0.25">
      <c r="B33" s="55" t="s">
        <v>39</v>
      </c>
      <c r="C33" s="56">
        <v>4.1555555555555559</v>
      </c>
      <c r="D33" s="56">
        <v>3.7</v>
      </c>
      <c r="E33" s="56">
        <v>4.5</v>
      </c>
      <c r="F33" s="57">
        <v>3.873333333333334</v>
      </c>
      <c r="G33" s="58">
        <v>12.208406999999999</v>
      </c>
      <c r="H33" s="59">
        <v>720</v>
      </c>
      <c r="I33" s="68"/>
      <c r="J33" s="68"/>
      <c r="K33" s="68"/>
      <c r="L33" s="69"/>
      <c r="M33" s="70"/>
    </row>
    <row r="34" spans="2:13" ht="17.25" customHeight="1" x14ac:dyDescent="0.25">
      <c r="B34" s="55" t="s">
        <v>40</v>
      </c>
      <c r="C34" s="56">
        <v>3.0888888888888886</v>
      </c>
      <c r="D34" s="56">
        <v>3.2</v>
      </c>
      <c r="E34" s="56">
        <v>3.5</v>
      </c>
      <c r="F34" s="57">
        <v>3.1973333333333334</v>
      </c>
      <c r="G34" s="58">
        <v>0.20432700000000001</v>
      </c>
      <c r="H34" s="59">
        <v>1770</v>
      </c>
      <c r="I34" s="68"/>
      <c r="J34" s="68"/>
      <c r="K34" s="68"/>
      <c r="L34" s="69"/>
      <c r="M34" s="70"/>
    </row>
    <row r="35" spans="2:13" ht="17.25" customHeight="1" x14ac:dyDescent="0.25">
      <c r="B35" s="55" t="s">
        <v>41</v>
      </c>
      <c r="C35" s="56">
        <v>3.9</v>
      </c>
      <c r="D35" s="56">
        <v>3.6</v>
      </c>
      <c r="E35" s="56">
        <v>3.5</v>
      </c>
      <c r="F35" s="57">
        <v>3.6640000000000006</v>
      </c>
      <c r="G35" s="58">
        <v>15.850567</v>
      </c>
      <c r="H35" s="59">
        <v>950</v>
      </c>
      <c r="I35" s="68"/>
      <c r="J35" s="68"/>
      <c r="K35" s="68"/>
      <c r="L35" s="69"/>
      <c r="M35" s="70"/>
    </row>
    <row r="36" spans="2:13" ht="17.25" customHeight="1" x14ac:dyDescent="0.25">
      <c r="B36" s="55" t="s">
        <v>42</v>
      </c>
      <c r="C36" s="56">
        <v>3.2888888888888892</v>
      </c>
      <c r="D36" s="56">
        <v>3.1</v>
      </c>
      <c r="E36" s="56">
        <v>3.5</v>
      </c>
      <c r="F36" s="57">
        <v>3.1773333333333333</v>
      </c>
      <c r="G36" s="58">
        <v>7.5572119999999998</v>
      </c>
      <c r="H36" s="59">
        <v>510</v>
      </c>
      <c r="I36" s="68"/>
      <c r="J36" s="68"/>
      <c r="K36" s="68"/>
      <c r="L36" s="69"/>
      <c r="M36" s="70"/>
    </row>
    <row r="37" spans="2:13" ht="17.25" customHeight="1" x14ac:dyDescent="0.25">
      <c r="B37" s="55" t="s">
        <v>43</v>
      </c>
      <c r="C37" s="56">
        <v>1.8333333333333333</v>
      </c>
      <c r="D37" s="56">
        <v>1.8</v>
      </c>
      <c r="E37" s="56" t="s">
        <v>121</v>
      </c>
      <c r="F37" s="57">
        <v>1.8106666666666669</v>
      </c>
      <c r="G37" s="58">
        <v>14.742523</v>
      </c>
      <c r="H37" s="57" t="s">
        <v>121</v>
      </c>
      <c r="I37" s="68"/>
      <c r="J37" s="68"/>
      <c r="K37" s="68"/>
      <c r="L37" s="69"/>
      <c r="M37" s="70"/>
    </row>
    <row r="38" spans="2:13" ht="17.25" customHeight="1" x14ac:dyDescent="0.25">
      <c r="B38" s="55" t="s">
        <v>45</v>
      </c>
      <c r="C38" s="56">
        <v>2.4444444444444442</v>
      </c>
      <c r="D38" s="56">
        <v>2.2000000000000002</v>
      </c>
      <c r="E38" s="56" t="s">
        <v>121</v>
      </c>
      <c r="F38" s="57">
        <v>2.2782222222222224</v>
      </c>
      <c r="G38" s="58">
        <v>40.533329999999999</v>
      </c>
      <c r="H38" s="59">
        <v>2380</v>
      </c>
      <c r="I38" s="68"/>
      <c r="J38" s="68"/>
      <c r="K38" s="68"/>
      <c r="L38" s="69"/>
      <c r="M38" s="70"/>
    </row>
    <row r="39" spans="2:13" ht="17.25" customHeight="1" x14ac:dyDescent="0.25">
      <c r="B39" s="55" t="s">
        <v>47</v>
      </c>
      <c r="C39" s="56">
        <v>1.5666666666666667</v>
      </c>
      <c r="D39" s="56">
        <v>1.4</v>
      </c>
      <c r="E39" s="56">
        <v>2.5</v>
      </c>
      <c r="F39" s="57">
        <v>1.528</v>
      </c>
      <c r="G39" s="58">
        <v>12.575714</v>
      </c>
      <c r="H39" s="57" t="s">
        <v>121</v>
      </c>
      <c r="I39" s="68"/>
      <c r="J39" s="68"/>
      <c r="K39" s="68"/>
      <c r="L39" s="69"/>
      <c r="M39" s="70"/>
    </row>
    <row r="40" spans="2:13" ht="17.25" customHeight="1" x14ac:dyDescent="0.25">
      <c r="B40" s="55" t="s">
        <v>48</v>
      </c>
      <c r="C40" s="56">
        <v>3.7333333333333329</v>
      </c>
      <c r="D40" s="56">
        <v>3.4</v>
      </c>
      <c r="E40" s="56">
        <v>3</v>
      </c>
      <c r="F40" s="57">
        <v>3.4480000000000004</v>
      </c>
      <c r="G40" s="58">
        <v>55.632392000000003</v>
      </c>
      <c r="H40" s="59">
        <v>910</v>
      </c>
      <c r="I40" s="68"/>
      <c r="J40" s="68"/>
      <c r="K40" s="68"/>
      <c r="L40" s="69"/>
      <c r="M40" s="70"/>
    </row>
    <row r="41" spans="2:13" ht="17.25" customHeight="1" x14ac:dyDescent="0.25">
      <c r="B41" s="55" t="s">
        <v>49</v>
      </c>
      <c r="C41" s="56">
        <v>3.244444444444444</v>
      </c>
      <c r="D41" s="56">
        <v>2.8</v>
      </c>
      <c r="E41" s="56">
        <v>3.5</v>
      </c>
      <c r="F41" s="57">
        <v>2.9626666666666663</v>
      </c>
      <c r="G41" s="58">
        <v>7.7976939999999999</v>
      </c>
      <c r="H41" s="59">
        <v>610</v>
      </c>
      <c r="I41" s="68"/>
      <c r="J41" s="68"/>
      <c r="K41" s="68"/>
      <c r="L41" s="69"/>
      <c r="M41" s="70"/>
    </row>
    <row r="42" spans="2:13" ht="17.25" customHeight="1" x14ac:dyDescent="0.25">
      <c r="B42" s="55" t="s">
        <v>50</v>
      </c>
      <c r="C42" s="56">
        <v>3.8333333333333335</v>
      </c>
      <c r="D42" s="56">
        <v>3</v>
      </c>
      <c r="E42" s="56">
        <v>2.5</v>
      </c>
      <c r="F42" s="57">
        <v>3.16</v>
      </c>
      <c r="G42" s="58">
        <v>42.862957999999999</v>
      </c>
      <c r="H42" s="59">
        <v>600</v>
      </c>
      <c r="I42" s="68"/>
      <c r="J42" s="68"/>
      <c r="K42" s="68"/>
      <c r="L42" s="69"/>
      <c r="M42" s="70"/>
    </row>
    <row r="43" spans="2:13" ht="17.25" customHeight="1" x14ac:dyDescent="0.25">
      <c r="B43" s="55" t="s">
        <v>51</v>
      </c>
      <c r="C43" s="56">
        <v>3.3222222222222224</v>
      </c>
      <c r="D43" s="56">
        <v>3.2</v>
      </c>
      <c r="E43" s="56">
        <v>2.5</v>
      </c>
      <c r="F43" s="57">
        <v>3.1733333333333338</v>
      </c>
      <c r="G43" s="58">
        <v>17.09413</v>
      </c>
      <c r="H43" s="59">
        <v>1300</v>
      </c>
      <c r="I43" s="68"/>
      <c r="J43" s="68"/>
      <c r="K43" s="68"/>
      <c r="L43" s="69"/>
      <c r="M43" s="70"/>
    </row>
    <row r="44" spans="2:13" ht="17.25" customHeight="1" x14ac:dyDescent="0.25">
      <c r="B44" s="55" t="s">
        <v>52</v>
      </c>
      <c r="C44" s="56">
        <v>2.7777777777777781</v>
      </c>
      <c r="D44" s="56">
        <v>2.8</v>
      </c>
      <c r="E44" s="56" t="s">
        <v>121</v>
      </c>
      <c r="F44" s="57">
        <v>2.7928888888888892</v>
      </c>
      <c r="G44" s="58">
        <v>16.529903999999998</v>
      </c>
      <c r="H44" s="59">
        <v>910</v>
      </c>
      <c r="I44" s="68"/>
      <c r="J44" s="68"/>
      <c r="K44" s="68"/>
      <c r="L44" s="69"/>
      <c r="M44" s="70"/>
    </row>
    <row r="45" spans="2:13" ht="17.25" customHeight="1" x14ac:dyDescent="0.25">
      <c r="B45" s="60" t="s">
        <v>122</v>
      </c>
      <c r="C45" s="56"/>
      <c r="D45" s="56"/>
      <c r="E45" s="56"/>
      <c r="F45" s="57"/>
      <c r="G45" s="58"/>
      <c r="H45" s="59"/>
      <c r="I45" s="68"/>
      <c r="J45" s="68"/>
      <c r="K45" s="68"/>
      <c r="L45" s="69"/>
      <c r="M45" s="70"/>
    </row>
    <row r="46" spans="2:13" ht="17.25" customHeight="1" x14ac:dyDescent="0.25">
      <c r="B46" s="55" t="s">
        <v>55</v>
      </c>
      <c r="C46" s="56">
        <v>3.5777777777777779</v>
      </c>
      <c r="D46" s="56">
        <v>2.7</v>
      </c>
      <c r="E46" s="56">
        <v>3.5</v>
      </c>
      <c r="F46" s="57">
        <v>2.9746666666666668</v>
      </c>
      <c r="G46" s="58">
        <v>16.005372999999999</v>
      </c>
      <c r="H46" s="59">
        <v>1230</v>
      </c>
      <c r="I46" s="68"/>
      <c r="J46" s="68"/>
      <c r="K46" s="68"/>
      <c r="L46" s="69"/>
      <c r="M46" s="70"/>
    </row>
    <row r="47" spans="2:13" ht="17.25" customHeight="1" x14ac:dyDescent="0.25">
      <c r="B47" s="55" t="s">
        <v>56</v>
      </c>
      <c r="C47" s="56">
        <v>2.9222222222222225</v>
      </c>
      <c r="D47" s="56">
        <v>3.2</v>
      </c>
      <c r="E47" s="56">
        <v>4.5</v>
      </c>
      <c r="F47" s="57">
        <v>3.2373333333333334</v>
      </c>
      <c r="G47" s="58">
        <v>0.116398</v>
      </c>
      <c r="H47" s="59">
        <v>2780</v>
      </c>
      <c r="I47" s="68"/>
      <c r="J47" s="68"/>
      <c r="K47" s="68"/>
      <c r="L47" s="69"/>
      <c r="M47" s="70"/>
    </row>
    <row r="48" spans="2:13" ht="17.25" customHeight="1" x14ac:dyDescent="0.25">
      <c r="B48" s="55" t="s">
        <v>57</v>
      </c>
      <c r="C48" s="56">
        <v>3.1888888888888887</v>
      </c>
      <c r="D48" s="56">
        <v>3.1</v>
      </c>
      <c r="E48" s="56">
        <v>4</v>
      </c>
      <c r="F48" s="57">
        <v>3.1933333333333334</v>
      </c>
      <c r="G48" s="58">
        <v>6.8581599999999998</v>
      </c>
      <c r="H48" s="59">
        <v>2270</v>
      </c>
      <c r="I48" s="68"/>
      <c r="J48" s="68"/>
      <c r="K48" s="68"/>
      <c r="L48" s="69"/>
      <c r="M48" s="70"/>
    </row>
    <row r="49" spans="2:13" ht="17.25" customHeight="1" x14ac:dyDescent="0.25">
      <c r="B49" s="55" t="s">
        <v>58</v>
      </c>
      <c r="C49" s="56">
        <v>2.5333333333333332</v>
      </c>
      <c r="D49" s="56">
        <v>2.8</v>
      </c>
      <c r="E49" s="56">
        <v>2.5</v>
      </c>
      <c r="F49" s="57">
        <v>2.7119999999999997</v>
      </c>
      <c r="G49" s="58">
        <v>5.3127000000000001E-2</v>
      </c>
      <c r="H49" s="59">
        <v>4800</v>
      </c>
      <c r="I49" s="68"/>
      <c r="J49" s="68"/>
      <c r="K49" s="68"/>
      <c r="L49" s="69"/>
      <c r="M49" s="70"/>
    </row>
    <row r="50" spans="2:13" ht="17.25" customHeight="1" x14ac:dyDescent="0.25">
      <c r="B50" s="55" t="s">
        <v>59</v>
      </c>
      <c r="C50" s="56">
        <v>2.6999999999999997</v>
      </c>
      <c r="D50" s="56">
        <v>2.9</v>
      </c>
      <c r="E50" s="56">
        <v>3.5</v>
      </c>
      <c r="F50" s="57">
        <v>2.9</v>
      </c>
      <c r="G50" s="58">
        <v>0.105544</v>
      </c>
      <c r="H50" s="59">
        <v>3590</v>
      </c>
    </row>
    <row r="51" spans="2:13" ht="17.25" customHeight="1" x14ac:dyDescent="0.25">
      <c r="B51" s="55" t="s">
        <v>60</v>
      </c>
      <c r="C51" s="56">
        <v>3.2888888888888892</v>
      </c>
      <c r="D51" s="56">
        <v>3.3</v>
      </c>
      <c r="E51" s="56">
        <v>2.5</v>
      </c>
      <c r="F51" s="57">
        <v>3.2333333333333334</v>
      </c>
      <c r="G51" s="58">
        <v>3.075647</v>
      </c>
      <c r="H51" s="59">
        <v>3290</v>
      </c>
    </row>
    <row r="52" spans="2:13" ht="17.25" customHeight="1" x14ac:dyDescent="0.25">
      <c r="B52" s="55" t="s">
        <v>61</v>
      </c>
      <c r="C52" s="56">
        <v>3.0333333333333332</v>
      </c>
      <c r="D52" s="56">
        <v>2.9</v>
      </c>
      <c r="E52" s="56">
        <v>3</v>
      </c>
      <c r="F52" s="57">
        <v>2.94</v>
      </c>
      <c r="G52" s="58">
        <v>53.370609000000002</v>
      </c>
      <c r="H52" s="57" t="s">
        <v>121</v>
      </c>
    </row>
    <row r="53" spans="2:13" ht="17.25" customHeight="1" x14ac:dyDescent="0.25">
      <c r="B53" s="55" t="s">
        <v>62</v>
      </c>
      <c r="C53" s="56">
        <v>2.9777777777777779</v>
      </c>
      <c r="D53" s="56">
        <v>2.9</v>
      </c>
      <c r="E53" s="56">
        <v>3</v>
      </c>
      <c r="F53" s="57">
        <v>2.9266666666666667</v>
      </c>
      <c r="G53" s="58">
        <v>8.2511620000000008</v>
      </c>
      <c r="H53" s="59">
        <v>2410</v>
      </c>
    </row>
    <row r="54" spans="2:13" ht="17.25" customHeight="1" x14ac:dyDescent="0.25">
      <c r="B54" s="55" t="s">
        <v>63</v>
      </c>
      <c r="C54" s="56">
        <v>3.9666666666666668</v>
      </c>
      <c r="D54" s="56">
        <v>4.0999999999999996</v>
      </c>
      <c r="E54" s="56">
        <v>4</v>
      </c>
      <c r="F54" s="57">
        <v>4.0599999999999996</v>
      </c>
      <c r="G54" s="58">
        <v>0.19644</v>
      </c>
      <c r="H54" s="59">
        <v>4100</v>
      </c>
    </row>
    <row r="55" spans="2:13" ht="17.25" customHeight="1" x14ac:dyDescent="0.25">
      <c r="B55" s="55" t="s">
        <v>64</v>
      </c>
      <c r="C55" s="56">
        <v>3.0111111111111111</v>
      </c>
      <c r="D55" s="56">
        <v>2.7</v>
      </c>
      <c r="E55" s="56">
        <v>2.5</v>
      </c>
      <c r="F55" s="57">
        <v>2.758666666666667</v>
      </c>
      <c r="G55" s="58">
        <v>0.61134299999999997</v>
      </c>
      <c r="H55" s="59">
        <v>1920</v>
      </c>
    </row>
    <row r="56" spans="2:13" ht="17.25" customHeight="1" x14ac:dyDescent="0.25">
      <c r="B56" s="55" t="s">
        <v>65</v>
      </c>
      <c r="C56" s="56">
        <v>2.9666666666666668</v>
      </c>
      <c r="D56" s="56">
        <v>2.5</v>
      </c>
      <c r="E56" s="56">
        <v>4.5</v>
      </c>
      <c r="F56" s="57">
        <v>2.7720000000000002</v>
      </c>
      <c r="G56" s="58">
        <v>1.296311</v>
      </c>
      <c r="H56" s="59">
        <v>1790</v>
      </c>
    </row>
    <row r="57" spans="2:13" ht="17.25" customHeight="1" x14ac:dyDescent="0.25">
      <c r="B57" s="55" t="s">
        <v>67</v>
      </c>
      <c r="C57" s="56">
        <v>3.4222222222222221</v>
      </c>
      <c r="D57" s="56">
        <v>3.7</v>
      </c>
      <c r="E57" s="56">
        <v>3.5</v>
      </c>
      <c r="F57" s="57">
        <v>3.6173333333333337</v>
      </c>
      <c r="G57" s="58">
        <v>0.10802</v>
      </c>
      <c r="H57" s="59">
        <v>4010</v>
      </c>
    </row>
    <row r="58" spans="2:13" ht="17.25" customHeight="1" x14ac:dyDescent="0.25">
      <c r="B58" s="55" t="s">
        <v>66</v>
      </c>
      <c r="C58" s="56">
        <v>2.8000000000000003</v>
      </c>
      <c r="D58" s="56">
        <v>3.2</v>
      </c>
      <c r="E58" s="56">
        <v>4</v>
      </c>
      <c r="F58" s="57">
        <v>3.1680000000000001</v>
      </c>
      <c r="G58" s="58">
        <v>1.1192000000000001E-2</v>
      </c>
      <c r="H58" s="59">
        <v>4970</v>
      </c>
    </row>
    <row r="59" spans="2:13" ht="17.25" customHeight="1" x14ac:dyDescent="0.25">
      <c r="B59" s="55" t="s">
        <v>68</v>
      </c>
      <c r="C59" s="56">
        <v>3.4</v>
      </c>
      <c r="D59" s="56">
        <v>3.3</v>
      </c>
      <c r="E59" s="56">
        <v>3.5</v>
      </c>
      <c r="F59" s="57">
        <v>3.3400000000000003</v>
      </c>
      <c r="G59" s="58">
        <v>0.27624399999999999</v>
      </c>
      <c r="H59" s="59">
        <v>2920</v>
      </c>
    </row>
    <row r="60" spans="2:13" ht="17.25" customHeight="1" x14ac:dyDescent="0.25">
      <c r="B60" s="60" t="s">
        <v>123</v>
      </c>
      <c r="C60" s="56"/>
      <c r="D60" s="56"/>
      <c r="E60" s="56"/>
      <c r="F60" s="57"/>
      <c r="G60" s="58"/>
      <c r="H60" s="57"/>
    </row>
    <row r="61" spans="2:13" ht="17.25" customHeight="1" x14ac:dyDescent="0.25">
      <c r="B61" s="55" t="s">
        <v>71</v>
      </c>
      <c r="C61" s="56">
        <v>3.6555555555555554</v>
      </c>
      <c r="D61" s="56">
        <v>3.3</v>
      </c>
      <c r="E61" s="56">
        <v>3</v>
      </c>
      <c r="F61" s="57">
        <v>3.3613333333333335</v>
      </c>
      <c r="G61" s="58">
        <v>1.8307</v>
      </c>
      <c r="H61" s="59">
        <v>3890</v>
      </c>
    </row>
    <row r="62" spans="2:13" ht="17.25" customHeight="1" x14ac:dyDescent="0.25">
      <c r="B62" s="55" t="s">
        <v>72</v>
      </c>
      <c r="C62" s="56">
        <v>3.7888888888888892</v>
      </c>
      <c r="D62" s="56">
        <v>3.2</v>
      </c>
      <c r="E62" s="56">
        <v>3</v>
      </c>
      <c r="F62" s="57">
        <v>3.3253333333333335</v>
      </c>
      <c r="G62" s="58">
        <v>6.2015000000000002</v>
      </c>
      <c r="H62" s="59">
        <v>1130</v>
      </c>
    </row>
    <row r="63" spans="2:13" ht="17.25" customHeight="1" x14ac:dyDescent="0.25">
      <c r="B63" s="55" t="s">
        <v>73</v>
      </c>
      <c r="C63" s="56">
        <v>3.8555555555555556</v>
      </c>
      <c r="D63" s="56">
        <v>3.4</v>
      </c>
      <c r="E63" s="56">
        <v>3.5</v>
      </c>
      <c r="F63" s="57">
        <v>3.5173333333333336</v>
      </c>
      <c r="G63" s="58">
        <v>3.54975</v>
      </c>
      <c r="H63" s="59">
        <v>2180</v>
      </c>
    </row>
    <row r="64" spans="2:13" ht="17.25" customHeight="1" x14ac:dyDescent="0.25">
      <c r="B64" s="55" t="s">
        <v>74</v>
      </c>
      <c r="C64" s="56">
        <v>3.0777777777777779</v>
      </c>
      <c r="D64" s="56">
        <v>2.9</v>
      </c>
      <c r="E64" s="56">
        <v>4</v>
      </c>
      <c r="F64" s="57">
        <v>3.0306666666666668</v>
      </c>
      <c r="G64" s="58">
        <v>8.9213430000000002</v>
      </c>
      <c r="H64" s="59">
        <v>990</v>
      </c>
    </row>
    <row r="65" spans="2:8" ht="17.25" customHeight="1" x14ac:dyDescent="0.25">
      <c r="B65" s="55" t="s">
        <v>75</v>
      </c>
      <c r="C65" s="56">
        <v>3.6777777777777785</v>
      </c>
      <c r="D65" s="56">
        <v>3.2</v>
      </c>
      <c r="E65" s="56">
        <v>2.5</v>
      </c>
      <c r="F65" s="57">
        <v>3.258666666666667</v>
      </c>
      <c r="G65" s="58">
        <v>32.3872</v>
      </c>
      <c r="H65" s="59">
        <v>1980</v>
      </c>
    </row>
    <row r="66" spans="2:8" ht="17.25" customHeight="1" x14ac:dyDescent="0.25">
      <c r="B66" s="60" t="s">
        <v>124</v>
      </c>
      <c r="C66" s="56"/>
      <c r="D66" s="56"/>
      <c r="E66" s="56"/>
      <c r="F66" s="57"/>
      <c r="G66" s="58"/>
      <c r="H66" s="59"/>
    </row>
    <row r="67" spans="2:8" ht="17.25" customHeight="1" x14ac:dyDescent="0.25">
      <c r="B67" s="55" t="s">
        <v>78</v>
      </c>
      <c r="C67" s="56">
        <v>3.5222222222222221</v>
      </c>
      <c r="D67" s="56">
        <v>3.7</v>
      </c>
      <c r="E67" s="56">
        <v>4</v>
      </c>
      <c r="F67" s="57">
        <v>3.6813333333333338</v>
      </c>
      <c r="G67" s="58">
        <v>7.3925000000000005E-2</v>
      </c>
      <c r="H67" s="59">
        <v>6990</v>
      </c>
    </row>
    <row r="68" spans="2:8" ht="17.25" customHeight="1" x14ac:dyDescent="0.25">
      <c r="B68" s="55" t="s">
        <v>79</v>
      </c>
      <c r="C68" s="56">
        <v>3.5111111111111111</v>
      </c>
      <c r="D68" s="56">
        <v>3.5</v>
      </c>
      <c r="E68" s="56">
        <v>2.5</v>
      </c>
      <c r="F68" s="57">
        <v>3.4226666666666672</v>
      </c>
      <c r="G68" s="58">
        <v>0.107825</v>
      </c>
      <c r="H68" s="59">
        <v>9650</v>
      </c>
    </row>
    <row r="69" spans="2:8" ht="17.25" customHeight="1" x14ac:dyDescent="0.25">
      <c r="B69" s="55" t="s">
        <v>80</v>
      </c>
      <c r="C69" s="56">
        <v>3.3666666666666667</v>
      </c>
      <c r="D69" s="56">
        <v>3.1</v>
      </c>
      <c r="E69" s="56">
        <v>3</v>
      </c>
      <c r="F69" s="57">
        <v>3.1560000000000001</v>
      </c>
      <c r="G69" s="58">
        <v>0.77785899999999997</v>
      </c>
      <c r="H69" s="59">
        <v>4460</v>
      </c>
    </row>
    <row r="70" spans="2:8" ht="17.25" customHeight="1" x14ac:dyDescent="0.25">
      <c r="B70" s="55" t="s">
        <v>81</v>
      </c>
      <c r="C70" s="56">
        <v>3.0333333333333332</v>
      </c>
      <c r="D70" s="56">
        <v>2.4</v>
      </c>
      <c r="E70" s="56">
        <v>3</v>
      </c>
      <c r="F70" s="57">
        <v>2.6</v>
      </c>
      <c r="G70" s="58">
        <v>10.981</v>
      </c>
      <c r="H70" s="59">
        <v>760</v>
      </c>
    </row>
    <row r="71" spans="2:8" ht="17.25" customHeight="1" x14ac:dyDescent="0.25">
      <c r="B71" s="55" t="s">
        <v>82</v>
      </c>
      <c r="C71" s="56">
        <v>3.655555555555555</v>
      </c>
      <c r="D71" s="56">
        <v>3.1</v>
      </c>
      <c r="E71" s="56">
        <v>2.5</v>
      </c>
      <c r="F71" s="57">
        <v>3.1853333333333333</v>
      </c>
      <c r="G71" s="58">
        <v>9.2650670000000002</v>
      </c>
      <c r="H71" s="59">
        <v>2250</v>
      </c>
    </row>
    <row r="72" spans="2:8" ht="17.25" customHeight="1" x14ac:dyDescent="0.25">
      <c r="B72" s="55" t="s">
        <v>83</v>
      </c>
      <c r="C72" s="56">
        <v>3.755555555555556</v>
      </c>
      <c r="D72" s="56">
        <v>3.2</v>
      </c>
      <c r="E72" s="56">
        <v>3.5</v>
      </c>
      <c r="F72" s="57">
        <v>3.3573333333333335</v>
      </c>
      <c r="G72" s="58">
        <v>6.217581</v>
      </c>
      <c r="H72" s="59">
        <v>2130</v>
      </c>
    </row>
    <row r="73" spans="2:8" ht="17.25" customHeight="1" x14ac:dyDescent="0.25">
      <c r="B73" s="55" t="s">
        <v>84</v>
      </c>
      <c r="C73" s="56">
        <v>3.4888888888888885</v>
      </c>
      <c r="D73" s="56">
        <v>3.8</v>
      </c>
      <c r="E73" s="56" t="s">
        <v>121</v>
      </c>
      <c r="F73" s="57">
        <v>3.7004444444444444</v>
      </c>
      <c r="G73" s="58">
        <v>0.178844</v>
      </c>
      <c r="H73" s="59">
        <v>8780</v>
      </c>
    </row>
    <row r="74" spans="2:8" ht="17.25" customHeight="1" x14ac:dyDescent="0.25">
      <c r="B74" s="55" t="s">
        <v>85</v>
      </c>
      <c r="C74" s="56">
        <v>3.5333333333333332</v>
      </c>
      <c r="D74" s="56">
        <v>3.7</v>
      </c>
      <c r="E74" s="56">
        <v>3.5</v>
      </c>
      <c r="F74" s="57">
        <v>3.6440000000000006</v>
      </c>
      <c r="G74" s="58">
        <v>0.10989699999999999</v>
      </c>
      <c r="H74" s="59">
        <v>6990</v>
      </c>
    </row>
    <row r="75" spans="2:8" ht="17.25" customHeight="1" x14ac:dyDescent="0.25">
      <c r="B75" s="60" t="s">
        <v>125</v>
      </c>
      <c r="C75" s="56"/>
      <c r="D75" s="56"/>
      <c r="E75" s="56"/>
      <c r="F75" s="57"/>
      <c r="G75" s="58"/>
      <c r="H75" s="59"/>
    </row>
    <row r="76" spans="2:8" ht="17.25" customHeight="1" x14ac:dyDescent="0.25">
      <c r="B76" s="55" t="s">
        <v>88</v>
      </c>
      <c r="C76" s="56">
        <v>3.0555555555555554</v>
      </c>
      <c r="D76" s="56">
        <v>2.7</v>
      </c>
      <c r="E76" s="56">
        <v>3.5</v>
      </c>
      <c r="F76" s="57">
        <v>2.8493333333333335</v>
      </c>
      <c r="G76" s="58">
        <v>0.95698499999999997</v>
      </c>
      <c r="H76" s="59">
        <v>1880</v>
      </c>
    </row>
    <row r="77" spans="2:8" ht="17.25" customHeight="1" x14ac:dyDescent="0.25">
      <c r="B77" s="55" t="s">
        <v>89</v>
      </c>
      <c r="C77" s="56" t="s">
        <v>121</v>
      </c>
      <c r="D77" s="56" t="s">
        <v>121</v>
      </c>
      <c r="E77" s="56" t="s">
        <v>121</v>
      </c>
      <c r="F77" s="57" t="s">
        <v>121</v>
      </c>
      <c r="G77" s="58">
        <v>18.269867999999999</v>
      </c>
      <c r="H77" s="59" t="s">
        <v>121</v>
      </c>
    </row>
    <row r="78" spans="2:8" ht="17.25" customHeight="1" x14ac:dyDescent="0.25">
      <c r="B78" s="55" t="s">
        <v>90</v>
      </c>
      <c r="C78" s="56">
        <v>2.2111111111111112</v>
      </c>
      <c r="D78" s="56">
        <v>1.8</v>
      </c>
      <c r="E78" s="56">
        <v>3.5</v>
      </c>
      <c r="F78" s="57">
        <v>2.0346666666666668</v>
      </c>
      <c r="G78" s="58">
        <v>28.250419999999998</v>
      </c>
      <c r="H78" s="59" t="s">
        <v>121</v>
      </c>
    </row>
    <row r="79" spans="2:8" ht="17.25" customHeight="1" x14ac:dyDescent="0.25">
      <c r="B79" s="60" t="s">
        <v>126</v>
      </c>
      <c r="C79" s="56"/>
      <c r="D79" s="56"/>
      <c r="E79" s="56"/>
      <c r="F79" s="57"/>
      <c r="G79" s="58"/>
      <c r="H79" s="59"/>
    </row>
    <row r="80" spans="2:8" ht="17.25" customHeight="1" x14ac:dyDescent="0.25">
      <c r="B80" s="55" t="s">
        <v>93</v>
      </c>
      <c r="C80" s="56">
        <v>2.6999999999999997</v>
      </c>
      <c r="D80" s="56">
        <v>2.6</v>
      </c>
      <c r="E80" s="56">
        <v>3</v>
      </c>
      <c r="F80" s="57">
        <v>2.6560000000000001</v>
      </c>
      <c r="G80" s="58">
        <v>35.530081000000003</v>
      </c>
      <c r="H80" s="59" t="s">
        <v>121</v>
      </c>
    </row>
    <row r="81" spans="1:8" ht="17.25" customHeight="1" x14ac:dyDescent="0.25">
      <c r="B81" s="55" t="s">
        <v>94</v>
      </c>
      <c r="C81" s="56">
        <v>3.4111111111111114</v>
      </c>
      <c r="D81" s="56">
        <v>2.7</v>
      </c>
      <c r="E81" s="56">
        <v>3.5</v>
      </c>
      <c r="F81" s="57">
        <v>2.9346666666666672</v>
      </c>
      <c r="G81" s="58">
        <v>164.66975099999999</v>
      </c>
      <c r="H81" s="59">
        <v>1470</v>
      </c>
    </row>
    <row r="82" spans="1:8" ht="17.25" customHeight="1" x14ac:dyDescent="0.25">
      <c r="B82" s="55" t="s">
        <v>95</v>
      </c>
      <c r="C82" s="56">
        <v>3.8333333333333335</v>
      </c>
      <c r="D82" s="56">
        <v>3.9</v>
      </c>
      <c r="E82" s="56">
        <v>3.5</v>
      </c>
      <c r="F82" s="57">
        <v>3.8520000000000003</v>
      </c>
      <c r="G82" s="58">
        <v>0.80759999999999998</v>
      </c>
      <c r="H82" s="59">
        <v>2720</v>
      </c>
    </row>
    <row r="83" spans="1:8" ht="17.25" customHeight="1" x14ac:dyDescent="0.25">
      <c r="B83" s="61" t="s">
        <v>96</v>
      </c>
      <c r="C83" s="56">
        <v>3.2222222222222219</v>
      </c>
      <c r="D83" s="56">
        <v>3</v>
      </c>
      <c r="E83" s="56">
        <v>3.5</v>
      </c>
      <c r="F83" s="57">
        <v>3.0933333333333333</v>
      </c>
      <c r="G83" s="58">
        <v>0.43633</v>
      </c>
      <c r="H83" s="59">
        <v>9570</v>
      </c>
    </row>
    <row r="84" spans="1:8" ht="17.25" customHeight="1" x14ac:dyDescent="0.25">
      <c r="B84" s="61" t="s">
        <v>97</v>
      </c>
      <c r="C84" s="56">
        <v>3.4888888888888885</v>
      </c>
      <c r="D84" s="56">
        <v>3.1</v>
      </c>
      <c r="E84" s="56">
        <v>3.5</v>
      </c>
      <c r="F84" s="57">
        <v>3.2253333333333334</v>
      </c>
      <c r="G84" s="58">
        <v>29.304998000000001</v>
      </c>
      <c r="H84" s="59">
        <v>790</v>
      </c>
    </row>
    <row r="85" spans="1:8" ht="17.25" customHeight="1" x14ac:dyDescent="0.25">
      <c r="B85" s="61" t="s">
        <v>98</v>
      </c>
      <c r="C85" s="56">
        <v>3.2888888888888892</v>
      </c>
      <c r="D85" s="56">
        <v>3.1</v>
      </c>
      <c r="E85" s="56">
        <v>3</v>
      </c>
      <c r="F85" s="57">
        <v>3.1373333333333333</v>
      </c>
      <c r="G85" s="58">
        <v>197.01595499999999</v>
      </c>
      <c r="H85" s="59">
        <v>1580</v>
      </c>
    </row>
    <row r="86" spans="1:8" ht="30.6" customHeight="1" x14ac:dyDescent="0.25">
      <c r="A86" s="62" t="s">
        <v>129</v>
      </c>
    </row>
    <row r="87" spans="1:8" ht="48.95" customHeight="1" x14ac:dyDescent="0.25">
      <c r="B87" s="72" t="s">
        <v>128</v>
      </c>
      <c r="C87" s="72"/>
      <c r="D87" s="72"/>
      <c r="E87" s="72"/>
      <c r="F87" s="72"/>
      <c r="G87" s="72"/>
      <c r="H87" s="72"/>
    </row>
    <row r="88" spans="1:8" ht="75" customHeight="1" x14ac:dyDescent="0.25">
      <c r="B88" s="72" t="s">
        <v>130</v>
      </c>
      <c r="C88" s="72"/>
      <c r="D88" s="72"/>
      <c r="E88" s="72"/>
      <c r="F88" s="72"/>
      <c r="G88" s="72"/>
      <c r="H88" s="72"/>
    </row>
    <row r="89" spans="1:8" x14ac:dyDescent="0.25">
      <c r="A89" s="62" t="s">
        <v>132</v>
      </c>
      <c r="B89" s="62"/>
    </row>
    <row r="90" spans="1:8" ht="27.95" customHeight="1" x14ac:dyDescent="0.25">
      <c r="B90" s="72" t="s">
        <v>131</v>
      </c>
      <c r="C90" s="72"/>
      <c r="D90" s="72"/>
      <c r="E90" s="72"/>
      <c r="F90" s="72"/>
      <c r="G90" s="72"/>
      <c r="H90" s="72"/>
    </row>
  </sheetData>
  <mergeCells count="5">
    <mergeCell ref="B90:H90"/>
    <mergeCell ref="B3:B4"/>
    <mergeCell ref="C3:H3"/>
    <mergeCell ref="B87:H87"/>
    <mergeCell ref="B88:H88"/>
  </mergeCells>
  <conditionalFormatting sqref="H4">
    <cfRule type="containsText" dxfId="1" priority="4" operator="containsText" text="NA">
      <formula>NOT(ISERROR(SEARCH("NA",H4)))</formula>
    </cfRule>
  </conditionalFormatting>
  <conditionalFormatting sqref="H3">
    <cfRule type="containsText" dxfId="0" priority="3" operator="containsText" text="NA">
      <formula>NOT(ISERROR(SEARCH("NA",H3)))</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4A3277B7707A48B0E1B9AC835E8163" ma:contentTypeVersion="15" ma:contentTypeDescription="Create a new document." ma:contentTypeScope="" ma:versionID="517dbbb95f124da3a56c0b347d058753">
  <xsd:schema xmlns:xsd="http://www.w3.org/2001/XMLSchema" xmlns:xs="http://www.w3.org/2001/XMLSchema" xmlns:p="http://schemas.microsoft.com/office/2006/metadata/properties" xmlns:ns1="http://schemas.microsoft.com/sharepoint/v3" xmlns:ns3="eda4fd43-f936-4ced-9b4a-46c1ef7d5473" xmlns:ns4="aa3449fd-d373-417f-9c8d-cf261ce8b785" targetNamespace="http://schemas.microsoft.com/office/2006/metadata/properties" ma:root="true" ma:fieldsID="dc27ca4c5b6859949ab4b9e59a1d9ecd" ns1:_="" ns3:_="" ns4:_="">
    <xsd:import namespace="http://schemas.microsoft.com/sharepoint/v3"/>
    <xsd:import namespace="eda4fd43-f936-4ced-9b4a-46c1ef7d5473"/>
    <xsd:import namespace="aa3449fd-d373-417f-9c8d-cf261ce8b78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EventHashCode" minOccurs="0"/>
                <xsd:element ref="ns3:MediaServiceGenerationTim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a4fd43-f936-4ced-9b4a-46c1ef7d547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3449fd-d373-417f-9c8d-cf261ce8b785"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DF960-74B2-496C-B35A-5016457EEF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a4fd43-f936-4ced-9b4a-46c1ef7d5473"/>
    <ds:schemaRef ds:uri="aa3449fd-d373-417f-9c8d-cf261ce8b7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B2018C-6AE4-43A0-AE04-09D02DF54F64}">
  <ds:schemaRefs>
    <ds:schemaRef ds:uri="http://purl.org/dc/dcmitype/"/>
    <ds:schemaRef ds:uri="http://purl.org/dc/elements/1.1/"/>
    <ds:schemaRef ds:uri="http://schemas.microsoft.com/office/2006/documentManagement/types"/>
    <ds:schemaRef ds:uri="http://schemas.microsoft.com/office/infopath/2007/PartnerControls"/>
    <ds:schemaRef ds:uri="http://www.w3.org/XML/1998/namespace"/>
    <ds:schemaRef ds:uri="http://schemas.microsoft.com/sharepoint/v3"/>
    <ds:schemaRef ds:uri="http://purl.org/dc/terms/"/>
    <ds:schemaRef ds:uri="eda4fd43-f936-4ced-9b4a-46c1ef7d5473"/>
    <ds:schemaRef ds:uri="http://schemas.openxmlformats.org/package/2006/metadata/core-properties"/>
    <ds:schemaRef ds:uri="aa3449fd-d373-417f-9c8d-cf261ce8b785"/>
    <ds:schemaRef ds:uri="http://schemas.microsoft.com/office/2006/metadata/properties"/>
  </ds:schemaRefs>
</ds:datastoreItem>
</file>

<file path=customXml/itemProps3.xml><?xml version="1.0" encoding="utf-8"?>
<ds:datastoreItem xmlns:ds="http://schemas.openxmlformats.org/officeDocument/2006/customXml" ds:itemID="{06C70E8C-48A2-4D17-B2E3-7629405288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FY19 Allocations</vt:lpstr>
      <vt:lpstr>FY19 Input Data</vt:lpstr>
      <vt:lpstr>'FY19 Allocations'!Print_Area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Khachatryan</dc:creator>
  <cp:lastModifiedBy>Anna Khachatryan</cp:lastModifiedBy>
  <cp:lastPrinted>2019-12-04T18:06:28Z</cp:lastPrinted>
  <dcterms:created xsi:type="dcterms:W3CDTF">2019-12-04T17:18:58Z</dcterms:created>
  <dcterms:modified xsi:type="dcterms:W3CDTF">2019-12-12T17:31:10Z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0x010100884A3277B7707A48B0E1B9AC835E8163</vt:lpwstr>
  </property>
</Properties>
</file>