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drawings/drawing15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R:\Commodities\2019b\Web charts\"/>
    </mc:Choice>
  </mc:AlternateContent>
  <xr:revisionPtr revIDLastSave="0" documentId="13_ncr:1_{6B3523B6-D6DD-4428-B003-17CD3AC0CB50}" xr6:coauthVersionLast="41" xr6:coauthVersionMax="41" xr10:uidLastSave="{00000000-0000-0000-0000-000000000000}"/>
  <bookViews>
    <workbookView xWindow="28680" yWindow="-120" windowWidth="19440" windowHeight="15000" tabRatio="798" xr2:uid="{A8164631-590B-4056-A92A-078F34A77EB5}"/>
  </bookViews>
  <sheets>
    <sheet name="1.A" sheetId="1" r:id="rId1"/>
    <sheet name="1.B" sheetId="4" r:id="rId2"/>
    <sheet name="1.C" sheetId="3" r:id="rId3"/>
    <sheet name="1.D" sheetId="18" r:id="rId4"/>
    <sheet name="2.A" sheetId="22" r:id="rId5"/>
    <sheet name="2.B" sheetId="25" r:id="rId6"/>
    <sheet name="2.C" sheetId="20" r:id="rId7"/>
    <sheet name="2.D" sheetId="21" r:id="rId8"/>
    <sheet name="3.A" sheetId="23" r:id="rId9"/>
    <sheet name="3.B" sheetId="24" r:id="rId10"/>
    <sheet name="Box.1.A" sheetId="9" r:id="rId11"/>
    <sheet name="Box.1.B" sheetId="19" r:id="rId12"/>
    <sheet name="Box.1.C" sheetId="2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 localSheetId="0">#REF!</definedName>
    <definedName name="\A" localSheetId="3">#REF!</definedName>
    <definedName name="\A" localSheetId="5">#REF!</definedName>
    <definedName name="\A" localSheetId="9">#REF!</definedName>
    <definedName name="\A">#REF!</definedName>
    <definedName name="\B" localSheetId="0">#REF!</definedName>
    <definedName name="\B" localSheetId="3">#REF!</definedName>
    <definedName name="\B" localSheetId="9">#REF!</definedName>
    <definedName name="\B">#REF!</definedName>
    <definedName name="\C" localSheetId="0">#REF!</definedName>
    <definedName name="\C" localSheetId="3">#REF!</definedName>
    <definedName name="\C" localSheetId="9">#REF!</definedName>
    <definedName name="\C">#REF!</definedName>
    <definedName name="\D" localSheetId="0">#REF!</definedName>
    <definedName name="\D" localSheetId="3">#REF!</definedName>
    <definedName name="\D" localSheetId="9">#REF!</definedName>
    <definedName name="\D">#REF!</definedName>
    <definedName name="\E" localSheetId="0">#REF!</definedName>
    <definedName name="\E" localSheetId="3">#REF!</definedName>
    <definedName name="\E" localSheetId="9">#REF!</definedName>
    <definedName name="\E">#REF!</definedName>
    <definedName name="\F" localSheetId="0">#REF!</definedName>
    <definedName name="\F" localSheetId="3">#REF!</definedName>
    <definedName name="\F" localSheetId="9">#REF!</definedName>
    <definedName name="\F">#REF!</definedName>
    <definedName name="\G" localSheetId="0">#REF!</definedName>
    <definedName name="\G" localSheetId="3">#REF!</definedName>
    <definedName name="\G" localSheetId="9">#REF!</definedName>
    <definedName name="\G">#REF!</definedName>
    <definedName name="\H" localSheetId="0">[1]nonopec!#REF!</definedName>
    <definedName name="\H" localSheetId="3">[1]nonopec!#REF!</definedName>
    <definedName name="\H" localSheetId="9">[1]nonopec!#REF!</definedName>
    <definedName name="\H">[1]nonopec!#REF!</definedName>
    <definedName name="\I" localSheetId="0">#REF!</definedName>
    <definedName name="\I" localSheetId="3">#REF!</definedName>
    <definedName name="\I" localSheetId="5">#REF!</definedName>
    <definedName name="\I" localSheetId="9">#REF!</definedName>
    <definedName name="\I" localSheetId="10">#REF!</definedName>
    <definedName name="\I">#REF!</definedName>
    <definedName name="\L" localSheetId="0">[1]nonopec!#REF!</definedName>
    <definedName name="\L" localSheetId="3">[1]nonopec!#REF!</definedName>
    <definedName name="\L" localSheetId="9">[1]nonopec!#REF!</definedName>
    <definedName name="\L">[1]nonopec!#REF!</definedName>
    <definedName name="\M" localSheetId="0">#REF!</definedName>
    <definedName name="\M" localSheetId="3">#REF!</definedName>
    <definedName name="\M" localSheetId="9">#REF!</definedName>
    <definedName name="\M">#REF!</definedName>
    <definedName name="\P" localSheetId="0">#REF!</definedName>
    <definedName name="\P" localSheetId="3">#REF!</definedName>
    <definedName name="\P" localSheetId="9">#REF!</definedName>
    <definedName name="\P">#REF!</definedName>
    <definedName name="\Y" localSheetId="0">#REF!</definedName>
    <definedName name="\Y" localSheetId="3">#REF!</definedName>
    <definedName name="\Y" localSheetId="9">#REF!</definedName>
    <definedName name="\Y">#REF!</definedName>
    <definedName name="\Z" localSheetId="0">#REF!</definedName>
    <definedName name="\Z" localSheetId="3">#REF!</definedName>
    <definedName name="\Z" localSheetId="9">#REF!</definedName>
    <definedName name="\Z">#REF!</definedName>
    <definedName name="_____TOT58" localSheetId="0">[2]GROWTH!#REF!</definedName>
    <definedName name="_____TOT58" localSheetId="3">[2]GROWTH!#REF!</definedName>
    <definedName name="_____TOT58" localSheetId="9">[2]GROWTH!#REF!</definedName>
    <definedName name="_____TOT58">[2]GROWTH!#REF!</definedName>
    <definedName name="____TOT58" localSheetId="0">[2]GROWTH!#REF!</definedName>
    <definedName name="____TOT58" localSheetId="3">[2]GROWTH!#REF!</definedName>
    <definedName name="____TOT58" localSheetId="9">[2]GROWTH!#REF!</definedName>
    <definedName name="____TOT58">[2]GROWTH!#REF!</definedName>
    <definedName name="___TOT58" localSheetId="0">[2]GROWTH!#REF!</definedName>
    <definedName name="___TOT58" localSheetId="3">[2]GROWTH!#REF!</definedName>
    <definedName name="___TOT58" localSheetId="9">[2]GROWTH!#REF!</definedName>
    <definedName name="___TOT58">[2]GROWTH!#REF!</definedName>
    <definedName name="__123Graph_A" hidden="1">[3]PYRAMID!$A$184:$A$263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X" hidden="1">[3]PYRAMID!$D$184:$D$263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TOT58" localSheetId="0">[2]GROWTH!#REF!</definedName>
    <definedName name="__TOT58" localSheetId="3">[2]GROWTH!#REF!</definedName>
    <definedName name="__TOT58" localSheetId="9">[2]GROWTH!#REF!</definedName>
    <definedName name="__TOT58">[2]GROWTH!#REF!</definedName>
    <definedName name="_88" localSheetId="0">#REF!</definedName>
    <definedName name="_88" localSheetId="3">#REF!</definedName>
    <definedName name="_88" localSheetId="9">#REF!</definedName>
    <definedName name="_88">#REF!</definedName>
    <definedName name="_89" localSheetId="0">#REF!</definedName>
    <definedName name="_89" localSheetId="3">#REF!</definedName>
    <definedName name="_89" localSheetId="9">#REF!</definedName>
    <definedName name="_89">#REF!</definedName>
    <definedName name="_aaV110" localSheetId="0">[4]QNEWLOR!#REF!</definedName>
    <definedName name="_aaV110" localSheetId="3">[4]QNEWLOR!#REF!</definedName>
    <definedName name="_aaV110" localSheetId="9">[4]QNEWLOR!#REF!</definedName>
    <definedName name="_aaV110">[4]QNEWLOR!#REF!</definedName>
    <definedName name="_aIV114" localSheetId="0">[4]QNEWLOR!#REF!</definedName>
    <definedName name="_aIV114" localSheetId="3">[4]QNEWLOR!#REF!</definedName>
    <definedName name="_aIV114" localSheetId="9">[4]QNEWLOR!#REF!</definedName>
    <definedName name="_aIV114">[4]QNEWLOR!#REF!</definedName>
    <definedName name="_aIV190" localSheetId="0">[4]QNEWLOR!#REF!</definedName>
    <definedName name="_aIV190" localSheetId="3">[4]QNEWLOR!#REF!</definedName>
    <definedName name="_aIV190" localSheetId="9">[4]QNEWLOR!#REF!</definedName>
    <definedName name="_aIV190">[4]QNEWLOR!#REF!</definedName>
    <definedName name="_DLX1.EMA" localSheetId="0">#REF!</definedName>
    <definedName name="_DLX1.EMA" localSheetId="3">#REF!</definedName>
    <definedName name="_DLX1.EMA" localSheetId="5">#REF!</definedName>
    <definedName name="_DLX1.EMA" localSheetId="9">#REF!</definedName>
    <definedName name="_DLX1.EMA" localSheetId="10">#REF!</definedName>
    <definedName name="_DLX1.EMA">#REF!</definedName>
    <definedName name="_DLX1.EMG" localSheetId="0">#REF!</definedName>
    <definedName name="_DLX1.EMG" localSheetId="3">#REF!</definedName>
    <definedName name="_DLX1.EMG" localSheetId="9">#REF!</definedName>
    <definedName name="_DLX1.EMG">#REF!</definedName>
    <definedName name="_DLX10.EMA" localSheetId="0">'[5]2.5.6D '!#REF!</definedName>
    <definedName name="_DLX10.EMA" localSheetId="3">'[5]2.5.6D '!#REF!</definedName>
    <definedName name="_DLX10.EMA" localSheetId="5">'[5]2.5.6D '!#REF!</definedName>
    <definedName name="_DLX10.EMA" localSheetId="9">'[5]2.5.6D '!#REF!</definedName>
    <definedName name="_DLX10.EMA" localSheetId="10">'[5]2.5.6D '!#REF!</definedName>
    <definedName name="_DLX10.EMA">'[5]2.5.6D '!#REF!</definedName>
    <definedName name="_DLX11.EMA" localSheetId="0">#REF!</definedName>
    <definedName name="_DLX11.EMA" localSheetId="3">#REF!</definedName>
    <definedName name="_DLX11.EMA" localSheetId="9">#REF!</definedName>
    <definedName name="_DLX11.EMA">#REF!</definedName>
    <definedName name="_DLX12.EMA" localSheetId="0">#REF!</definedName>
    <definedName name="_DLX12.EMA" localSheetId="3">#REF!</definedName>
    <definedName name="_DLX12.EMA" localSheetId="9">#REF!</definedName>
    <definedName name="_DLX12.EMA">#REF!</definedName>
    <definedName name="_DLX13.EMA" localSheetId="0">#REF!</definedName>
    <definedName name="_DLX13.EMA" localSheetId="3">#REF!</definedName>
    <definedName name="_DLX13.EMA" localSheetId="9">#REF!</definedName>
    <definedName name="_DLX13.EMA">#REF!</definedName>
    <definedName name="_DLX14.EMA" localSheetId="0">#REF!</definedName>
    <definedName name="_DLX14.EMA" localSheetId="3">#REF!</definedName>
    <definedName name="_DLX14.EMA" localSheetId="9">#REF!</definedName>
    <definedName name="_DLX14.EMA">#REF!</definedName>
    <definedName name="_DLX16.EMA" localSheetId="0">#REF!</definedName>
    <definedName name="_DLX16.EMA" localSheetId="3">#REF!</definedName>
    <definedName name="_DLX16.EMA" localSheetId="9">#REF!</definedName>
    <definedName name="_DLX16.EMA">#REF!</definedName>
    <definedName name="_DLX2.EMA" localSheetId="0">#REF!</definedName>
    <definedName name="_DLX2.EMA" localSheetId="3">#REF!</definedName>
    <definedName name="_DLX2.EMA" localSheetId="5">#REF!</definedName>
    <definedName name="_DLX2.EMA" localSheetId="9">#REF!</definedName>
    <definedName name="_DLX2.EMA" localSheetId="10">#REF!</definedName>
    <definedName name="_DLX2.EMA">#REF!</definedName>
    <definedName name="_DLX2.EMG" localSheetId="0">#REF!</definedName>
    <definedName name="_DLX2.EMG" localSheetId="3">#REF!</definedName>
    <definedName name="_DLX2.EMG" localSheetId="9">#REF!</definedName>
    <definedName name="_DLX2.EMG">#REF!</definedName>
    <definedName name="_DLX3.EMA" localSheetId="0">'[6]2.5.1B Contributions_to_SAR'!#REF!</definedName>
    <definedName name="_DLX3.EMA" localSheetId="3">'[6]2.5.1B Contributions_to_SAR'!#REF!</definedName>
    <definedName name="_DLX3.EMA" localSheetId="5">'[6]2.5.1B Contributions_to_SAR'!#REF!</definedName>
    <definedName name="_DLX3.EMA" localSheetId="9">'[6]2.5.1B Contributions_to_SAR'!#REF!</definedName>
    <definedName name="_DLX3.EMA" localSheetId="10">'[6]2.5.1B Contributions_to_SAR'!#REF!</definedName>
    <definedName name="_DLX3.EMA">'[6]2.5.1B Contributions_to_SAR'!#REF!</definedName>
    <definedName name="_DLX4.EMA" localSheetId="0">#REF!</definedName>
    <definedName name="_DLX4.EMA" localSheetId="3">#REF!</definedName>
    <definedName name="_DLX4.EMA" localSheetId="5">#REF!</definedName>
    <definedName name="_DLX4.EMA" localSheetId="9">#REF!</definedName>
    <definedName name="_DLX4.EMA" localSheetId="10">#REF!</definedName>
    <definedName name="_DLX4.EMA">#REF!</definedName>
    <definedName name="_DLX4.EMG" localSheetId="0">#REF!</definedName>
    <definedName name="_DLX4.EMG" localSheetId="3">#REF!</definedName>
    <definedName name="_DLX4.EMG" localSheetId="9">#REF!</definedName>
    <definedName name="_DLX4.EMG">#REF!</definedName>
    <definedName name="_DLX5.EMA" localSheetId="0">#REF!</definedName>
    <definedName name="_DLX5.EMA" localSheetId="3">#REF!</definedName>
    <definedName name="_DLX5.EMA" localSheetId="5">#REF!</definedName>
    <definedName name="_DLX5.EMA" localSheetId="9">#REF!</definedName>
    <definedName name="_DLX5.EMA" localSheetId="10">#REF!</definedName>
    <definedName name="_DLX5.EMA">#REF!</definedName>
    <definedName name="_DLX6.EMA" localSheetId="0">#REF!</definedName>
    <definedName name="_DLX6.EMA" localSheetId="3">#REF!</definedName>
    <definedName name="_DLX6.EMA" localSheetId="5">#REF!</definedName>
    <definedName name="_DLX6.EMA" localSheetId="9">#REF!</definedName>
    <definedName name="_DLX6.EMA" localSheetId="10">#REF!</definedName>
    <definedName name="_DLX6.EMA">#REF!</definedName>
    <definedName name="_DLX7.EMA" localSheetId="0">#REF!</definedName>
    <definedName name="_DLX7.EMA" localSheetId="3">#REF!</definedName>
    <definedName name="_DLX7.EMA" localSheetId="9">#REF!</definedName>
    <definedName name="_DLX7.EMA">#REF!</definedName>
    <definedName name="_DLX8.EMA" localSheetId="0">#REF!</definedName>
    <definedName name="_DLX8.EMA" localSheetId="3">#REF!</definedName>
    <definedName name="_DLX8.EMA" localSheetId="9">#REF!</definedName>
    <definedName name="_DLX8.EMA">#REF!</definedName>
    <definedName name="_DLX9.EMA" localSheetId="0">'[5]2.5.6D '!#REF!</definedName>
    <definedName name="_DLX9.EMA" localSheetId="3">'[5]2.5.6D '!#REF!</definedName>
    <definedName name="_DLX9.EMA" localSheetId="5">'[5]2.5.6D '!#REF!</definedName>
    <definedName name="_DLX9.EMA" localSheetId="9">'[5]2.5.6D '!#REF!</definedName>
    <definedName name="_DLX9.EMA" localSheetId="10">'[5]2.5.6D '!#REF!</definedName>
    <definedName name="_DLX9.EMA">'[5]2.5.6D '!#REF!</definedName>
    <definedName name="_EX9596" localSheetId="0">#REF!</definedName>
    <definedName name="_EX9596" localSheetId="3">#REF!</definedName>
    <definedName name="_EX9596" localSheetId="9">#REF!</definedName>
    <definedName name="_EX9596">#REF!</definedName>
    <definedName name="_Key1" localSheetId="0" hidden="1">#REF!</definedName>
    <definedName name="_Key1" localSheetId="3" hidden="1">#REF!</definedName>
    <definedName name="_Key1" localSheetId="5" hidden="1">#REF!</definedName>
    <definedName name="_Key1" localSheetId="9" hidden="1">#REF!</definedName>
    <definedName name="_Key1" localSheetId="10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9" hidden="1">#REF!</definedName>
    <definedName name="_Key2" hidden="1">#REF!</definedName>
    <definedName name="_Order1" hidden="1">255</definedName>
    <definedName name="_qV196" localSheetId="0">[4]QNEWLOR!#REF!</definedName>
    <definedName name="_qV196" localSheetId="3">[4]QNEWLOR!#REF!</definedName>
    <definedName name="_qV196" localSheetId="9">[4]QNEWLOR!#REF!</definedName>
    <definedName name="_qV196">[4]QNEWLOR!#REF!</definedName>
    <definedName name="_ref2" localSheetId="0">#REF!</definedName>
    <definedName name="_ref2" localSheetId="3">#REF!</definedName>
    <definedName name="_ref2" localSheetId="9">#REF!</definedName>
    <definedName name="_ref2">#REF!</definedName>
    <definedName name="_Sort" localSheetId="0" hidden="1">#REF!</definedName>
    <definedName name="_Sort" localSheetId="3" hidden="1">#REF!</definedName>
    <definedName name="_Sort" localSheetId="5" hidden="1">#REF!</definedName>
    <definedName name="_Sort" localSheetId="9" hidden="1">#REF!</definedName>
    <definedName name="_Sort" localSheetId="10" hidden="1">#REF!</definedName>
    <definedName name="_Sort" hidden="1">#REF!</definedName>
    <definedName name="_TOT58" localSheetId="0">[2]GROWTH!#REF!</definedName>
    <definedName name="_TOT58" localSheetId="3">[2]GROWTH!#REF!</definedName>
    <definedName name="_TOT58" localSheetId="9">[2]GROWTH!#REF!</definedName>
    <definedName name="_TOT58">[2]GROWTH!#REF!</definedName>
    <definedName name="A" localSheetId="0">#REF!</definedName>
    <definedName name="A" localSheetId="3">#REF!</definedName>
    <definedName name="A" localSheetId="5">#REF!</definedName>
    <definedName name="A" localSheetId="9">#REF!</definedName>
    <definedName name="A" localSheetId="10">#REF!</definedName>
    <definedName name="A">#REF!</definedName>
    <definedName name="a\V104" localSheetId="0">[4]QNEWLOR!#REF!</definedName>
    <definedName name="a\V104" localSheetId="3">[4]QNEWLOR!#REF!</definedName>
    <definedName name="a\V104" localSheetId="9">[4]QNEWLOR!#REF!</definedName>
    <definedName name="a\V104">[4]QNEWLOR!#REF!</definedName>
    <definedName name="aa" localSheetId="0">'[7]BP_Oil Consumption – Barrels'!#REF!</definedName>
    <definedName name="aa" localSheetId="3">'[7]BP_Oil Consumption – Barrels'!#REF!</definedName>
    <definedName name="aa" localSheetId="9">'[7]BP_Oil Consumption – Barrels'!#REF!</definedName>
    <definedName name="aa">'[7]BP_Oil Consumption – Barrels'!#REF!</definedName>
    <definedName name="abx" localSheetId="0">#REF!</definedName>
    <definedName name="abx" localSheetId="3">#REF!</definedName>
    <definedName name="abx" localSheetId="9">#REF!</definedName>
    <definedName name="abx">#REF!</definedName>
    <definedName name="Actual" localSheetId="0">#REF!</definedName>
    <definedName name="Actual" localSheetId="3">#REF!</definedName>
    <definedName name="Actual" localSheetId="9">#REF!</definedName>
    <definedName name="Actual">#REF!</definedName>
    <definedName name="adaD" localSheetId="0">#REF!</definedName>
    <definedName name="adaD" localSheetId="3">#REF!</definedName>
    <definedName name="adaD" localSheetId="9">#REF!</definedName>
    <definedName name="adaD">#REF!</definedName>
    <definedName name="adrra" localSheetId="0">#REF!</definedName>
    <definedName name="adrra" localSheetId="3">#REF!</definedName>
    <definedName name="adrra" localSheetId="9">#REF!</definedName>
    <definedName name="adrra">#REF!</definedName>
    <definedName name="adsadrr" localSheetId="0" hidden="1">#REF!</definedName>
    <definedName name="adsadrr" localSheetId="3" hidden="1">#REF!</definedName>
    <definedName name="adsadrr" localSheetId="5" hidden="1">#REF!</definedName>
    <definedName name="adsadrr" localSheetId="9" hidden="1">#REF!</definedName>
    <definedName name="adsadrr" localSheetId="10" hidden="1">#REF!</definedName>
    <definedName name="adsadrr" hidden="1">#REF!</definedName>
    <definedName name="ADSDADADA" localSheetId="0" hidden="1">#REF!</definedName>
    <definedName name="ADSDADADA" localSheetId="3" hidden="1">#REF!</definedName>
    <definedName name="ADSDADADA" localSheetId="9" hidden="1">#REF!</definedName>
    <definedName name="ADSDADADA" hidden="1">#REF!</definedName>
    <definedName name="ALLBIRR" localSheetId="0">#REF!</definedName>
    <definedName name="ALLBIRR" localSheetId="3">#REF!</definedName>
    <definedName name="ALLBIRR" localSheetId="9">#REF!</definedName>
    <definedName name="ALLBIRR">#REF!</definedName>
    <definedName name="AllData" localSheetId="0">#REF!</definedName>
    <definedName name="AllData" localSheetId="3">#REF!</definedName>
    <definedName name="AllData" localSheetId="9">#REF!</definedName>
    <definedName name="AllData">#REF!</definedName>
    <definedName name="ALLSDR" localSheetId="0">#REF!</definedName>
    <definedName name="ALLSDR" localSheetId="3">#REF!</definedName>
    <definedName name="ALLSDR" localSheetId="9">#REF!</definedName>
    <definedName name="ALLSDR">#REF!</definedName>
    <definedName name="alpha">'[8]Int rate table spreads'!$C$7</definedName>
    <definedName name="apigraphs" localSheetId="5">'2.B'!apigraphs</definedName>
    <definedName name="apigraphs">[0]!apigraphs</definedName>
    <definedName name="appendix">[4]QNEWLOR!$J$3:$AU$7,[4]QNEWLOR!$J$21:$AU$77,[4]QNEWLOR!$J$91:$AU$149</definedName>
    <definedName name="asdrae" localSheetId="0" hidden="1">#REF!</definedName>
    <definedName name="asdrae" localSheetId="3" hidden="1">#REF!</definedName>
    <definedName name="asdrae" localSheetId="5" hidden="1">#REF!</definedName>
    <definedName name="asdrae" localSheetId="9" hidden="1">#REF!</definedName>
    <definedName name="asdrae" localSheetId="10" hidden="1">#REF!</definedName>
    <definedName name="asdrae" hidden="1">#REF!</definedName>
    <definedName name="asdrra" localSheetId="0">#REF!</definedName>
    <definedName name="asdrra" localSheetId="3">#REF!</definedName>
    <definedName name="asdrra" localSheetId="9">#REF!</definedName>
    <definedName name="asdrra">#REF!</definedName>
    <definedName name="ase" localSheetId="0">#REF!</definedName>
    <definedName name="ase" localSheetId="3">#REF!</definedName>
    <definedName name="ase" localSheetId="9">#REF!</definedName>
    <definedName name="ase">#REF!</definedName>
    <definedName name="aser" localSheetId="0">#REF!</definedName>
    <definedName name="aser" localSheetId="3">#REF!</definedName>
    <definedName name="aser" localSheetId="9">#REF!</definedName>
    <definedName name="aser">#REF!</definedName>
    <definedName name="asraa" localSheetId="0">#REF!</definedName>
    <definedName name="asraa" localSheetId="3">#REF!</definedName>
    <definedName name="asraa" localSheetId="9">#REF!</definedName>
    <definedName name="asraa">#REF!</definedName>
    <definedName name="asrraa44" localSheetId="0">#REF!</definedName>
    <definedName name="asrraa44" localSheetId="3">#REF!</definedName>
    <definedName name="asrraa44" localSheetId="9">#REF!</definedName>
    <definedName name="asrraa44">#REF!</definedName>
    <definedName name="ass" localSheetId="5">'2.B'!ass</definedName>
    <definedName name="ass">[0]!ass</definedName>
    <definedName name="ASSUM" localSheetId="0">#REF!</definedName>
    <definedName name="ASSUM" localSheetId="3">#REF!</definedName>
    <definedName name="ASSUM" localSheetId="5">#REF!</definedName>
    <definedName name="ASSUM" localSheetId="9">#REF!</definedName>
    <definedName name="ASSUM">#REF!</definedName>
    <definedName name="atlantic">[1]nonopec!$D$424:$D$433</definedName>
    <definedName name="Average_Daily_Depreciation">'[9]Inter-Bank'!$G$5</definedName>
    <definedName name="Average_Weekly_Depreciation">'[9]Inter-Bank'!$K$5</definedName>
    <definedName name="Average_Weekly_Inter_Bank_Exchange_Rate">'[9]Inter-Bank'!$H$5</definedName>
    <definedName name="b" localSheetId="0">#REF!</definedName>
    <definedName name="b" localSheetId="3">#REF!</definedName>
    <definedName name="b" localSheetId="9">#REF!</definedName>
    <definedName name="b">#REF!</definedName>
    <definedName name="BALANCE">[10]MONTHLY!$A$87:$Q$193</definedName>
    <definedName name="bb" localSheetId="0">#REF!</definedName>
    <definedName name="bb" localSheetId="3">#REF!</definedName>
    <definedName name="bb" localSheetId="9">#REF!</definedName>
    <definedName name="bb">#REF!</definedName>
    <definedName name="BOG" localSheetId="0">#REF!</definedName>
    <definedName name="BOG" localSheetId="3">#REF!</definedName>
    <definedName name="BOG" localSheetId="9">#REF!</definedName>
    <definedName name="BOG">#REF!</definedName>
    <definedName name="Budget" localSheetId="0">#REF!</definedName>
    <definedName name="Budget" localSheetId="3">#REF!</definedName>
    <definedName name="Budget" localSheetId="9">#REF!</definedName>
    <definedName name="Budget">#REF!</definedName>
    <definedName name="cc" localSheetId="0">[11]EDT!#REF!</definedName>
    <definedName name="cc" localSheetId="3">[11]EDT!#REF!</definedName>
    <definedName name="cc" localSheetId="9">[11]EDT!#REF!</definedName>
    <definedName name="cc">[11]EDT!#REF!</definedName>
    <definedName name="ccc" localSheetId="5">'2.B'!ccc</definedName>
    <definedName name="ccc">[0]!ccc</definedName>
    <definedName name="change" localSheetId="0">#REF!</definedName>
    <definedName name="change" localSheetId="3">#REF!</definedName>
    <definedName name="change" localSheetId="5">#REF!</definedName>
    <definedName name="change" localSheetId="9">#REF!</definedName>
    <definedName name="change" localSheetId="10">#REF!</definedName>
    <definedName name="change">#REF!</definedName>
    <definedName name="chart" localSheetId="0">#REF!</definedName>
    <definedName name="chart" localSheetId="3">#REF!</definedName>
    <definedName name="chart" localSheetId="9">#REF!</definedName>
    <definedName name="chart">#REF!</definedName>
    <definedName name="cmethapp" localSheetId="0">#REF!,#REF!,#REF!</definedName>
    <definedName name="cmethapp" localSheetId="3">#REF!,#REF!,#REF!</definedName>
    <definedName name="cmethapp" localSheetId="9">#REF!,#REF!,#REF!</definedName>
    <definedName name="cmethapp">#REF!,#REF!,#REF!</definedName>
    <definedName name="cmethmain" localSheetId="0">#REF!</definedName>
    <definedName name="cmethmain" localSheetId="3">#REF!</definedName>
    <definedName name="cmethmain" localSheetId="9">#REF!</definedName>
    <definedName name="cmethmain">#REF!</definedName>
    <definedName name="CONS1">[10]MONTHLY!$BP$4:$CA$4</definedName>
    <definedName name="CONS2">[10]MONTHLY!$CB$4:$CM$4</definedName>
    <definedName name="Crt" localSheetId="0">#REF!</definedName>
    <definedName name="Crt" localSheetId="3">#REF!</definedName>
    <definedName name="Crt" localSheetId="9">#REF!</definedName>
    <definedName name="Crt">#REF!</definedName>
    <definedName name="CRUDE1">[10]MONTHLY!$B$437:$Z$444</definedName>
    <definedName name="CRUDE2">[10]MONTHLY!$B$451:$Z$458</definedName>
    <definedName name="CRUDE3">[10]MONTHLY!$B$465:$Z$472</definedName>
    <definedName name="CurMonth" localSheetId="0">#REF!</definedName>
    <definedName name="CurMonth" localSheetId="3">#REF!</definedName>
    <definedName name="CurMonth" localSheetId="9">#REF!</definedName>
    <definedName name="CurMonth">#REF!</definedName>
    <definedName name="Currency" localSheetId="0">#REF!</definedName>
    <definedName name="Currency" localSheetId="3">#REF!</definedName>
    <definedName name="Currency" localSheetId="9">#REF!</definedName>
    <definedName name="Currency">#REF!</definedName>
    <definedName name="CURRENTYEAR" localSheetId="0">#REF!</definedName>
    <definedName name="CURRENTYEAR" localSheetId="3">#REF!</definedName>
    <definedName name="CURRENTYEAR" localSheetId="9">#REF!</definedName>
    <definedName name="CURRENTYEAR">#REF!</definedName>
    <definedName name="cutoff">'[12]LIC cutoff'!$A$2:$B$15</definedName>
    <definedName name="cv" localSheetId="0" hidden="1">#REF!</definedName>
    <definedName name="cv" localSheetId="3" hidden="1">#REF!</definedName>
    <definedName name="cv" localSheetId="9" hidden="1">#REF!</definedName>
    <definedName name="cv" hidden="1">#REF!</definedName>
    <definedName name="d" localSheetId="0">#REF!</definedName>
    <definedName name="d" localSheetId="3">#REF!</definedName>
    <definedName name="d" localSheetId="9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'[9]Inter-Bank'!$E$5</definedName>
    <definedName name="Data">[13]sheet0!$C$2</definedName>
    <definedName name="data1" localSheetId="0">#REF!</definedName>
    <definedName name="data1" localSheetId="3">#REF!</definedName>
    <definedName name="data1" localSheetId="9">#REF!</definedName>
    <definedName name="data1">#REF!</definedName>
    <definedName name="Data2" localSheetId="0">#REF!</definedName>
    <definedName name="Data2" localSheetId="3">#REF!</definedName>
    <definedName name="Data2" localSheetId="9">#REF!</definedName>
    <definedName name="Data2">#REF!</definedName>
    <definedName name="Dataset" localSheetId="0">#REF!</definedName>
    <definedName name="Dataset" localSheetId="3">#REF!</definedName>
    <definedName name="Dataset" localSheetId="9">#REF!</definedName>
    <definedName name="Dataset">#REF!</definedName>
    <definedName name="dd" localSheetId="0">#REF!</definedName>
    <definedName name="dd" localSheetId="3">#REF!</definedName>
    <definedName name="dd" localSheetId="9">#REF!</definedName>
    <definedName name="dd">#REF!</definedName>
    <definedName name="Deal_Date">'[9]Inter-Bank'!$B$5</definedName>
    <definedName name="DEBT" localSheetId="0">#REF!</definedName>
    <definedName name="DEBT" localSheetId="3">#REF!</definedName>
    <definedName name="DEBT" localSheetId="9">#REF!</definedName>
    <definedName name="DEBT">#REF!</definedName>
    <definedName name="E" localSheetId="0">#REF!</definedName>
    <definedName name="E" localSheetId="3">#REF!</definedName>
    <definedName name="E" localSheetId="5">#REF!</definedName>
    <definedName name="E" localSheetId="9">#REF!</definedName>
    <definedName name="E" localSheetId="10">#REF!</definedName>
    <definedName name="E">#REF!</definedName>
    <definedName name="ee" localSheetId="0">#REF!</definedName>
    <definedName name="ee" localSheetId="3">#REF!</definedName>
    <definedName name="ee" localSheetId="9">#REF!</definedName>
    <definedName name="ee">#REF!</definedName>
    <definedName name="eka" localSheetId="0">#REF!</definedName>
    <definedName name="eka" localSheetId="3">#REF!</definedName>
    <definedName name="eka" localSheetId="9">#REF!</definedName>
    <definedName name="eka">#REF!</definedName>
    <definedName name="ERTRET" localSheetId="0" hidden="1">#REF!</definedName>
    <definedName name="ERTRET" localSheetId="3" hidden="1">#REF!</definedName>
    <definedName name="ERTRET" localSheetId="9" hidden="1">#REF!</definedName>
    <definedName name="ERTRET" hidden="1">#REF!</definedName>
    <definedName name="ERY" localSheetId="0" hidden="1">#REF!</definedName>
    <definedName name="ERY" localSheetId="3" hidden="1">#REF!</definedName>
    <definedName name="ERY" localSheetId="9" hidden="1">#REF!</definedName>
    <definedName name="ERY" hidden="1">#REF!</definedName>
    <definedName name="ETY" localSheetId="0">#REF!</definedName>
    <definedName name="ETY" localSheetId="3">#REF!</definedName>
    <definedName name="ETY" localSheetId="9">#REF!</definedName>
    <definedName name="ETY">#REF!</definedName>
    <definedName name="EURCRUDE87" localSheetId="0">#REF!</definedName>
    <definedName name="EURCRUDE87" localSheetId="3">#REF!</definedName>
    <definedName name="EURCRUDE87" localSheetId="9">#REF!</definedName>
    <definedName name="EURCRUDE87">#REF!</definedName>
    <definedName name="EURCRUDE88" localSheetId="0">#REF!</definedName>
    <definedName name="EURCRUDE88" localSheetId="3">#REF!</definedName>
    <definedName name="EURCRUDE88" localSheetId="9">#REF!</definedName>
    <definedName name="EURCRUDE88">#REF!</definedName>
    <definedName name="EURPROD87" localSheetId="0">#REF!</definedName>
    <definedName name="EURPROD87" localSheetId="3">#REF!</definedName>
    <definedName name="EURPROD87" localSheetId="9">#REF!</definedName>
    <definedName name="EURPROD87">#REF!</definedName>
    <definedName name="EURPROD88" localSheetId="0">#REF!</definedName>
    <definedName name="EURPROD88" localSheetId="3">#REF!</definedName>
    <definedName name="EURPROD88" localSheetId="9">#REF!</definedName>
    <definedName name="EURPROD88">#REF!</definedName>
    <definedName name="EURTOT87" localSheetId="0">#REF!</definedName>
    <definedName name="EURTOT87" localSheetId="3">#REF!</definedName>
    <definedName name="EURTOT87" localSheetId="9">#REF!</definedName>
    <definedName name="EURTOT87">#REF!</definedName>
    <definedName name="EURTOT88" localSheetId="0">#REF!</definedName>
    <definedName name="EURTOT88" localSheetId="3">#REF!</definedName>
    <definedName name="EURTOT88" localSheetId="9">#REF!</definedName>
    <definedName name="EURTOT88">#REF!</definedName>
    <definedName name="eustocks" localSheetId="5">'2.B'!eustocks</definedName>
    <definedName name="eustocks">[0]!eustocks</definedName>
    <definedName name="EWQEQ" localSheetId="0">#REF!</definedName>
    <definedName name="EWQEQ" localSheetId="3">#REF!</definedName>
    <definedName name="EWQEQ" localSheetId="5">#REF!</definedName>
    <definedName name="EWQEQ" localSheetId="9">#REF!</definedName>
    <definedName name="EWQEQ" localSheetId="10">#REF!</definedName>
    <definedName name="EWQEQ">#REF!</definedName>
    <definedName name="ex">[14]Sheet1!$N$2:$Q$26</definedName>
    <definedName name="EXPECTARION2" localSheetId="0">#REF!</definedName>
    <definedName name="EXPECTARION2" localSheetId="3">#REF!</definedName>
    <definedName name="EXPECTARION2" localSheetId="5">#REF!</definedName>
    <definedName name="EXPECTARION2" localSheetId="9">#REF!</definedName>
    <definedName name="EXPECTARION2" localSheetId="10">#REF!</definedName>
    <definedName name="EXPECTARION2">#REF!</definedName>
    <definedName name="EY" localSheetId="0" hidden="1">#REF!</definedName>
    <definedName name="EY" localSheetId="3" hidden="1">#REF!</definedName>
    <definedName name="EY" localSheetId="9" hidden="1">#REF!</definedName>
    <definedName name="EY" hidden="1">#REF!</definedName>
    <definedName name="fff" localSheetId="0">#REF!</definedName>
    <definedName name="fff" localSheetId="3">#REF!</definedName>
    <definedName name="fff" localSheetId="9">#REF!</definedName>
    <definedName name="fff">#REF!</definedName>
    <definedName name="fg" localSheetId="0">#REF!</definedName>
    <definedName name="fg" localSheetId="3">#REF!</definedName>
    <definedName name="fg" localSheetId="9">#REF!</definedName>
    <definedName name="fg">#REF!</definedName>
    <definedName name="Fig.1" localSheetId="0">#REF!</definedName>
    <definedName name="Fig.1" localSheetId="3">#REF!</definedName>
    <definedName name="Fig.1" localSheetId="9">#REF!</definedName>
    <definedName name="Fig.1">#REF!</definedName>
    <definedName name="FigTitle" localSheetId="0">#REF!</definedName>
    <definedName name="FigTitle" localSheetId="3">#REF!</definedName>
    <definedName name="FigTitle" localSheetId="9">#REF!</definedName>
    <definedName name="FigTitle">#REF!</definedName>
    <definedName name="Figure.3" localSheetId="0">#REF!</definedName>
    <definedName name="Figure.3" localSheetId="3">#REF!</definedName>
    <definedName name="Figure.3" localSheetId="9">#REF!</definedName>
    <definedName name="Figure.3">#REF!</definedName>
    <definedName name="Fisca" localSheetId="0">#REF!</definedName>
    <definedName name="Fisca" localSheetId="3">#REF!</definedName>
    <definedName name="Fisca" localSheetId="9">#REF!</definedName>
    <definedName name="Fisca">#REF!</definedName>
    <definedName name="fx" localSheetId="0">#REF!</definedName>
    <definedName name="fx" localSheetId="3">#REF!</definedName>
    <definedName name="fx" localSheetId="9">#REF!</definedName>
    <definedName name="fx">#REF!</definedName>
    <definedName name="gdp">[15]GDP_WEO!$A$3:$AB$188</definedName>
    <definedName name="gdpall">[15]GDP!$B$2:$AD$134</definedName>
    <definedName name="gdppc">[15]GDPpc_WEO!$A$3:$AC$188</definedName>
    <definedName name="gni">[12]GNIpc!$A$1:$R$235</definedName>
    <definedName name="goafrica" localSheetId="0">[16]!goafrica</definedName>
    <definedName name="goafrica" localSheetId="3">[16]!goafrica</definedName>
    <definedName name="goafrica" localSheetId="9">[16]!goafrica</definedName>
    <definedName name="goafrica">[16]!goafrica</definedName>
    <definedName name="goasia" localSheetId="0">[16]!goasia</definedName>
    <definedName name="goasia" localSheetId="3">[16]!goasia</definedName>
    <definedName name="goasia" localSheetId="9">[16]!goasia</definedName>
    <definedName name="goasia">[16]!goasia</definedName>
    <definedName name="goeeup" localSheetId="0">[16]!goeeup</definedName>
    <definedName name="goeeup" localSheetId="3">[16]!goeeup</definedName>
    <definedName name="goeeup" localSheetId="9">[16]!goeeup</definedName>
    <definedName name="goeeup">[16]!goeeup</definedName>
    <definedName name="goeurope" localSheetId="0">[16]!goeurope</definedName>
    <definedName name="goeurope" localSheetId="3">[16]!goeurope</definedName>
    <definedName name="goeurope" localSheetId="9">[16]!goeurope</definedName>
    <definedName name="goeurope">[16]!goeurope</definedName>
    <definedName name="golamerica" localSheetId="0">[16]!golamerica</definedName>
    <definedName name="golamerica" localSheetId="3">[16]!golamerica</definedName>
    <definedName name="golamerica" localSheetId="9">[16]!golamerica</definedName>
    <definedName name="golamerica">[16]!golamerica</definedName>
    <definedName name="gomeast" localSheetId="0">[16]!gomeast</definedName>
    <definedName name="gomeast" localSheetId="3">[16]!gomeast</definedName>
    <definedName name="gomeast" localSheetId="9">[16]!gomeast</definedName>
    <definedName name="gomeast">[16]!gomeast</definedName>
    <definedName name="gooecd" localSheetId="0">[16]!gooecd</definedName>
    <definedName name="gooecd" localSheetId="3">[16]!gooecd</definedName>
    <definedName name="gooecd" localSheetId="9">[16]!gooecd</definedName>
    <definedName name="gooecd">[16]!gooecd</definedName>
    <definedName name="goopec" localSheetId="0">[16]!goopec</definedName>
    <definedName name="goopec" localSheetId="3">[16]!goopec</definedName>
    <definedName name="goopec" localSheetId="9">[16]!goopec</definedName>
    <definedName name="goopec">[16]!goopec</definedName>
    <definedName name="gosummary" localSheetId="0">[16]!gosummary</definedName>
    <definedName name="gosummary" localSheetId="3">[16]!gosummary</definedName>
    <definedName name="gosummary" localSheetId="9">[16]!gosummary</definedName>
    <definedName name="gosummary">[16]!gosummary</definedName>
    <definedName name="GRSDG" localSheetId="0" hidden="1">#REF!</definedName>
    <definedName name="GRSDG" localSheetId="3" hidden="1">#REF!</definedName>
    <definedName name="GRSDG" localSheetId="5" hidden="1">#REF!</definedName>
    <definedName name="GRSDG" localSheetId="9" hidden="1">#REF!</definedName>
    <definedName name="GRSDG" localSheetId="10" hidden="1">#REF!</definedName>
    <definedName name="GRSDG" hidden="1">#REF!</definedName>
    <definedName name="h" localSheetId="5">'2.B'!h</definedName>
    <definedName name="h">[0]!h</definedName>
    <definedName name="Highest_Inter_Bank_Rate">'[9]Inter-Bank'!$L$5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VYNONO1" localSheetId="0">[1]nonopec!#REF!</definedName>
    <definedName name="HVYNONO1" localSheetId="3">[1]nonopec!#REF!</definedName>
    <definedName name="HVYNONO1" localSheetId="9">[1]nonopec!#REF!</definedName>
    <definedName name="HVYNONO1">[1]nonopec!#REF!</definedName>
    <definedName name="HVYNONO2" localSheetId="0">[1]nonopec!#REF!</definedName>
    <definedName name="HVYNONO2" localSheetId="3">[1]nonopec!#REF!</definedName>
    <definedName name="HVYNONO2" localSheetId="9">[1]nonopec!#REF!</definedName>
    <definedName name="HVYNONO2">[1]nonopec!#REF!</definedName>
    <definedName name="HVYNONOPEC" localSheetId="0">[1]nonopec!#REF!</definedName>
    <definedName name="HVYNONOPEC" localSheetId="3">[1]nonopec!#REF!</definedName>
    <definedName name="HVYNONOPEC" localSheetId="9">[1]nonopec!#REF!</definedName>
    <definedName name="HVYNONOPEC">[1]nonopec!#REF!</definedName>
    <definedName name="HVYOECD" localSheetId="0">[1]nonopec!#REF!</definedName>
    <definedName name="HVYOECD" localSheetId="3">[1]nonopec!#REF!</definedName>
    <definedName name="HVYOECD" localSheetId="9">[1]nonopec!#REF!</definedName>
    <definedName name="HVYOECD">[1]nonopec!#REF!</definedName>
    <definedName name="HVYOPEC" localSheetId="0">[1]nonopec!#REF!</definedName>
    <definedName name="HVYOPEC" localSheetId="3">[1]nonopec!#REF!</definedName>
    <definedName name="HVYOPEC" localSheetId="9">[1]nonopec!#REF!</definedName>
    <definedName name="HVYOPEC">[1]nonopec!#REF!</definedName>
    <definedName name="HVYSUMM" localSheetId="0">[1]nonopec!#REF!</definedName>
    <definedName name="HVYSUMM" localSheetId="3">[1]nonopec!#REF!</definedName>
    <definedName name="HVYSUMM" localSheetId="9">[1]nonopec!#REF!</definedName>
    <definedName name="HVYSUMM">[1]nonopec!#REF!</definedName>
    <definedName name="INIT" localSheetId="0">#REF!</definedName>
    <definedName name="INIT" localSheetId="3">#REF!</definedName>
    <definedName name="INIT" localSheetId="5">#REF!</definedName>
    <definedName name="INIT" localSheetId="9">#REF!</definedName>
    <definedName name="INIT" localSheetId="10">#REF!</definedName>
    <definedName name="INIT">#REF!</definedName>
    <definedName name="INTEREST" localSheetId="0">#REF!</definedName>
    <definedName name="INTEREST" localSheetId="3">#REF!</definedName>
    <definedName name="INTEREST" localSheetId="9">#REF!</definedName>
    <definedName name="INTEREST">#REF!</definedName>
    <definedName name="iuf.kugj" localSheetId="5">'2.B'!iuf.kugj</definedName>
    <definedName name="iuf.kugj">[0]!iuf.kugj</definedName>
    <definedName name="IYUIY" localSheetId="0">#REF!</definedName>
    <definedName name="IYUIY" localSheetId="3">#REF!</definedName>
    <definedName name="IYUIY" localSheetId="5">#REF!</definedName>
    <definedName name="IYUIY" localSheetId="9">#REF!</definedName>
    <definedName name="IYUIY" localSheetId="10">#REF!</definedName>
    <definedName name="IYUIY">#REF!</definedName>
    <definedName name="JAPCRUDE87" localSheetId="0">#REF!</definedName>
    <definedName name="JAPCRUDE87" localSheetId="3">#REF!</definedName>
    <definedName name="JAPCRUDE87" localSheetId="9">#REF!</definedName>
    <definedName name="JAPCRUDE87">#REF!</definedName>
    <definedName name="JAPCRUDE88" localSheetId="0">#REF!</definedName>
    <definedName name="JAPCRUDE88" localSheetId="3">#REF!</definedName>
    <definedName name="JAPCRUDE88" localSheetId="9">#REF!</definedName>
    <definedName name="JAPCRUDE88">#REF!</definedName>
    <definedName name="JAPPROD87" localSheetId="0">#REF!</definedName>
    <definedName name="JAPPROD87" localSheetId="3">#REF!</definedName>
    <definedName name="JAPPROD87" localSheetId="9">#REF!</definedName>
    <definedName name="JAPPROD87">#REF!</definedName>
    <definedName name="JAPPROD88" localSheetId="0">#REF!</definedName>
    <definedName name="JAPPROD88" localSheetId="3">#REF!</definedName>
    <definedName name="JAPPROD88" localSheetId="9">#REF!</definedName>
    <definedName name="JAPPROD88">#REF!</definedName>
    <definedName name="JAPTOT87" localSheetId="0">#REF!</definedName>
    <definedName name="JAPTOT87" localSheetId="3">#REF!</definedName>
    <definedName name="JAPTOT87" localSheetId="9">#REF!</definedName>
    <definedName name="JAPTOT87">#REF!</definedName>
    <definedName name="JAPTOT88" localSheetId="0">#REF!</definedName>
    <definedName name="JAPTOT88" localSheetId="3">#REF!</definedName>
    <definedName name="JAPTOT88" localSheetId="9">#REF!</definedName>
    <definedName name="JAPTOT88">#REF!</definedName>
    <definedName name="k" localSheetId="0" hidden="1">#REF!</definedName>
    <definedName name="k" localSheetId="3" hidden="1">#REF!</definedName>
    <definedName name="k" localSheetId="9" hidden="1">#REF!</definedName>
    <definedName name="k" hidden="1">#REF!</definedName>
    <definedName name="kim" localSheetId="0">#REF!</definedName>
    <definedName name="kim" localSheetId="3">#REF!</definedName>
    <definedName name="kim" localSheetId="9">#REF!</definedName>
    <definedName name="kim">#REF!</definedName>
    <definedName name="KJ" localSheetId="0">#REF!</definedName>
    <definedName name="KJ" localSheetId="3">#REF!</definedName>
    <definedName name="KJ" localSheetId="9">#REF!</definedName>
    <definedName name="KJ">#REF!</definedName>
    <definedName name="LastOpenedWorkSheet" localSheetId="0">#REF!</definedName>
    <definedName name="LastOpenedWorkSheet" localSheetId="3">#REF!</definedName>
    <definedName name="LastOpenedWorkSheet" localSheetId="9">#REF!</definedName>
    <definedName name="LastOpenedWorkSheet">#REF!</definedName>
    <definedName name="LastRefreshed" localSheetId="0">#REF!</definedName>
    <definedName name="LastRefreshed" localSheetId="3">#REF!</definedName>
    <definedName name="LastRefreshed" localSheetId="9">#REF!</definedName>
    <definedName name="LastRefreshed">#REF!</definedName>
    <definedName name="LEAP" localSheetId="0">#REF!</definedName>
    <definedName name="LEAP" localSheetId="3">#REF!</definedName>
    <definedName name="LEAP" localSheetId="9">#REF!</definedName>
    <definedName name="LEAP">#REF!</definedName>
    <definedName name="LGTNONO1" localSheetId="0">[1]nonopec!#REF!</definedName>
    <definedName name="LGTNONO1" localSheetId="3">[1]nonopec!#REF!</definedName>
    <definedName name="LGTNONO1" localSheetId="9">[1]nonopec!#REF!</definedName>
    <definedName name="LGTNONO1">[1]nonopec!#REF!</definedName>
    <definedName name="LGTNONO2" localSheetId="0">[1]nonopec!#REF!</definedName>
    <definedName name="LGTNONO2" localSheetId="3">[1]nonopec!#REF!</definedName>
    <definedName name="LGTNONO2" localSheetId="9">[1]nonopec!#REF!</definedName>
    <definedName name="LGTNONO2">[1]nonopec!#REF!</definedName>
    <definedName name="LGTNONOPEC" localSheetId="0">[1]nonopec!#REF!</definedName>
    <definedName name="LGTNONOPEC" localSheetId="3">[1]nonopec!#REF!</definedName>
    <definedName name="LGTNONOPEC" localSheetId="9">[1]nonopec!#REF!</definedName>
    <definedName name="LGTNONOPEC">[1]nonopec!#REF!</definedName>
    <definedName name="LGTNSUMM" localSheetId="0">[1]nonopec!#REF!</definedName>
    <definedName name="LGTNSUMM" localSheetId="3">[1]nonopec!#REF!</definedName>
    <definedName name="LGTNSUMM" localSheetId="9">[1]nonopec!#REF!</definedName>
    <definedName name="LGTNSUMM">[1]nonopec!#REF!</definedName>
    <definedName name="LGTOECD" localSheetId="0">[1]nonopec!#REF!</definedName>
    <definedName name="LGTOECD" localSheetId="3">[1]nonopec!#REF!</definedName>
    <definedName name="LGTOECD" localSheetId="9">[1]nonopec!#REF!</definedName>
    <definedName name="LGTOECD">[1]nonopec!#REF!</definedName>
    <definedName name="LGTOPEC" localSheetId="0">[1]nonopec!#REF!</definedName>
    <definedName name="LGTOPEC" localSheetId="3">[1]nonopec!#REF!</definedName>
    <definedName name="LGTOPEC" localSheetId="9">[1]nonopec!#REF!</definedName>
    <definedName name="LGTOPEC">[1]nonopec!#REF!</definedName>
    <definedName name="LGTPCNT" localSheetId="0">[1]nonopec!#REF!</definedName>
    <definedName name="LGTPCNT" localSheetId="3">[1]nonopec!#REF!</definedName>
    <definedName name="LGTPCNT" localSheetId="9">[1]nonopec!#REF!</definedName>
    <definedName name="LGTPCNT">[1]nonopec!#REF!</definedName>
    <definedName name="LOOKUPMTH" localSheetId="0">#REF!</definedName>
    <definedName name="LOOKUPMTH" localSheetId="3">#REF!</definedName>
    <definedName name="LOOKUPMTH" localSheetId="5">#REF!</definedName>
    <definedName name="LOOKUPMTH" localSheetId="9">#REF!</definedName>
    <definedName name="LOOKUPMTH" localSheetId="10">#REF!</definedName>
    <definedName name="LOOKUPMTH">#REF!</definedName>
    <definedName name="Lowest_Inter_Bank_Rate">'[9]Inter-Bank'!$M$5</definedName>
    <definedName name="m" localSheetId="5">'2.B'!m</definedName>
    <definedName name="m">[0]!m</definedName>
    <definedName name="maintabs">[4]QNEWLOR!$B$3:$G$17,[4]QNEWLOR!$B$20:$G$87,[4]QNEWLOR!$B$90:$G$159</definedName>
    <definedName name="MEDTERM" localSheetId="0">#REF!</definedName>
    <definedName name="MEDTERM" localSheetId="3">#REF!</definedName>
    <definedName name="MEDTERM" localSheetId="9">#REF!</definedName>
    <definedName name="MEDTERM">#REF!</definedName>
    <definedName name="Million_b_d">[1]nonopec!$D$426:$D$426</definedName>
    <definedName name="Month" localSheetId="0">#REF!</definedName>
    <definedName name="Month" localSheetId="3">#REF!</definedName>
    <definedName name="Month" localSheetId="5">#REF!</definedName>
    <definedName name="Month" localSheetId="9">#REF!</definedName>
    <definedName name="Month" localSheetId="10">#REF!</definedName>
    <definedName name="Month">#REF!</definedName>
    <definedName name="MonthIndex" localSheetId="0">#REF!</definedName>
    <definedName name="MonthIndex" localSheetId="3">#REF!</definedName>
    <definedName name="MonthIndex" localSheetId="9">#REF!</definedName>
    <definedName name="MonthIndex">#REF!</definedName>
    <definedName name="Monthly_trade_query_from_2000" localSheetId="0">#REF!</definedName>
    <definedName name="Monthly_trade_query_from_2000" localSheetId="3">#REF!</definedName>
    <definedName name="Monthly_trade_query_from_2000" localSheetId="9">#REF!</definedName>
    <definedName name="Monthly_trade_query_from_2000">#REF!</definedName>
    <definedName name="MONTHS">[10]MONTHLY!$BV$3:$CG$3</definedName>
    <definedName name="moodys" localSheetId="0">'[17]Credit ratings on 1st issues'!#REF!</definedName>
    <definedName name="moodys" localSheetId="3">'[17]Credit ratings on 1st issues'!#REF!</definedName>
    <definedName name="moodys" localSheetId="9">'[17]Credit ratings on 1st issues'!#REF!</definedName>
    <definedName name="moodys">'[17]Credit ratings on 1st issues'!#REF!</definedName>
    <definedName name="msci">[14]Sheet1!$H$2:$K$24</definedName>
    <definedName name="mscid">[14]Sheet1!$B$2:$E$24</definedName>
    <definedName name="mscil">[14]Sheet1!$H$2:$K$24</definedName>
    <definedName name="n" localSheetId="5">'2.B'!n</definedName>
    <definedName name="n">[0]!n</definedName>
    <definedName name="new" localSheetId="0">#REF!</definedName>
    <definedName name="new" localSheetId="3">#REF!</definedName>
    <definedName name="new" localSheetId="5">#REF!</definedName>
    <definedName name="new" localSheetId="9">#REF!</definedName>
    <definedName name="new">#REF!</definedName>
    <definedName name="nmBlankCell">'[18]Table 2.1 from DDP program'!$A$2:$A$2</definedName>
    <definedName name="nmBlankRow" localSheetId="0">[19]EDT!#REF!</definedName>
    <definedName name="nmBlankRow" localSheetId="3">[19]EDT!#REF!</definedName>
    <definedName name="nmBlankRow" localSheetId="9">[19]EDT!#REF!</definedName>
    <definedName name="nmBlankRow">[19]EDT!#REF!</definedName>
    <definedName name="nmColumnHeader">[19]EDT!$3:$3</definedName>
    <definedName name="nmData">[19]EDT!$B$4:$AA$36</definedName>
    <definedName name="nmIndexTable" localSheetId="0">[19]EDT!#REF!</definedName>
    <definedName name="nmIndexTable" localSheetId="3">[19]EDT!#REF!</definedName>
    <definedName name="nmIndexTable" localSheetId="9">[19]EDT!#REF!</definedName>
    <definedName name="nmIndexTable">[19]EDT!#REF!</definedName>
    <definedName name="nmReportFooter">'[20]Table 1'!$29:$29</definedName>
    <definedName name="nmReportHeader">#N/A</definedName>
    <definedName name="nmReportNotes">'[20]Table 1'!$30:$30</definedName>
    <definedName name="nmRowHeader">[19]EDT!$A$4:$A$36</definedName>
    <definedName name="nmScale" localSheetId="0">[19]EDT!#REF!</definedName>
    <definedName name="nmScale" localSheetId="3">[19]EDT!#REF!</definedName>
    <definedName name="nmScale" localSheetId="9">[19]EDT!#REF!</definedName>
    <definedName name="nmScale">[19]EDT!#REF!</definedName>
    <definedName name="Noah" localSheetId="0">#REF!</definedName>
    <definedName name="Noah" localSheetId="3">#REF!</definedName>
    <definedName name="Noah" localSheetId="9">#REF!</definedName>
    <definedName name="Noah">#REF!</definedName>
    <definedName name="NONLEAP" localSheetId="0">#REF!</definedName>
    <definedName name="NONLEAP" localSheetId="3">#REF!</definedName>
    <definedName name="NONLEAP" localSheetId="9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[10]MONTHLY!$BP$19:$CA$19</definedName>
    <definedName name="NOPEC2">[10]MONTHLY!$CB$19:$CM$19</definedName>
    <definedName name="NORM1">[10]MONTHLY!$A$5:$O$117</definedName>
    <definedName name="NORM2">[10]MONTHLY!$A$422:$Z$491</definedName>
    <definedName name="NORM3">[10]MONTHLY!$A$334:$Z$380</definedName>
    <definedName name="NSUMMARY">[1]nonopec!$D$157:$AD$204</definedName>
    <definedName name="OECD">[1]nonopec!$D$1:$AD$28</definedName>
    <definedName name="OPEC">[1]nonopec!$D$204:$AD$251</definedName>
    <definedName name="OPEC1">[10]MONTHLY!$BP$12:$CA$12</definedName>
    <definedName name="OPEC2">[10]MONTHLY!$CB$12:$CM$12</definedName>
    <definedName name="PCNTLGT" localSheetId="0">[1]nonopec!#REF!</definedName>
    <definedName name="PCNTLGT" localSheetId="3">[1]nonopec!#REF!</definedName>
    <definedName name="PCNTLGT" localSheetId="9">[1]nonopec!#REF!</definedName>
    <definedName name="PCNTLGT">[1]nonopec!#REF!</definedName>
    <definedName name="PRES1" localSheetId="0">[1]nonopec!#REF!</definedName>
    <definedName name="PRES1" localSheetId="3">[1]nonopec!#REF!</definedName>
    <definedName name="PRES1" localSheetId="9">[1]nonopec!#REF!</definedName>
    <definedName name="PRES1">[1]nonopec!#REF!</definedName>
    <definedName name="PRES2" localSheetId="0">[1]nonopec!#REF!</definedName>
    <definedName name="PRES2" localSheetId="3">[1]nonopec!#REF!</definedName>
    <definedName name="PRES2" localSheetId="9">[1]nonopec!#REF!</definedName>
    <definedName name="PRES2">[1]nonopec!#REF!</definedName>
    <definedName name="PRES3" localSheetId="0">[1]nonopec!#REF!</definedName>
    <definedName name="PRES3" localSheetId="3">[1]nonopec!#REF!</definedName>
    <definedName name="PRES3" localSheetId="9">[1]nonopec!#REF!</definedName>
    <definedName name="PRES3">[1]nonopec!#REF!</definedName>
    <definedName name="_xlnm.Print_Area" localSheetId="12">'Box.1.C'!$A$1:$M$5</definedName>
    <definedName name="_xlnm.Print_Area">[21]MONTHLY!$A$2:$U$25,[21]MONTHLY!$A$29:$U$66,[21]MONTHLY!$A$71:$U$124,[21]MONTHLY!$A$127:$U$180,[21]MONTHLY!$A$183:$U$238,[21]MONTHLY!$A$244:$U$287,[21]MONTHLY!$A$291:$U$330</definedName>
    <definedName name="Print_Area_MI" localSheetId="0">#REF!</definedName>
    <definedName name="Print_Area_MI" localSheetId="3">#REF!</definedName>
    <definedName name="Print_Area_MI" localSheetId="9">#REF!</definedName>
    <definedName name="Print_Area_MI">#REF!</definedName>
    <definedName name="_xlnm.Print_Titles" localSheetId="0">#REF!</definedName>
    <definedName name="_xlnm.Print_Titles" localSheetId="3">#REF!</definedName>
    <definedName name="_xlnm.Print_Titles" localSheetId="9">#REF!</definedName>
    <definedName name="_xlnm.Print_Titles">#REF!</definedName>
    <definedName name="Print1" localSheetId="0">#REF!</definedName>
    <definedName name="Print1" localSheetId="3">#REF!</definedName>
    <definedName name="Print1" localSheetId="9">#REF!</definedName>
    <definedName name="Print1">#REF!</definedName>
    <definedName name="Product" localSheetId="0">#REF!</definedName>
    <definedName name="Product" localSheetId="3">#REF!</definedName>
    <definedName name="Product" localSheetId="9">#REF!</definedName>
    <definedName name="Product">#REF!</definedName>
    <definedName name="Q" localSheetId="0" hidden="1">#REF!</definedName>
    <definedName name="Q" localSheetId="3" hidden="1">#REF!</definedName>
    <definedName name="Q" localSheetId="9" hidden="1">#REF!</definedName>
    <definedName name="Q" hidden="1">#REF!</definedName>
    <definedName name="qawde" localSheetId="0">#REF!</definedName>
    <definedName name="qawde" localSheetId="3">#REF!</definedName>
    <definedName name="qawde" localSheetId="9">#REF!</definedName>
    <definedName name="qawde">#REF!</definedName>
    <definedName name="qrtdata2" localSheetId="0">'[22]Authnot Prelim'!#REF!</definedName>
    <definedName name="qrtdata2" localSheetId="3">'[22]Authnot Prelim'!#REF!</definedName>
    <definedName name="qrtdata2" localSheetId="9">'[22]Authnot Prelim'!#REF!</definedName>
    <definedName name="qrtdata2">'[22]Authnot Prelim'!#REF!</definedName>
    <definedName name="QtrData" localSheetId="0">'[22]Authnot Prelim'!#REF!</definedName>
    <definedName name="QtrData" localSheetId="3">'[22]Authnot Prelim'!#REF!</definedName>
    <definedName name="QtrData" localSheetId="9">'[22]Authnot Prelim'!#REF!</definedName>
    <definedName name="QtrData">'[22]Authnot Prelim'!#REF!</definedName>
    <definedName name="quality">[1]nonopec!$D$400:$AD$423</definedName>
    <definedName name="QWE" localSheetId="0" hidden="1">#REF!</definedName>
    <definedName name="QWE" localSheetId="3" hidden="1">#REF!</definedName>
    <definedName name="QWE" localSheetId="5" hidden="1">#REF!</definedName>
    <definedName name="QWE" localSheetId="9" hidden="1">#REF!</definedName>
    <definedName name="QWE" localSheetId="10" hidden="1">#REF!</definedName>
    <definedName name="QWE" hidden="1">#REF!</definedName>
    <definedName name="qweqw" localSheetId="0">#REF!</definedName>
    <definedName name="qweqw" localSheetId="3">#REF!</definedName>
    <definedName name="qweqw" localSheetId="9">#REF!</definedName>
    <definedName name="qweqw">#REF!</definedName>
    <definedName name="raaesrr" localSheetId="0">#REF!</definedName>
    <definedName name="raaesrr" localSheetId="3">#REF!</definedName>
    <definedName name="raaesrr" localSheetId="9">#REF!</definedName>
    <definedName name="raaesrr">#REF!</definedName>
    <definedName name="raas" localSheetId="0">#REF!</definedName>
    <definedName name="raas" localSheetId="3">#REF!</definedName>
    <definedName name="raas" localSheetId="9">#REF!</definedName>
    <definedName name="raas">#REF!</definedName>
    <definedName name="REF" localSheetId="0">#REF!</definedName>
    <definedName name="REF" localSheetId="3">#REF!</definedName>
    <definedName name="REF" localSheetId="9">#REF!</definedName>
    <definedName name="REF">#REF!</definedName>
    <definedName name="rgz\dsf" localSheetId="5">'2.B'!rgz\dsf</definedName>
    <definedName name="rgz\dsf">[0]!rgz\dsf</definedName>
    <definedName name="rrasrra" localSheetId="0">#REF!</definedName>
    <definedName name="rrasrra" localSheetId="3">#REF!</definedName>
    <definedName name="rrasrra" localSheetId="5">#REF!</definedName>
    <definedName name="rrasrra" localSheetId="9">#REF!</definedName>
    <definedName name="rrasrra">#REF!</definedName>
    <definedName name="s" localSheetId="0">#REF!</definedName>
    <definedName name="s" localSheetId="3">#REF!</definedName>
    <definedName name="s" localSheetId="9">#REF!</definedName>
    <definedName name="s">#REF!</definedName>
    <definedName name="Scale" localSheetId="0">#REF!</definedName>
    <definedName name="Scale" localSheetId="3">#REF!</definedName>
    <definedName name="Scale" localSheetId="9">#REF!</definedName>
    <definedName name="Scale">#REF!</definedName>
    <definedName name="ScaleLabel" localSheetId="0">#REF!</definedName>
    <definedName name="ScaleLabel" localSheetId="3">#REF!</definedName>
    <definedName name="ScaleLabel" localSheetId="9">#REF!</definedName>
    <definedName name="ScaleLabel">#REF!</definedName>
    <definedName name="ScaleMultiplier" localSheetId="0">#REF!</definedName>
    <definedName name="ScaleMultiplier" localSheetId="3">#REF!</definedName>
    <definedName name="ScaleMultiplier" localSheetId="9">#REF!</definedName>
    <definedName name="ScaleMultiplier">#REF!</definedName>
    <definedName name="ScaleType" localSheetId="0">#REF!</definedName>
    <definedName name="ScaleType" localSheetId="3">#REF!</definedName>
    <definedName name="ScaleType" localSheetId="9">#REF!</definedName>
    <definedName name="ScaleType">#REF!</definedName>
    <definedName name="SCOTT1" localSheetId="0">#REF!</definedName>
    <definedName name="SCOTT1" localSheetId="3">#REF!</definedName>
    <definedName name="SCOTT1" localSheetId="9">#REF!</definedName>
    <definedName name="SCOTT1">#REF!</definedName>
    <definedName name="sd" localSheetId="0">#REF!</definedName>
    <definedName name="sd" localSheetId="3">#REF!</definedName>
    <definedName name="sd" localSheetId="9">#REF!</definedName>
    <definedName name="sd">#REF!</definedName>
    <definedName name="SDF" localSheetId="0" hidden="1">#REF!</definedName>
    <definedName name="SDF" localSheetId="3" hidden="1">#REF!</definedName>
    <definedName name="SDF" localSheetId="9" hidden="1">#REF!</definedName>
    <definedName name="SDF" hidden="1">#REF!</definedName>
    <definedName name="Sheet1_Chart_2_ChartType" hidden="1">64</definedName>
    <definedName name="sheet2" localSheetId="0">#REF!</definedName>
    <definedName name="sheet2" localSheetId="3">#REF!</definedName>
    <definedName name="sheet2" localSheetId="5">#REF!</definedName>
    <definedName name="sheet2" localSheetId="9">#REF!</definedName>
    <definedName name="sheet2" localSheetId="10">#REF!</definedName>
    <definedName name="sheet2">#REF!</definedName>
    <definedName name="SID" localSheetId="0">#REF!</definedName>
    <definedName name="SID" localSheetId="3">#REF!</definedName>
    <definedName name="SID" localSheetId="9">#REF!</definedName>
    <definedName name="SID">#REF!</definedName>
    <definedName name="snp" localSheetId="0">'[17]Credit ratings on 1st issues'!#REF!</definedName>
    <definedName name="snp" localSheetId="3">'[17]Credit ratings on 1st issues'!#REF!</definedName>
    <definedName name="snp" localSheetId="9">'[17]Credit ratings on 1st issues'!#REF!</definedName>
    <definedName name="snp">'[17]Credit ratings on 1st issues'!#REF!</definedName>
    <definedName name="SortRange" localSheetId="0">#REF!</definedName>
    <definedName name="SortRange" localSheetId="3">#REF!</definedName>
    <definedName name="SortRange" localSheetId="9">#REF!</definedName>
    <definedName name="SortRange">#REF!</definedName>
    <definedName name="Spread_Between_Highest_and_Lowest_Rates">'[9]Inter-Bank'!$N$5</definedName>
    <definedName name="SpreadsheetBuilder_1" hidden="1">[23]Data!$A$1:$G$7</definedName>
    <definedName name="SpreadsheetBuilder_11" localSheetId="0" hidden="1">#REF!</definedName>
    <definedName name="SpreadsheetBuilder_11" localSheetId="3" hidden="1">#REF!</definedName>
    <definedName name="SpreadsheetBuilder_11" localSheetId="5" hidden="1">#REF!</definedName>
    <definedName name="SpreadsheetBuilder_11" localSheetId="9" hidden="1">#REF!</definedName>
    <definedName name="SpreadsheetBuilder_11" localSheetId="10" hidden="1">#REF!</definedName>
    <definedName name="SpreadsheetBuilder_11" hidden="1">#REF!</definedName>
    <definedName name="SpreadsheetBuilder_12" localSheetId="0" hidden="1">#REF!</definedName>
    <definedName name="SpreadsheetBuilder_12" localSheetId="3" hidden="1">#REF!</definedName>
    <definedName name="SpreadsheetBuilder_12" localSheetId="5" hidden="1">#REF!</definedName>
    <definedName name="SpreadsheetBuilder_12" localSheetId="9" hidden="1">#REF!</definedName>
    <definedName name="SpreadsheetBuilder_12" localSheetId="10" hidden="1">#REF!</definedName>
    <definedName name="SpreadsheetBuilder_12" hidden="1">#REF!</definedName>
    <definedName name="SpreadsheetBuilder_17" localSheetId="0" hidden="1">#REF!</definedName>
    <definedName name="SpreadsheetBuilder_17" localSheetId="3" hidden="1">#REF!</definedName>
    <definedName name="SpreadsheetBuilder_17" localSheetId="5" hidden="1">#REF!</definedName>
    <definedName name="SpreadsheetBuilder_17" localSheetId="9" hidden="1">#REF!</definedName>
    <definedName name="SpreadsheetBuilder_17" localSheetId="10" hidden="1">#REF!</definedName>
    <definedName name="SpreadsheetBuilder_17" hidden="1">#REF!</definedName>
    <definedName name="SpreadsheetBuilder_2" localSheetId="0" hidden="1">'[24]XX ag prices'!#REF!</definedName>
    <definedName name="SpreadsheetBuilder_2" localSheetId="3" hidden="1">'[24]XX ag prices'!#REF!</definedName>
    <definedName name="SpreadsheetBuilder_2" localSheetId="5" hidden="1">'[24]XX ag prices'!#REF!</definedName>
    <definedName name="SpreadsheetBuilder_2" localSheetId="9" hidden="1">'[24]XX ag prices'!#REF!</definedName>
    <definedName name="SpreadsheetBuilder_2" localSheetId="10" hidden="1">'[24]XX ag prices'!#REF!</definedName>
    <definedName name="SpreadsheetBuilder_2" hidden="1">'[24]XX ag prices'!#REF!</definedName>
    <definedName name="SpreadsheetBuilder_3" localSheetId="0" hidden="1">'[25]1.B Price differentials'!#REF!</definedName>
    <definedName name="SpreadsheetBuilder_3" localSheetId="3" hidden="1">'[25]1.B Price differentials'!#REF!</definedName>
    <definedName name="SpreadsheetBuilder_3" localSheetId="9" hidden="1">'[25]1.B Price differentials'!#REF!</definedName>
    <definedName name="SpreadsheetBuilder_3" hidden="1">'[25]1.B Price differentials'!#REF!</definedName>
    <definedName name="SpreadsheetBuilder_9" localSheetId="0" hidden="1">[26]Coal!#REF!</definedName>
    <definedName name="SpreadsheetBuilder_9" localSheetId="3" hidden="1">[26]Coal!#REF!</definedName>
    <definedName name="SpreadsheetBuilder_9" localSheetId="5" hidden="1">[26]Coal!#REF!</definedName>
    <definedName name="SpreadsheetBuilder_9" localSheetId="9" hidden="1">[26]Coal!#REF!</definedName>
    <definedName name="SpreadsheetBuilder_9" localSheetId="10" hidden="1">[26]Coal!#REF!</definedName>
    <definedName name="SpreadsheetBuilder_9" hidden="1">[26]Coal!#REF!</definedName>
    <definedName name="StartPosition" localSheetId="0">#REF!</definedName>
    <definedName name="StartPosition" localSheetId="3">#REF!</definedName>
    <definedName name="StartPosition" localSheetId="9">#REF!</definedName>
    <definedName name="StartPosition">#REF!</definedName>
    <definedName name="SUPPLY">[10]MONTHLY!$A$87:$Q$193</definedName>
    <definedName name="SUPPLY2">[10]MONTHLY!$A$422:$Z$477</definedName>
    <definedName name="T" localSheetId="0">#REF!</definedName>
    <definedName name="T" localSheetId="3">#REF!</definedName>
    <definedName name="T" localSheetId="5">#REF!</definedName>
    <definedName name="T" localSheetId="9">#REF!</definedName>
    <definedName name="T" localSheetId="10">#REF!</definedName>
    <definedName name="T">#REF!</definedName>
    <definedName name="Tabe" localSheetId="0">#REF!</definedName>
    <definedName name="Tabe" localSheetId="3">#REF!</definedName>
    <definedName name="Tabe" localSheetId="9">#REF!</definedName>
    <definedName name="Tabe">#REF!</definedName>
    <definedName name="Table_3.5b" localSheetId="0">#REF!</definedName>
    <definedName name="Table_3.5b" localSheetId="3">#REF!</definedName>
    <definedName name="Table_3.5b" localSheetId="9">#REF!</definedName>
    <definedName name="Table_3.5b">#REF!</definedName>
    <definedName name="table1" localSheetId="0">#REF!</definedName>
    <definedName name="table1" localSheetId="3">#REF!</definedName>
    <definedName name="table1" localSheetId="9">#REF!</definedName>
    <definedName name="table1">#REF!</definedName>
    <definedName name="Testa2">[27]Sheet1!$Q$13</definedName>
    <definedName name="textToday" localSheetId="0">#REF!</definedName>
    <definedName name="textToday" localSheetId="3">#REF!</definedName>
    <definedName name="textToday" localSheetId="9">#REF!</definedName>
    <definedName name="textToday">#REF!</definedName>
    <definedName name="TOC" localSheetId="0">#REF!</definedName>
    <definedName name="TOC" localSheetId="3">#REF!</definedName>
    <definedName name="TOC" localSheetId="9">#REF!</definedName>
    <definedName name="TOC">#REF!</definedName>
    <definedName name="TOT00" localSheetId="0">#REF!</definedName>
    <definedName name="TOT00" localSheetId="3">#REF!</definedName>
    <definedName name="TOT00" localSheetId="9">#REF!</definedName>
    <definedName name="TOT00">#REF!</definedName>
    <definedName name="TRYRTYRT" localSheetId="0">#REF!</definedName>
    <definedName name="TRYRTYRT" localSheetId="3">#REF!</definedName>
    <definedName name="TRYRTYRT" localSheetId="5">#REF!</definedName>
    <definedName name="TRYRTYRT" localSheetId="9">#REF!</definedName>
    <definedName name="TRYRTYRT" localSheetId="10">#REF!</definedName>
    <definedName name="TRYRTYRT">#REF!</definedName>
    <definedName name="TSERT" localSheetId="0" hidden="1">'[24]XX ag prices'!#REF!</definedName>
    <definedName name="TSERT" localSheetId="3" hidden="1">'[24]XX ag prices'!#REF!</definedName>
    <definedName name="TSERT" localSheetId="5" hidden="1">'[24]XX ag prices'!#REF!</definedName>
    <definedName name="TSERT" localSheetId="9" hidden="1">'[24]XX ag prices'!#REF!</definedName>
    <definedName name="TSERT" localSheetId="10" hidden="1">'[24]XX ag prices'!#REF!</definedName>
    <definedName name="TSERT" hidden="1">'[24]XX ag prices'!#REF!</definedName>
    <definedName name="tt" localSheetId="0">#REF!</definedName>
    <definedName name="tt" localSheetId="3">#REF!</definedName>
    <definedName name="tt" localSheetId="9">#REF!</definedName>
    <definedName name="tt">#REF!</definedName>
    <definedName name="tta" localSheetId="0">#REF!</definedName>
    <definedName name="tta" localSheetId="3">#REF!</definedName>
    <definedName name="tta" localSheetId="9">#REF!</definedName>
    <definedName name="tta">#REF!</definedName>
    <definedName name="ttaa" localSheetId="0">#REF!</definedName>
    <definedName name="ttaa" localSheetId="3">#REF!</definedName>
    <definedName name="ttaa" localSheetId="9">#REF!</definedName>
    <definedName name="ttaa">#REF!</definedName>
    <definedName name="TUTUIUYO" localSheetId="0">#REF!</definedName>
    <definedName name="TUTUIUYO" localSheetId="3">#REF!</definedName>
    <definedName name="TUTUIUYO" localSheetId="5">#REF!</definedName>
    <definedName name="TUTUIUYO" localSheetId="9">#REF!</definedName>
    <definedName name="TUTUIUYO" localSheetId="10">#REF!</definedName>
    <definedName name="TUTUIUYO">#REF!</definedName>
    <definedName name="U" localSheetId="0">#REF!</definedName>
    <definedName name="U" localSheetId="3">#REF!</definedName>
    <definedName name="U" localSheetId="9">#REF!</definedName>
    <definedName name="U">#REF!</definedName>
    <definedName name="UnitsLabel" localSheetId="0">#REF!</definedName>
    <definedName name="UnitsLabel" localSheetId="3">#REF!</definedName>
    <definedName name="UnitsLabel" localSheetId="9">#REF!</definedName>
    <definedName name="UnitsLabel">#REF!</definedName>
    <definedName name="USCRUDE87" localSheetId="0">#REF!</definedName>
    <definedName name="USCRUDE87" localSheetId="3">#REF!</definedName>
    <definedName name="USCRUDE87" localSheetId="9">#REF!</definedName>
    <definedName name="USCRUDE87">#REF!</definedName>
    <definedName name="USCRUDE88" localSheetId="0">#REF!</definedName>
    <definedName name="USCRUDE88" localSheetId="3">#REF!</definedName>
    <definedName name="USCRUDE88" localSheetId="9">#REF!</definedName>
    <definedName name="USCRUDE88">#REF!</definedName>
    <definedName name="USDIST87" localSheetId="0">#REF!</definedName>
    <definedName name="USDIST87" localSheetId="3">#REF!</definedName>
    <definedName name="USDIST87" localSheetId="9">#REF!</definedName>
    <definedName name="USDIST87">#REF!</definedName>
    <definedName name="USDIST88" localSheetId="0">#REF!</definedName>
    <definedName name="USDIST88" localSheetId="3">#REF!</definedName>
    <definedName name="USDIST88" localSheetId="9">#REF!</definedName>
    <definedName name="USDIST88">#REF!</definedName>
    <definedName name="USMG87" localSheetId="0">#REF!</definedName>
    <definedName name="USMG87" localSheetId="3">#REF!</definedName>
    <definedName name="USMG87" localSheetId="9">#REF!</definedName>
    <definedName name="USMG87">#REF!</definedName>
    <definedName name="USMG88" localSheetId="0">#REF!</definedName>
    <definedName name="USMG88" localSheetId="3">#REF!</definedName>
    <definedName name="USMG88" localSheetId="9">#REF!</definedName>
    <definedName name="USMG88">#REF!</definedName>
    <definedName name="USPROD87" localSheetId="0">#REF!</definedName>
    <definedName name="USPROD87" localSheetId="3">#REF!</definedName>
    <definedName name="USPROD87" localSheetId="9">#REF!</definedName>
    <definedName name="USPROD87">#REF!</definedName>
    <definedName name="USPROD88" localSheetId="0">#REF!</definedName>
    <definedName name="USPROD88" localSheetId="3">#REF!</definedName>
    <definedName name="USPROD88" localSheetId="9">#REF!</definedName>
    <definedName name="USPROD88">#REF!</definedName>
    <definedName name="USRFO87" localSheetId="0">#REF!</definedName>
    <definedName name="USRFO87" localSheetId="3">#REF!</definedName>
    <definedName name="USRFO87" localSheetId="9">#REF!</definedName>
    <definedName name="USRFO87">#REF!</definedName>
    <definedName name="USRFO88" localSheetId="0">#REF!</definedName>
    <definedName name="USRFO88" localSheetId="3">#REF!</definedName>
    <definedName name="USRFO88" localSheetId="9">#REF!</definedName>
    <definedName name="USRFO88">#REF!</definedName>
    <definedName name="USSR" localSheetId="0">#REF!</definedName>
    <definedName name="USSR" localSheetId="3">#REF!</definedName>
    <definedName name="USSR" localSheetId="9">#REF!</definedName>
    <definedName name="USSR">#REF!</definedName>
    <definedName name="USTOT87" localSheetId="0">#REF!</definedName>
    <definedName name="USTOT87" localSheetId="3">#REF!</definedName>
    <definedName name="USTOT87" localSheetId="9">#REF!</definedName>
    <definedName name="USTOT87">#REF!</definedName>
    <definedName name="USTOT88" localSheetId="0">#REF!</definedName>
    <definedName name="USTOT88" localSheetId="3">#REF!</definedName>
    <definedName name="USTOT88" localSheetId="9">#REF!</definedName>
    <definedName name="USTOT88">#REF!</definedName>
    <definedName name="v" localSheetId="0">#REF!</definedName>
    <definedName name="v" localSheetId="3">#REF!</definedName>
    <definedName name="v" localSheetId="9">#REF!</definedName>
    <definedName name="v">#REF!</definedName>
    <definedName name="VALID_FORMATS" localSheetId="0">#REF!</definedName>
    <definedName name="VALID_FORMATS" localSheetId="3">#REF!</definedName>
    <definedName name="VALID_FORMATS" localSheetId="9">#REF!</definedName>
    <definedName name="VALID_FORMATS">#REF!</definedName>
    <definedName name="vvv" localSheetId="0">#REF!</definedName>
    <definedName name="vvv" localSheetId="3">#REF!</definedName>
    <definedName name="vvv" localSheetId="9">#REF!</definedName>
    <definedName name="vvv">#REF!</definedName>
    <definedName name="W" localSheetId="0" hidden="1">#REF!</definedName>
    <definedName name="W" localSheetId="3" hidden="1">#REF!</definedName>
    <definedName name="W" localSheetId="9" hidden="1">#REF!</definedName>
    <definedName name="W" hidden="1">#REF!</definedName>
    <definedName name="WE" localSheetId="0">'[7]BP_Oil Consumption – Barrels'!#REF!</definedName>
    <definedName name="WE" localSheetId="3">'[7]BP_Oil Consumption – Barrels'!#REF!</definedName>
    <definedName name="WE" localSheetId="9">'[7]BP_Oil Consumption – Barrels'!#REF!</definedName>
    <definedName name="WE">'[7]BP_Oil Consumption – Barrels'!#REF!</definedName>
    <definedName name="Weekly_Depreciation">'[9]Inter-Bank'!$I$5</definedName>
    <definedName name="Weighted_Average_Inter_Bank_Exchange_Rate">'[9]Inter-Bank'!$C$5</definedName>
    <definedName name="wer" localSheetId="0">#REF!</definedName>
    <definedName name="wer" localSheetId="3">#REF!</definedName>
    <definedName name="wer" localSheetId="9">#REF!</definedName>
    <definedName name="wer">#REF!</definedName>
    <definedName name="Xaxis" localSheetId="0">#REF!</definedName>
    <definedName name="Xaxis" localSheetId="3">#REF!</definedName>
    <definedName name="Xaxis" localSheetId="9">#REF!</definedName>
    <definedName name="Xaxis">#REF!</definedName>
    <definedName name="xxx">[15]GDP_WEO!$A$3:$AB$188</definedName>
    <definedName name="YO" localSheetId="0">#REF!</definedName>
    <definedName name="YO" localSheetId="3">#REF!</definedName>
    <definedName name="YO" localSheetId="5">#REF!</definedName>
    <definedName name="YO" localSheetId="9">#REF!</definedName>
    <definedName name="YO" localSheetId="10">#REF!</definedName>
    <definedName name="YO">#REF!</definedName>
    <definedName name="YRTYRTYRU" localSheetId="0" hidden="1">#REF!</definedName>
    <definedName name="YRTYRTYRU" localSheetId="3" hidden="1">#REF!</definedName>
    <definedName name="YRTYRTYRU" localSheetId="9" hidden="1">#REF!</definedName>
    <definedName name="YRTYRTYRU" hidden="1">#REF!</definedName>
    <definedName name="YUIY" localSheetId="0">#REF!</definedName>
    <definedName name="YUIY" localSheetId="3">#REF!</definedName>
    <definedName name="YUIY" localSheetId="9">#REF!</definedName>
    <definedName name="YUIY">#REF!</definedName>
    <definedName name="zrrae" localSheetId="0">#REF!</definedName>
    <definedName name="zrrae" localSheetId="3">#REF!</definedName>
    <definedName name="zrrae" localSheetId="9">#REF!</definedName>
    <definedName name="zrrae">#REF!</definedName>
    <definedName name="zzrr" localSheetId="0">#REF!</definedName>
    <definedName name="zzrr" localSheetId="3">#REF!</definedName>
    <definedName name="zzrr" localSheetId="9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4" i="22" l="1"/>
  <c r="A124" i="22"/>
  <c r="A114" i="22"/>
  <c r="A104" i="22"/>
  <c r="A94" i="22"/>
  <c r="A84" i="22"/>
  <c r="A74" i="22"/>
  <c r="A64" i="22"/>
  <c r="A54" i="22"/>
  <c r="A44" i="22"/>
  <c r="A34" i="22"/>
  <c r="A24" i="22"/>
  <c r="A14" i="22"/>
  <c r="A4" i="22"/>
  <c r="A52" i="4" l="1"/>
  <c r="A47" i="4"/>
  <c r="A42" i="4"/>
  <c r="A37" i="4"/>
  <c r="A32" i="4"/>
  <c r="A27" i="4"/>
  <c r="A22" i="4"/>
  <c r="A17" i="4"/>
  <c r="A12" i="4"/>
  <c r="A7" i="4"/>
  <c r="A2" i="4"/>
  <c r="A22" i="1"/>
  <c r="A27" i="1"/>
  <c r="A32" i="1"/>
  <c r="A37" i="1"/>
  <c r="A42" i="1"/>
  <c r="A47" i="1"/>
  <c r="A52" i="1"/>
  <c r="A57" i="1"/>
  <c r="A17" i="1"/>
  <c r="A12" i="1"/>
  <c r="A7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Jinxin Wu</author>
  </authors>
  <commentList>
    <comment ref="E8" authorId="0" shapeId="0" xr:uid="{0C8E9ACA-8DE2-43EA-B017-E963AF5E7BBF}">
      <text>
        <r>
          <rPr>
            <b/>
            <sz val="9"/>
            <color indexed="81"/>
            <rFont val="Tahoma"/>
            <family val="2"/>
          </rPr>
          <t>Jinxin Wu:</t>
        </r>
        <r>
          <rPr>
            <sz val="9"/>
            <color indexed="81"/>
            <rFont val="Tahoma"/>
            <family val="2"/>
          </rPr>
          <t xml:space="preserve">
Assume 1% annual growth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Jinxin Wu</author>
  </authors>
  <commentList>
    <comment ref="C8" authorId="0" shapeId="0" xr:uid="{0D403F38-065D-44A4-8B7A-26FA4411770A}">
      <text>
        <r>
          <rPr>
            <b/>
            <sz val="9"/>
            <color indexed="81"/>
            <rFont val="Tahoma"/>
            <family val="2"/>
          </rPr>
          <t>Jinxin Wu:</t>
        </r>
        <r>
          <rPr>
            <sz val="9"/>
            <color indexed="81"/>
            <rFont val="Tahoma"/>
            <family val="2"/>
          </rPr>
          <t xml:space="preserve">
Assume 1% annual growth</t>
        </r>
      </text>
    </comment>
  </commentList>
</comments>
</file>

<file path=xl/sharedStrings.xml><?xml version="1.0" encoding="utf-8"?>
<sst xmlns="http://schemas.openxmlformats.org/spreadsheetml/2006/main" count="89" uniqueCount="65">
  <si>
    <t>Agriculture</t>
  </si>
  <si>
    <t>Energy</t>
  </si>
  <si>
    <t>Metals</t>
  </si>
  <si>
    <t>dbopen cpm</t>
  </si>
  <si>
    <t>Source: World Bank.</t>
  </si>
  <si>
    <t>Aluminium</t>
  </si>
  <si>
    <t>Copper</t>
  </si>
  <si>
    <t>Lead</t>
  </si>
  <si>
    <t>Zinc</t>
  </si>
  <si>
    <t>Nickel (RHS)</t>
  </si>
  <si>
    <t>Tin (RHS)</t>
  </si>
  <si>
    <t>country</t>
  </si>
  <si>
    <t>year</t>
  </si>
  <si>
    <t>World Energy Consumption</t>
  </si>
  <si>
    <t>Commodity price indexes, annual</t>
  </si>
  <si>
    <t>Note: Last observation is 2018.</t>
  </si>
  <si>
    <t xml:space="preserve">Metals </t>
  </si>
  <si>
    <t>Oil</t>
  </si>
  <si>
    <t>Natural gas</t>
  </si>
  <si>
    <t>Coal</t>
  </si>
  <si>
    <t>Aluminum</t>
  </si>
  <si>
    <t>Natural rubber</t>
  </si>
  <si>
    <t>Synthetic rubber</t>
  </si>
  <si>
    <t>2019YTD</t>
  </si>
  <si>
    <t xml:space="preserve"> </t>
  </si>
  <si>
    <t>Gas</t>
  </si>
  <si>
    <t>Nuclear</t>
  </si>
  <si>
    <t>fetch wldkienergy wldkimetmin wldkiagriculture</t>
  </si>
  <si>
    <t>Crude oil</t>
  </si>
  <si>
    <t>Renewables</t>
  </si>
  <si>
    <t>Share</t>
  </si>
  <si>
    <t>Solar</t>
  </si>
  <si>
    <t>Wind</t>
  </si>
  <si>
    <t>Proportion of packaged shipments of beer in aluminum in cans in the U.S.</t>
  </si>
  <si>
    <t>Share of biofuels in global liquid energy consumption</t>
  </si>
  <si>
    <t>Note: Consists mostly of maize- and sugar-based ethanol and edible oil-based biodiesel.</t>
  </si>
  <si>
    <t>Source: BP Statistical Review, World Bank</t>
  </si>
  <si>
    <t>Gobal electricity generation by fuel</t>
  </si>
  <si>
    <t>Note: Renewables includes hydroelectric and nuclear energy (in addition to biofuels, biomass, geothermal, solar, and wind).</t>
  </si>
  <si>
    <t>Copper requirements of different energy sources</t>
  </si>
  <si>
    <t>Note: Denotes the amount of copper used in nuclear facilities, natural gas generation facilities, solar panels, and wind turbines.</t>
  </si>
  <si>
    <t>Source: World Metal Demand, World Bank</t>
  </si>
  <si>
    <t>Sailing ships</t>
  </si>
  <si>
    <t>Steamships</t>
  </si>
  <si>
    <t>Source: British Historical Statistics (Mitchell, 2011)</t>
  </si>
  <si>
    <t>Shipping capacity in the United Kingdom</t>
  </si>
  <si>
    <t>Note: Denotes ocean transport capacity of ships registered in the U.K.</t>
  </si>
  <si>
    <t>Own
price</t>
  </si>
  <si>
    <t>Cross price</t>
  </si>
  <si>
    <t xml:space="preserve">Source: Authors’ calculations, BP Statistical Review, World Bureau of Metal Statistics, and World Bank data
</t>
  </si>
  <si>
    <t xml:space="preserve">Note:  Based on estimated long-run coefficients from autoregressive distributed lag estimation for up to 63 countries for 1965-2017 (Annex SF1.1). Diamonds denote elasticity estimates (i.e., a percent change in consumption in response to 1 percent change in income); blue bars indicate 10 percent confidence intervals. </t>
  </si>
  <si>
    <t>Share of synthetic rubber in global rubber consumption</t>
  </si>
  <si>
    <t>Source: World Rubber Statistics Handbook</t>
  </si>
  <si>
    <t xml:space="preserve"> Note: Synthetic rubber is a substitute of natural rubber.</t>
  </si>
  <si>
    <t>Hybrid electric</t>
  </si>
  <si>
    <t>Plug-in hybrid-electric</t>
  </si>
  <si>
    <t>Electric</t>
  </si>
  <si>
    <t>Sales of alternative vehicles in the U.S.</t>
  </si>
  <si>
    <t>Source: U.S. Department of Commerce (Bureau of Economic Analysis); World Bank</t>
  </si>
  <si>
    <t>Source: Nappi (1990), World Bank</t>
  </si>
  <si>
    <t>Note: During 1964-87, the aluminum consumption by beer containers in the US increased from 2.6 to 634 thousand metric tons.</t>
  </si>
  <si>
    <t>Source: World Bureau of Metal Statistics, World Bank</t>
  </si>
  <si>
    <t>Aluminum, copper, zinc consumption</t>
  </si>
  <si>
    <t>Lead, nickel, tin consumption</t>
  </si>
  <si>
    <t>Note: Renewables includes hydroelectric and nuclear energy (in addition to biofuels, biomass, geothermal, solar, and wind sources).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</si>
</sst>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0.000"/>
    <numFmt numFmtId="167" formatCode="###0.00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Geneva"/>
    </font>
    <font>
      <b/>
      <sz val="12"/>
      <name val="Helv"/>
    </font>
    <font>
      <sz val="11"/>
      <name val="Arial Narrow"/>
      <family val="2"/>
    </font>
    <font>
      <b/>
      <sz val="10"/>
      <name val="Helv"/>
    </font>
    <font>
      <b/>
      <sz val="11"/>
      <name val="Arial Narrow"/>
      <family val="2"/>
    </font>
    <font>
      <sz val="10"/>
      <name val="Helv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>
      <alignment horizontal="left"/>
    </xf>
    <xf numFmtId="0" fontId="10" fillId="0" borderId="1">
      <alignment horizontal="left"/>
    </xf>
    <xf numFmtId="0" fontId="12" fillId="0" borderId="0">
      <alignment horizontal="left"/>
    </xf>
    <xf numFmtId="167" fontId="12" fillId="0" borderId="1" applyNumberFormat="0" applyFill="0">
      <alignment horizontal="right"/>
    </xf>
  </cellStyleXfs>
  <cellXfs count="38">
    <xf numFmtId="0" fontId="0" fillId="0" borderId="0" xfId="0"/>
    <xf numFmtId="43" fontId="0" fillId="0" borderId="0" xfId="1" applyFont="1" applyFill="1"/>
    <xf numFmtId="43" fontId="0" fillId="0" borderId="0" xfId="1" applyFont="1" applyFill="1" applyAlignment="1">
      <alignment vertical="center"/>
    </xf>
    <xf numFmtId="0" fontId="0" fillId="0" borderId="0" xfId="0" applyFill="1"/>
    <xf numFmtId="2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7" fontId="0" fillId="0" borderId="0" xfId="0" applyNumberFormat="1"/>
    <xf numFmtId="0" fontId="0" fillId="0" borderId="0" xfId="0" applyNumberFormat="1" applyAlignment="1">
      <alignment horizontal="left"/>
    </xf>
    <xf numFmtId="164" fontId="6" fillId="0" borderId="0" xfId="0" applyNumberFormat="1" applyFont="1"/>
    <xf numFmtId="0" fontId="6" fillId="0" borderId="0" xfId="0" applyFont="1"/>
    <xf numFmtId="0" fontId="0" fillId="0" borderId="0" xfId="0" applyFont="1"/>
    <xf numFmtId="0" fontId="0" fillId="0" borderId="0" xfId="0" applyFont="1" applyFill="1"/>
    <xf numFmtId="2" fontId="0" fillId="0" borderId="0" xfId="0" applyNumberFormat="1" applyFont="1"/>
    <xf numFmtId="43" fontId="0" fillId="0" borderId="0" xfId="1" applyFont="1"/>
    <xf numFmtId="0" fontId="0" fillId="0" borderId="0" xfId="0" applyAlignment="1">
      <alignment wrapText="1"/>
    </xf>
    <xf numFmtId="1" fontId="0" fillId="0" borderId="0" xfId="0" applyNumberFormat="1" applyFont="1"/>
    <xf numFmtId="166" fontId="6" fillId="0" borderId="0" xfId="5" applyNumberFormat="1" applyFont="1" applyFill="1" applyBorder="1" applyAlignment="1">
      <alignment horizontal="right"/>
    </xf>
    <xf numFmtId="1" fontId="6" fillId="0" borderId="0" xfId="0" applyNumberFormat="1" applyFont="1"/>
    <xf numFmtId="3" fontId="0" fillId="0" borderId="0" xfId="0" applyNumberFormat="1" applyAlignment="1">
      <alignment vertical="center"/>
    </xf>
    <xf numFmtId="0" fontId="0" fillId="0" borderId="0" xfId="0" applyAlignment="1"/>
    <xf numFmtId="0" fontId="2" fillId="0" borderId="0" xfId="3" applyFont="1"/>
    <xf numFmtId="0" fontId="2" fillId="0" borderId="0" xfId="3" applyFont="1" applyAlignment="1">
      <alignment horizontal="center"/>
    </xf>
    <xf numFmtId="164" fontId="9" fillId="0" borderId="0" xfId="10" applyNumberFormat="1" applyFont="1" applyFill="1" applyBorder="1">
      <alignment horizontal="right"/>
    </xf>
    <xf numFmtId="0" fontId="2" fillId="0" borderId="0" xfId="3" applyFont="1" applyFill="1"/>
    <xf numFmtId="0" fontId="2" fillId="0" borderId="0" xfId="3" applyFont="1" applyBorder="1"/>
    <xf numFmtId="0" fontId="2" fillId="0" borderId="0" xfId="3" applyFont="1" applyFill="1" applyBorder="1"/>
    <xf numFmtId="0" fontId="11" fillId="0" borderId="0" xfId="0" applyFont="1" applyFill="1" applyBorder="1" applyAlignment="1">
      <alignment horizontal="center"/>
    </xf>
    <xf numFmtId="1" fontId="9" fillId="0" borderId="0" xfId="10" applyNumberFormat="1" applyFont="1" applyFill="1" applyBorder="1">
      <alignment horizontal="right"/>
    </xf>
    <xf numFmtId="164" fontId="2" fillId="0" borderId="0" xfId="3" applyNumberFormat="1" applyFont="1" applyFill="1" applyBorder="1"/>
    <xf numFmtId="0" fontId="6" fillId="0" borderId="0" xfId="9" applyFont="1" applyBorder="1" applyAlignment="1">
      <alignment horizontal="left" indent="1"/>
    </xf>
    <xf numFmtId="0" fontId="13" fillId="0" borderId="0" xfId="3" applyFont="1"/>
    <xf numFmtId="0" fontId="14" fillId="0" borderId="0" xfId="8" applyFont="1" applyBorder="1" applyAlignment="1">
      <alignment vertical="top" wrapText="1"/>
    </xf>
    <xf numFmtId="0" fontId="14" fillId="0" borderId="0" xfId="8" applyFont="1" applyBorder="1" applyAlignment="1">
      <alignment horizontal="left" vertical="top" wrapText="1"/>
    </xf>
    <xf numFmtId="0" fontId="15" fillId="0" borderId="0" xfId="0" applyFont="1"/>
    <xf numFmtId="0" fontId="0" fillId="0" borderId="0" xfId="0" applyAlignment="1">
      <alignment horizontal="left" vertical="top" wrapText="1"/>
    </xf>
    <xf numFmtId="0" fontId="6" fillId="0" borderId="0" xfId="8" applyFont="1" applyBorder="1" applyAlignment="1">
      <alignment vertical="top" wrapText="1"/>
    </xf>
    <xf numFmtId="0" fontId="6" fillId="0" borderId="0" xfId="8" applyFont="1" applyBorder="1" applyAlignment="1">
      <alignment horizontal="left" vertical="top" wrapText="1"/>
    </xf>
  </cellXfs>
  <cellStyles count="11">
    <cellStyle name="Comma" xfId="1" builtinId="3"/>
    <cellStyle name="Comma 2" xfId="5" xr:uid="{409A89DF-B923-4106-AFDC-A3AC342C99CF}"/>
    <cellStyle name="Data" xfId="10" xr:uid="{D1ED1666-0CD5-443E-AA33-7E0C6DA3AD76}"/>
    <cellStyle name="Hed Side 2" xfId="8" xr:uid="{E9553326-36F1-4128-A644-822D0C081024}"/>
    <cellStyle name="Normal" xfId="0" builtinId="0"/>
    <cellStyle name="Normal 2" xfId="2" xr:uid="{EED109B0-866E-4130-AB1D-9F40A73BB6A2}"/>
    <cellStyle name="Normal 2 2" xfId="3" xr:uid="{949D3504-4FBE-4106-BBED-A97F270A9C0F}"/>
    <cellStyle name="Normal 3" xfId="4" xr:uid="{5DB9389B-CB15-4AD6-B2F7-AB01CC6539B7}"/>
    <cellStyle name="Percent 2 4" xfId="6" xr:uid="{74F24344-8369-4F07-9B94-E3FFEF56F13B}"/>
    <cellStyle name="Title-2" xfId="7" xr:uid="{68C50FBA-631C-49B5-A7D6-3F33B3693A28}"/>
    <cellStyle name="Title-3" xfId="9" xr:uid="{25CC23ED-9A92-4FAA-93DA-775AACBEC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2318460192475"/>
          <c:y val="0.12532648002333041"/>
          <c:w val="0.84999435481649555"/>
          <c:h val="0.68950058326042596"/>
        </c:manualLayout>
      </c:layout>
      <c:lineChart>
        <c:grouping val="standard"/>
        <c:varyColors val="0"/>
        <c:ser>
          <c:idx val="0"/>
          <c:order val="0"/>
          <c:tx>
            <c:strRef>
              <c:f>'1.A'!$D$1</c:f>
              <c:strCache>
                <c:ptCount val="1"/>
                <c:pt idx="0">
                  <c:v> Energy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'1.A'!$A$2:$A$60</c:f>
              <c:numCache>
                <c:formatCode>General</c:formatCode>
                <c:ptCount val="59"/>
                <c:pt idx="0">
                  <c:v>1960</c:v>
                </c:pt>
                <c:pt idx="5">
                  <c:v>1965</c:v>
                </c:pt>
                <c:pt idx="10">
                  <c:v>1970</c:v>
                </c:pt>
                <c:pt idx="15">
                  <c:v>1975</c:v>
                </c:pt>
                <c:pt idx="20">
                  <c:v>1980</c:v>
                </c:pt>
                <c:pt idx="25">
                  <c:v>1985</c:v>
                </c:pt>
                <c:pt idx="30">
                  <c:v>1990</c:v>
                </c:pt>
                <c:pt idx="35">
                  <c:v>1995</c:v>
                </c:pt>
                <c:pt idx="40">
                  <c:v>2000</c:v>
                </c:pt>
                <c:pt idx="45">
                  <c:v>2005</c:v>
                </c:pt>
                <c:pt idx="50">
                  <c:v>2010</c:v>
                </c:pt>
                <c:pt idx="55">
                  <c:v>2015</c:v>
                </c:pt>
                <c:pt idx="58">
                  <c:v>2018</c:v>
                </c:pt>
              </c:numCache>
            </c:numRef>
          </c:cat>
          <c:val>
            <c:numRef>
              <c:f>'1.A'!$D$2:$D$60</c:f>
              <c:numCache>
                <c:formatCode>0.0</c:formatCode>
                <c:ptCount val="59"/>
                <c:pt idx="0">
                  <c:v>11.150175814735</c:v>
                </c:pt>
                <c:pt idx="1">
                  <c:v>10.6754491073712</c:v>
                </c:pt>
                <c:pt idx="2">
                  <c:v>10.2765802129123</c:v>
                </c:pt>
                <c:pt idx="3">
                  <c:v>10.323463166163</c:v>
                </c:pt>
                <c:pt idx="4">
                  <c:v>9.8258898648187003</c:v>
                </c:pt>
                <c:pt idx="5">
                  <c:v>9.7052995756424902</c:v>
                </c:pt>
                <c:pt idx="6">
                  <c:v>9.0853083135936394</c:v>
                </c:pt>
                <c:pt idx="7">
                  <c:v>8.9302722127642493</c:v>
                </c:pt>
                <c:pt idx="8">
                  <c:v>8.9451350378277397</c:v>
                </c:pt>
                <c:pt idx="9">
                  <c:v>8.3054309076896402</c:v>
                </c:pt>
                <c:pt idx="10">
                  <c:v>9.1025213585986204</c:v>
                </c:pt>
                <c:pt idx="11">
                  <c:v>11.0973105181316</c:v>
                </c:pt>
                <c:pt idx="12">
                  <c:v>10.9838267647691</c:v>
                </c:pt>
                <c:pt idx="13">
                  <c:v>13.513983062905201</c:v>
                </c:pt>
                <c:pt idx="14">
                  <c:v>36.671052788075997</c:v>
                </c:pt>
                <c:pt idx="15">
                  <c:v>33.130179085776902</c:v>
                </c:pt>
                <c:pt idx="16">
                  <c:v>36.322337874808902</c:v>
                </c:pt>
                <c:pt idx="17">
                  <c:v>37.048427942247002</c:v>
                </c:pt>
                <c:pt idx="18">
                  <c:v>33.434988225936998</c:v>
                </c:pt>
                <c:pt idx="19">
                  <c:v>64.195115609327203</c:v>
                </c:pt>
                <c:pt idx="20">
                  <c:v>70.514664663519298</c:v>
                </c:pt>
                <c:pt idx="21">
                  <c:v>70.2632360379191</c:v>
                </c:pt>
                <c:pt idx="22">
                  <c:v>68.588539177326993</c:v>
                </c:pt>
                <c:pt idx="23">
                  <c:v>63.883938995688801</c:v>
                </c:pt>
                <c:pt idx="24">
                  <c:v>62.657713355343297</c:v>
                </c:pt>
                <c:pt idx="25">
                  <c:v>60.663513403148798</c:v>
                </c:pt>
                <c:pt idx="26">
                  <c:v>31.3444335336163</c:v>
                </c:pt>
                <c:pt idx="27">
                  <c:v>32.506869004891101</c:v>
                </c:pt>
                <c:pt idx="28">
                  <c:v>26.264131428879299</c:v>
                </c:pt>
                <c:pt idx="29">
                  <c:v>30.645846764704299</c:v>
                </c:pt>
                <c:pt idx="30">
                  <c:v>36.623943740372503</c:v>
                </c:pt>
                <c:pt idx="31">
                  <c:v>32.258220056387003</c:v>
                </c:pt>
                <c:pt idx="32">
                  <c:v>31.226395485062501</c:v>
                </c:pt>
                <c:pt idx="33">
                  <c:v>27.678438923524201</c:v>
                </c:pt>
                <c:pt idx="34">
                  <c:v>26.887600810147301</c:v>
                </c:pt>
                <c:pt idx="35">
                  <c:v>26.261924785721298</c:v>
                </c:pt>
                <c:pt idx="36">
                  <c:v>32.096553512291003</c:v>
                </c:pt>
                <c:pt idx="37">
                  <c:v>31.537717796673601</c:v>
                </c:pt>
                <c:pt idx="38">
                  <c:v>23.781358079748902</c:v>
                </c:pt>
                <c:pt idx="39">
                  <c:v>30.821270392359398</c:v>
                </c:pt>
                <c:pt idx="40">
                  <c:v>49.516806095367201</c:v>
                </c:pt>
                <c:pt idx="41">
                  <c:v>45.923349869098303</c:v>
                </c:pt>
                <c:pt idx="42">
                  <c:v>45.091603922970499</c:v>
                </c:pt>
                <c:pt idx="43">
                  <c:v>52.347799598459197</c:v>
                </c:pt>
                <c:pt idx="44">
                  <c:v>62.499189533404298</c:v>
                </c:pt>
                <c:pt idx="45">
                  <c:v>85.180180730017597</c:v>
                </c:pt>
                <c:pt idx="46">
                  <c:v>94.232870316464002</c:v>
                </c:pt>
                <c:pt idx="47">
                  <c:v>97.726409182700905</c:v>
                </c:pt>
                <c:pt idx="48">
                  <c:v>125.56482530462</c:v>
                </c:pt>
                <c:pt idx="49">
                  <c:v>82.662871078498895</c:v>
                </c:pt>
                <c:pt idx="50">
                  <c:v>100</c:v>
                </c:pt>
                <c:pt idx="51">
                  <c:v>115.894129124432</c:v>
                </c:pt>
                <c:pt idx="52">
                  <c:v>115.73730104054501</c:v>
                </c:pt>
                <c:pt idx="53">
                  <c:v>116.094289621252</c:v>
                </c:pt>
                <c:pt idx="54">
                  <c:v>109.288384355221</c:v>
                </c:pt>
                <c:pt idx="55">
                  <c:v>66.198687467585003</c:v>
                </c:pt>
                <c:pt idx="56">
                  <c:v>58.547883570053003</c:v>
                </c:pt>
                <c:pt idx="57">
                  <c:v>69.992419872316802</c:v>
                </c:pt>
                <c:pt idx="58">
                  <c:v>85.418019365505202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AD-4591-B4F7-528D54C1A50F}"/>
            </c:ext>
          </c:extLst>
        </c:ser>
        <c:ser>
          <c:idx val="1"/>
          <c:order val="1"/>
          <c:tx>
            <c:strRef>
              <c:f>'1.A'!$E$1</c:f>
              <c:strCache>
                <c:ptCount val="1"/>
                <c:pt idx="0">
                  <c:v> Metals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'1.A'!$A$2:$A$60</c:f>
              <c:numCache>
                <c:formatCode>General</c:formatCode>
                <c:ptCount val="59"/>
                <c:pt idx="0">
                  <c:v>1960</c:v>
                </c:pt>
                <c:pt idx="5">
                  <c:v>1965</c:v>
                </c:pt>
                <c:pt idx="10">
                  <c:v>1970</c:v>
                </c:pt>
                <c:pt idx="15">
                  <c:v>1975</c:v>
                </c:pt>
                <c:pt idx="20">
                  <c:v>1980</c:v>
                </c:pt>
                <c:pt idx="25">
                  <c:v>1985</c:v>
                </c:pt>
                <c:pt idx="30">
                  <c:v>1990</c:v>
                </c:pt>
                <c:pt idx="35">
                  <c:v>1995</c:v>
                </c:pt>
                <c:pt idx="40">
                  <c:v>2000</c:v>
                </c:pt>
                <c:pt idx="45">
                  <c:v>2005</c:v>
                </c:pt>
                <c:pt idx="50">
                  <c:v>2010</c:v>
                </c:pt>
                <c:pt idx="55">
                  <c:v>2015</c:v>
                </c:pt>
                <c:pt idx="58">
                  <c:v>2018</c:v>
                </c:pt>
              </c:numCache>
            </c:numRef>
          </c:cat>
          <c:val>
            <c:numRef>
              <c:f>'1.A'!$E$2:$E$60</c:f>
              <c:numCache>
                <c:formatCode>0.0</c:formatCode>
                <c:ptCount val="59"/>
                <c:pt idx="0">
                  <c:v>66.223946469725007</c:v>
                </c:pt>
                <c:pt idx="1">
                  <c:v>63.384704520078998</c:v>
                </c:pt>
                <c:pt idx="2">
                  <c:v>61.441999342976899</c:v>
                </c:pt>
                <c:pt idx="3">
                  <c:v>62.975722193492302</c:v>
                </c:pt>
                <c:pt idx="4">
                  <c:v>73.630453399478398</c:v>
                </c:pt>
                <c:pt idx="5">
                  <c:v>82.573465565598795</c:v>
                </c:pt>
                <c:pt idx="6">
                  <c:v>84.148378890811202</c:v>
                </c:pt>
                <c:pt idx="7">
                  <c:v>73.3390991255459</c:v>
                </c:pt>
                <c:pt idx="8">
                  <c:v>77.443112295592499</c:v>
                </c:pt>
                <c:pt idx="9">
                  <c:v>82.427032733674395</c:v>
                </c:pt>
                <c:pt idx="10">
                  <c:v>78.716996074279095</c:v>
                </c:pt>
                <c:pt idx="11">
                  <c:v>68.814314497553596</c:v>
                </c:pt>
                <c:pt idx="12">
                  <c:v>61.812152198982801</c:v>
                </c:pt>
                <c:pt idx="13">
                  <c:v>69.578012070440195</c:v>
                </c:pt>
                <c:pt idx="14">
                  <c:v>70.951688890857497</c:v>
                </c:pt>
                <c:pt idx="15">
                  <c:v>55.838954413235598</c:v>
                </c:pt>
                <c:pt idx="16">
                  <c:v>59.884013012915702</c:v>
                </c:pt>
                <c:pt idx="17">
                  <c:v>61.935715168435799</c:v>
                </c:pt>
                <c:pt idx="18">
                  <c:v>57.755283321901601</c:v>
                </c:pt>
                <c:pt idx="19">
                  <c:v>65.856073307974597</c:v>
                </c:pt>
                <c:pt idx="20">
                  <c:v>65.740546640637305</c:v>
                </c:pt>
                <c:pt idx="21">
                  <c:v>51.880538404118397</c:v>
                </c:pt>
                <c:pt idx="22">
                  <c:v>45.606846128287103</c:v>
                </c:pt>
                <c:pt idx="23">
                  <c:v>55.758026125386998</c:v>
                </c:pt>
                <c:pt idx="24">
                  <c:v>51.215088885289703</c:v>
                </c:pt>
                <c:pt idx="25">
                  <c:v>47.315645402171</c:v>
                </c:pt>
                <c:pt idx="26">
                  <c:v>41.295103131171203</c:v>
                </c:pt>
                <c:pt idx="27">
                  <c:v>47.948833143007597</c:v>
                </c:pt>
                <c:pt idx="28">
                  <c:v>70.439661707141696</c:v>
                </c:pt>
                <c:pt idx="29">
                  <c:v>64.758811955838297</c:v>
                </c:pt>
                <c:pt idx="30">
                  <c:v>54.840202297414997</c:v>
                </c:pt>
                <c:pt idx="31">
                  <c:v>47.089998768397699</c:v>
                </c:pt>
                <c:pt idx="32">
                  <c:v>44.723667882511798</c:v>
                </c:pt>
                <c:pt idx="33">
                  <c:v>37.236758693432797</c:v>
                </c:pt>
                <c:pt idx="34">
                  <c:v>46.060180062950003</c:v>
                </c:pt>
                <c:pt idx="35">
                  <c:v>51.090465430713998</c:v>
                </c:pt>
                <c:pt idx="36">
                  <c:v>44.422793818470602</c:v>
                </c:pt>
                <c:pt idx="37">
                  <c:v>48.055495232034097</c:v>
                </c:pt>
                <c:pt idx="38">
                  <c:v>41.090861817544997</c:v>
                </c:pt>
                <c:pt idx="39">
                  <c:v>41.601123315906698</c:v>
                </c:pt>
                <c:pt idx="40">
                  <c:v>48.076240614517502</c:v>
                </c:pt>
                <c:pt idx="41">
                  <c:v>44.900094100604001</c:v>
                </c:pt>
                <c:pt idx="42">
                  <c:v>43.714365268516197</c:v>
                </c:pt>
                <c:pt idx="43">
                  <c:v>46.260606061609003</c:v>
                </c:pt>
                <c:pt idx="44">
                  <c:v>57.960190207858801</c:v>
                </c:pt>
                <c:pt idx="45">
                  <c:v>68.5299063421553</c:v>
                </c:pt>
                <c:pt idx="46">
                  <c:v>102.220610510998</c:v>
                </c:pt>
                <c:pt idx="47">
                  <c:v>113.302733959249</c:v>
                </c:pt>
                <c:pt idx="48">
                  <c:v>99.406621564248297</c:v>
                </c:pt>
                <c:pt idx="49">
                  <c:v>70.926052344691598</c:v>
                </c:pt>
                <c:pt idx="50">
                  <c:v>100</c:v>
                </c:pt>
                <c:pt idx="51">
                  <c:v>102.209530406018</c:v>
                </c:pt>
                <c:pt idx="52">
                  <c:v>87.208050458348197</c:v>
                </c:pt>
                <c:pt idx="53">
                  <c:v>82.743626225088704</c:v>
                </c:pt>
                <c:pt idx="54">
                  <c:v>78.330439152109406</c:v>
                </c:pt>
                <c:pt idx="55">
                  <c:v>68.396060085489196</c:v>
                </c:pt>
                <c:pt idx="56">
                  <c:v>66.964296847104293</c:v>
                </c:pt>
                <c:pt idx="57">
                  <c:v>80.381967277156605</c:v>
                </c:pt>
                <c:pt idx="58">
                  <c:v>81.004809149274607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D-4591-B4F7-528D54C1A50F}"/>
            </c:ext>
          </c:extLst>
        </c:ser>
        <c:ser>
          <c:idx val="2"/>
          <c:order val="2"/>
          <c:tx>
            <c:strRef>
              <c:f>'1.A'!$C$1</c:f>
              <c:strCache>
                <c:ptCount val="1"/>
                <c:pt idx="0">
                  <c:v> Agriculture 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'1.A'!$A$2:$A$60</c:f>
              <c:numCache>
                <c:formatCode>General</c:formatCode>
                <c:ptCount val="59"/>
                <c:pt idx="0">
                  <c:v>1960</c:v>
                </c:pt>
                <c:pt idx="5">
                  <c:v>1965</c:v>
                </c:pt>
                <c:pt idx="10">
                  <c:v>1970</c:v>
                </c:pt>
                <c:pt idx="15">
                  <c:v>1975</c:v>
                </c:pt>
                <c:pt idx="20">
                  <c:v>1980</c:v>
                </c:pt>
                <c:pt idx="25">
                  <c:v>1985</c:v>
                </c:pt>
                <c:pt idx="30">
                  <c:v>1990</c:v>
                </c:pt>
                <c:pt idx="35">
                  <c:v>1995</c:v>
                </c:pt>
                <c:pt idx="40">
                  <c:v>2000</c:v>
                </c:pt>
                <c:pt idx="45">
                  <c:v>2005</c:v>
                </c:pt>
                <c:pt idx="50">
                  <c:v>2010</c:v>
                </c:pt>
                <c:pt idx="55">
                  <c:v>2015</c:v>
                </c:pt>
                <c:pt idx="58">
                  <c:v>2018</c:v>
                </c:pt>
              </c:numCache>
            </c:numRef>
          </c:cat>
          <c:val>
            <c:numRef>
              <c:f>'1.A'!$C$2:$C$60</c:f>
              <c:numCache>
                <c:formatCode>0.00</c:formatCode>
                <c:ptCount val="59"/>
                <c:pt idx="0">
                  <c:v>113.162689094375</c:v>
                </c:pt>
                <c:pt idx="1">
                  <c:v>111.546840339727</c:v>
                </c:pt>
                <c:pt idx="2">
                  <c:v>108.05901178657599</c:v>
                </c:pt>
                <c:pt idx="3">
                  <c:v>117.82635037464399</c:v>
                </c:pt>
                <c:pt idx="4">
                  <c:v>116.22897771376</c:v>
                </c:pt>
                <c:pt idx="5">
                  <c:v>112.49981841201</c:v>
                </c:pt>
                <c:pt idx="6">
                  <c:v>112.650999627226</c:v>
                </c:pt>
                <c:pt idx="7">
                  <c:v>111.24153820383999</c:v>
                </c:pt>
                <c:pt idx="8">
                  <c:v>108.04961094795701</c:v>
                </c:pt>
                <c:pt idx="9">
                  <c:v>106.15752556184501</c:v>
                </c:pt>
                <c:pt idx="10">
                  <c:v>106.164353451946</c:v>
                </c:pt>
                <c:pt idx="11">
                  <c:v>100.87046305132</c:v>
                </c:pt>
                <c:pt idx="12">
                  <c:v>97.995954435019001</c:v>
                </c:pt>
                <c:pt idx="13">
                  <c:v>138.243766902641</c:v>
                </c:pt>
                <c:pt idx="14">
                  <c:v>149.28596752432199</c:v>
                </c:pt>
                <c:pt idx="15">
                  <c:v>108.520330394228</c:v>
                </c:pt>
                <c:pt idx="16">
                  <c:v>114.063426483516</c:v>
                </c:pt>
                <c:pt idx="17">
                  <c:v>123.072022894954</c:v>
                </c:pt>
                <c:pt idx="18">
                  <c:v>105.160782363704</c:v>
                </c:pt>
                <c:pt idx="19">
                  <c:v>106.80030703659401</c:v>
                </c:pt>
                <c:pt idx="20">
                  <c:v>105.42589367586299</c:v>
                </c:pt>
                <c:pt idx="21">
                  <c:v>94.506509160237201</c:v>
                </c:pt>
                <c:pt idx="22">
                  <c:v>83.116419848749601</c:v>
                </c:pt>
                <c:pt idx="23">
                  <c:v>92.572825896908697</c:v>
                </c:pt>
                <c:pt idx="24">
                  <c:v>99.061390279019903</c:v>
                </c:pt>
                <c:pt idx="25">
                  <c:v>84.112827748549805</c:v>
                </c:pt>
                <c:pt idx="26">
                  <c:v>69.8162905965726</c:v>
                </c:pt>
                <c:pt idx="27">
                  <c:v>65.923513298639804</c:v>
                </c:pt>
                <c:pt idx="28">
                  <c:v>70.925867704578806</c:v>
                </c:pt>
                <c:pt idx="29">
                  <c:v>72.142032005975395</c:v>
                </c:pt>
                <c:pt idx="30">
                  <c:v>66.588499266526</c:v>
                </c:pt>
                <c:pt idx="31">
                  <c:v>66.319108215167006</c:v>
                </c:pt>
                <c:pt idx="32">
                  <c:v>64.396440135574395</c:v>
                </c:pt>
                <c:pt idx="33">
                  <c:v>66.421531184584794</c:v>
                </c:pt>
                <c:pt idx="34">
                  <c:v>76.475975643071493</c:v>
                </c:pt>
                <c:pt idx="35">
                  <c:v>72.747966835911399</c:v>
                </c:pt>
                <c:pt idx="36">
                  <c:v>75.713679477756003</c:v>
                </c:pt>
                <c:pt idx="37">
                  <c:v>76.649273041820393</c:v>
                </c:pt>
                <c:pt idx="38">
                  <c:v>69.756438579995503</c:v>
                </c:pt>
                <c:pt idx="39">
                  <c:v>62.839235838592401</c:v>
                </c:pt>
                <c:pt idx="40">
                  <c:v>61.418150362320397</c:v>
                </c:pt>
                <c:pt idx="41">
                  <c:v>61.480047003155299</c:v>
                </c:pt>
                <c:pt idx="42">
                  <c:v>66.901992915316697</c:v>
                </c:pt>
                <c:pt idx="43">
                  <c:v>69.002161718675794</c:v>
                </c:pt>
                <c:pt idx="44">
                  <c:v>71.174084312573399</c:v>
                </c:pt>
                <c:pt idx="45">
                  <c:v>70.6918806059101</c:v>
                </c:pt>
                <c:pt idx="46">
                  <c:v>76.037239158216195</c:v>
                </c:pt>
                <c:pt idx="47">
                  <c:v>85.143960137917304</c:v>
                </c:pt>
                <c:pt idx="48">
                  <c:v>99.9228347841144</c:v>
                </c:pt>
                <c:pt idx="49">
                  <c:v>92.790459333165501</c:v>
                </c:pt>
                <c:pt idx="50">
                  <c:v>100</c:v>
                </c:pt>
                <c:pt idx="51">
                  <c:v>109.441189409373</c:v>
                </c:pt>
                <c:pt idx="52">
                  <c:v>103.684563606414</c:v>
                </c:pt>
                <c:pt idx="53">
                  <c:v>96.295641310292496</c:v>
                </c:pt>
                <c:pt idx="54">
                  <c:v>94.122214234602296</c:v>
                </c:pt>
                <c:pt idx="55">
                  <c:v>89.7714667487203</c:v>
                </c:pt>
                <c:pt idx="56">
                  <c:v>93.010045111829101</c:v>
                </c:pt>
                <c:pt idx="57">
                  <c:v>89.417723380304395</c:v>
                </c:pt>
                <c:pt idx="58">
                  <c:v>85.106819661483897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AD-4591-B4F7-528D54C1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768512"/>
        <c:axId val="240770048"/>
      </c:lineChart>
      <c:catAx>
        <c:axId val="240768512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40770048"/>
        <c:crosses val="autoZero"/>
        <c:auto val="1"/>
        <c:lblAlgn val="ctr"/>
        <c:lblOffset val="100"/>
        <c:tickMarkSkip val="5"/>
        <c:noMultiLvlLbl val="1"/>
      </c:catAx>
      <c:valAx>
        <c:axId val="240770048"/>
        <c:scaling>
          <c:orientation val="minMax"/>
          <c:max val="16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0768512"/>
        <c:crosses val="autoZero"/>
        <c:crossBetween val="midCat"/>
        <c:majorUnit val="20"/>
      </c:valAx>
      <c:spPr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c:spPr>
    </c:plotArea>
    <c:legend>
      <c:legendPos val="t"/>
      <c:layout>
        <c:manualLayout>
          <c:xMode val="edge"/>
          <c:yMode val="edge"/>
          <c:x val="0.25673921834939539"/>
          <c:y val="6.8750072907553222E-2"/>
          <c:w val="0.71950306211723536"/>
          <c:h val="0.12480081656459607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  <a:extLst/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3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200"/>
              <a:t>Elasticity</a:t>
            </a:r>
          </a:p>
        </c:rich>
      </c:tx>
      <c:layout>
        <c:manualLayout>
          <c:xMode val="edge"/>
          <c:yMode val="edge"/>
          <c:x val="2.569335083114607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3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'3.A'!$D$1:$D$4</c:f>
                <c:numCache>
                  <c:formatCode>General</c:formatCode>
                  <c:ptCount val="4"/>
                  <c:pt idx="0">
                    <c:v>0.1148</c:v>
                  </c:pt>
                  <c:pt idx="1">
                    <c:v>0.1148</c:v>
                  </c:pt>
                  <c:pt idx="2">
                    <c:v>8.2000000000000003E-2</c:v>
                  </c:pt>
                  <c:pt idx="3">
                    <c:v>9.8399999999999987E-2</c:v>
                  </c:pt>
                </c:numCache>
              </c:numRef>
            </c:plus>
            <c:minus>
              <c:numRef>
                <c:f>'3.A'!$D$1:$D$4</c:f>
                <c:numCache>
                  <c:formatCode>General</c:formatCode>
                  <c:ptCount val="4"/>
                  <c:pt idx="0">
                    <c:v>0.1148</c:v>
                  </c:pt>
                  <c:pt idx="1">
                    <c:v>0.1148</c:v>
                  </c:pt>
                  <c:pt idx="2">
                    <c:v>8.2000000000000003E-2</c:v>
                  </c:pt>
                  <c:pt idx="3">
                    <c:v>9.8399999999999987E-2</c:v>
                  </c:pt>
                </c:numCache>
              </c:numRef>
            </c:minus>
            <c:spPr>
              <a:noFill/>
              <a:ln w="76200" cap="sq" cmpd="sng" algn="ctr">
                <a:solidFill>
                  <a:schemeClr val="accent3"/>
                </a:solidFill>
                <a:round/>
              </a:ln>
              <a:effectLst/>
            </c:spPr>
          </c:errBars>
          <c:cat>
            <c:multiLvlStrRef>
              <c:f>'3.A'!$A$1:$B$4</c:f>
              <c:multiLvlStrCache>
                <c:ptCount val="4"/>
                <c:lvl>
                  <c:pt idx="0">
                    <c:v>Own
price</c:v>
                  </c:pt>
                  <c:pt idx="1">
                    <c:v>Cross price</c:v>
                  </c:pt>
                  <c:pt idx="2">
                    <c:v>Own
price</c:v>
                  </c:pt>
                  <c:pt idx="3">
                    <c:v>Cross price</c:v>
                  </c:pt>
                </c:lvl>
                <c:lvl>
                  <c:pt idx="0">
                    <c:v>Coal</c:v>
                  </c:pt>
                  <c:pt idx="2">
                    <c:v>Oil</c:v>
                  </c:pt>
                </c:lvl>
              </c:multiLvlStrCache>
            </c:multiLvlStrRef>
          </c:cat>
          <c:val>
            <c:numRef>
              <c:f>'3.A'!$C$1:$C$4</c:f>
              <c:numCache>
                <c:formatCode>General</c:formatCode>
                <c:ptCount val="4"/>
                <c:pt idx="0">
                  <c:v>-0.4</c:v>
                </c:pt>
                <c:pt idx="1">
                  <c:v>0.46</c:v>
                </c:pt>
                <c:pt idx="2">
                  <c:v>-0.63</c:v>
                </c:pt>
                <c:pt idx="3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3-4C10-9E93-29CB5DE3D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1282319"/>
        <c:axId val="1511379535"/>
      </c:barChart>
      <c:catAx>
        <c:axId val="152128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1379535"/>
        <c:crosses val="autoZero"/>
        <c:auto val="1"/>
        <c:lblAlgn val="ctr"/>
        <c:lblOffset val="100"/>
        <c:noMultiLvlLbl val="0"/>
      </c:catAx>
      <c:valAx>
        <c:axId val="1511379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1282319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3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200"/>
              <a:t>Elasticity</a:t>
            </a:r>
          </a:p>
        </c:rich>
      </c:tx>
      <c:layout>
        <c:manualLayout>
          <c:xMode val="edge"/>
          <c:yMode val="edge"/>
          <c:x val="2.569335083114607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3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'3.B'!$D$1:$D$4</c:f>
                <c:numCache>
                  <c:formatCode>General</c:formatCode>
                  <c:ptCount val="4"/>
                  <c:pt idx="0">
                    <c:v>4.9199999999999994E-2</c:v>
                  </c:pt>
                  <c:pt idx="1">
                    <c:v>9.8399999999999987E-2</c:v>
                  </c:pt>
                  <c:pt idx="2">
                    <c:v>6.5599999999999992E-2</c:v>
                  </c:pt>
                  <c:pt idx="3">
                    <c:v>9.8399999999999987E-2</c:v>
                  </c:pt>
                </c:numCache>
              </c:numRef>
            </c:plus>
            <c:minus>
              <c:numRef>
                <c:f>'3.B'!$D$1:$D$4</c:f>
                <c:numCache>
                  <c:formatCode>General</c:formatCode>
                  <c:ptCount val="4"/>
                  <c:pt idx="0">
                    <c:v>4.9199999999999994E-2</c:v>
                  </c:pt>
                  <c:pt idx="1">
                    <c:v>9.8399999999999987E-2</c:v>
                  </c:pt>
                  <c:pt idx="2">
                    <c:v>6.5599999999999992E-2</c:v>
                  </c:pt>
                  <c:pt idx="3">
                    <c:v>9.8399999999999987E-2</c:v>
                  </c:pt>
                </c:numCache>
              </c:numRef>
            </c:minus>
            <c:spPr>
              <a:noFill/>
              <a:ln w="76200" cap="sq" cmpd="sng" algn="ctr">
                <a:solidFill>
                  <a:schemeClr val="accent3"/>
                </a:solidFill>
                <a:round/>
              </a:ln>
              <a:effectLst/>
            </c:spPr>
          </c:errBars>
          <c:cat>
            <c:multiLvlStrRef>
              <c:f>'3.B'!$A$1:$B$4</c:f>
              <c:multiLvlStrCache>
                <c:ptCount val="4"/>
                <c:lvl>
                  <c:pt idx="0">
                    <c:v>Own
price</c:v>
                  </c:pt>
                  <c:pt idx="1">
                    <c:v>Cross price</c:v>
                  </c:pt>
                  <c:pt idx="2">
                    <c:v>Own
price</c:v>
                  </c:pt>
                  <c:pt idx="3">
                    <c:v>Cross price</c:v>
                  </c:pt>
                </c:lvl>
                <c:lvl>
                  <c:pt idx="0">
                    <c:v>Aluminum</c:v>
                  </c:pt>
                  <c:pt idx="2">
                    <c:v>Copper</c:v>
                  </c:pt>
                </c:lvl>
              </c:multiLvlStrCache>
            </c:multiLvlStrRef>
          </c:cat>
          <c:val>
            <c:numRef>
              <c:f>'3.B'!$C$1:$C$4</c:f>
              <c:numCache>
                <c:formatCode>General</c:formatCode>
                <c:ptCount val="4"/>
                <c:pt idx="0">
                  <c:v>-0.24</c:v>
                </c:pt>
                <c:pt idx="1">
                  <c:v>-0.03</c:v>
                </c:pt>
                <c:pt idx="2">
                  <c:v>-0.28999999999999998</c:v>
                </c:pt>
                <c:pt idx="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0-4698-85A9-05D113E75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1282319"/>
        <c:axId val="1511379535"/>
      </c:barChart>
      <c:catAx>
        <c:axId val="152128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1379535"/>
        <c:crosses val="autoZero"/>
        <c:auto val="1"/>
        <c:lblAlgn val="ctr"/>
        <c:lblOffset val="100"/>
        <c:noMultiLvlLbl val="0"/>
      </c:catAx>
      <c:valAx>
        <c:axId val="1511379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1282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66971749697491E-2"/>
          <c:y val="0.14236103820355789"/>
          <c:w val="0.88852315265336657"/>
          <c:h val="0.67802158063575391"/>
        </c:manualLayout>
      </c:layout>
      <c:lineChart>
        <c:grouping val="standard"/>
        <c:varyColors val="0"/>
        <c:ser>
          <c:idx val="0"/>
          <c:order val="0"/>
          <c:tx>
            <c:strRef>
              <c:f>'Box.1.A'!$B$1</c:f>
              <c:strCache>
                <c:ptCount val="1"/>
                <c:pt idx="0">
                  <c:v>Share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'Box.1.A'!$A$2:$A$25</c:f>
              <c:numCache>
                <c:formatCode>General</c:formatCode>
                <c:ptCount val="24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</c:numCache>
            </c:numRef>
          </c:cat>
          <c:val>
            <c:numRef>
              <c:f>'Box.1.A'!$B$2:$B$25</c:f>
              <c:numCache>
                <c:formatCode>General</c:formatCode>
                <c:ptCount val="24"/>
                <c:pt idx="0">
                  <c:v>0.4</c:v>
                </c:pt>
                <c:pt idx="1">
                  <c:v>1.4</c:v>
                </c:pt>
                <c:pt idx="2">
                  <c:v>2.4</c:v>
                </c:pt>
                <c:pt idx="3">
                  <c:v>3.7</c:v>
                </c:pt>
                <c:pt idx="4">
                  <c:v>4.2</c:v>
                </c:pt>
                <c:pt idx="5">
                  <c:v>6.4</c:v>
                </c:pt>
                <c:pt idx="6">
                  <c:v>8.1999999999999993</c:v>
                </c:pt>
                <c:pt idx="7">
                  <c:v>14.8</c:v>
                </c:pt>
                <c:pt idx="8">
                  <c:v>18.100000000000001</c:v>
                </c:pt>
                <c:pt idx="9">
                  <c:v>22.8</c:v>
                </c:pt>
                <c:pt idx="10">
                  <c:v>27.8</c:v>
                </c:pt>
                <c:pt idx="11">
                  <c:v>32</c:v>
                </c:pt>
                <c:pt idx="12">
                  <c:v>37.299999999999997</c:v>
                </c:pt>
                <c:pt idx="13">
                  <c:v>40.799999999999997</c:v>
                </c:pt>
                <c:pt idx="14">
                  <c:v>39.4</c:v>
                </c:pt>
                <c:pt idx="15">
                  <c:v>43.1</c:v>
                </c:pt>
                <c:pt idx="16">
                  <c:v>50.7</c:v>
                </c:pt>
                <c:pt idx="17">
                  <c:v>53.5</c:v>
                </c:pt>
                <c:pt idx="18">
                  <c:v>58.8</c:v>
                </c:pt>
                <c:pt idx="19">
                  <c:v>65.5</c:v>
                </c:pt>
                <c:pt idx="20">
                  <c:v>67.400000000000006</c:v>
                </c:pt>
                <c:pt idx="21">
                  <c:v>69.900000000000006</c:v>
                </c:pt>
                <c:pt idx="22">
                  <c:v>69.900000000000006</c:v>
                </c:pt>
                <c:pt idx="2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8-471F-8C43-B172FBDDA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186816"/>
        <c:axId val="278008640"/>
      </c:lineChart>
      <c:catAx>
        <c:axId val="3051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008640"/>
        <c:crosses val="autoZero"/>
        <c:auto val="1"/>
        <c:lblAlgn val="ctr"/>
        <c:lblOffset val="100"/>
        <c:noMultiLvlLbl val="0"/>
      </c:catAx>
      <c:valAx>
        <c:axId val="27800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51868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09398207316616"/>
          <c:y val="0.15278422307303327"/>
          <c:w val="0.80055284606813182"/>
          <c:h val="0.66924626164848655"/>
        </c:manualLayout>
      </c:layout>
      <c:lineChart>
        <c:grouping val="standard"/>
        <c:varyColors val="0"/>
        <c:ser>
          <c:idx val="0"/>
          <c:order val="0"/>
          <c:tx>
            <c:strRef>
              <c:f>'Box.1.B'!$B$1</c:f>
              <c:strCache>
                <c:ptCount val="1"/>
                <c:pt idx="0">
                  <c:v>Oil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'Box.1.B'!$A$2:$A$55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'Box.1.B'!$B$2:$B$55</c:f>
              <c:numCache>
                <c:formatCode>0</c:formatCode>
                <c:ptCount val="54"/>
                <c:pt idx="0">
                  <c:v>615.53281343995366</c:v>
                </c:pt>
                <c:pt idx="1">
                  <c:v>633.99879784315226</c:v>
                </c:pt>
                <c:pt idx="2">
                  <c:v>653.01876177844679</c:v>
                </c:pt>
                <c:pt idx="3">
                  <c:v>672.60932463180018</c:v>
                </c:pt>
                <c:pt idx="4">
                  <c:v>692.78760437075425</c:v>
                </c:pt>
                <c:pt idx="5">
                  <c:v>713.57123250187692</c:v>
                </c:pt>
                <c:pt idx="6">
                  <c:v>734.97836947693327</c:v>
                </c:pt>
                <c:pt idx="7">
                  <c:v>757.02772056124127</c:v>
                </c:pt>
                <c:pt idx="8">
                  <c:v>779.73855217807852</c:v>
                </c:pt>
                <c:pt idx="9">
                  <c:v>803.13070874342088</c:v>
                </c:pt>
                <c:pt idx="10">
                  <c:v>827.2246300057235</c:v>
                </c:pt>
                <c:pt idx="11">
                  <c:v>852.04136890589518</c:v>
                </c:pt>
                <c:pt idx="12">
                  <c:v>877.60260997307205</c:v>
                </c:pt>
                <c:pt idx="13">
                  <c:v>903.93068827226421</c:v>
                </c:pt>
                <c:pt idx="14">
                  <c:v>931.04860892043212</c:v>
                </c:pt>
                <c:pt idx="15">
                  <c:v>958.98006718804515</c:v>
                </c:pt>
                <c:pt idx="16">
                  <c:v>987.74946920368654</c:v>
                </c:pt>
                <c:pt idx="17">
                  <c:v>1017.3819532797971</c:v>
                </c:pt>
                <c:pt idx="18">
                  <c:v>1047.903411878191</c:v>
                </c:pt>
                <c:pt idx="19">
                  <c:v>1079.3405142345368</c:v>
                </c:pt>
                <c:pt idx="20">
                  <c:v>1111.7207296615729</c:v>
                </c:pt>
                <c:pt idx="21">
                  <c:v>1168.3106569457002</c:v>
                </c:pt>
                <c:pt idx="22">
                  <c:v>1184.2017795514748</c:v>
                </c:pt>
                <c:pt idx="23">
                  <c:v>1257.5364192365134</c:v>
                </c:pt>
                <c:pt idx="24">
                  <c:v>1352.0832876383424</c:v>
                </c:pt>
                <c:pt idx="25">
                  <c:v>1369.6730323921599</c:v>
                </c:pt>
                <c:pt idx="26">
                  <c:v>1356.0145265346177</c:v>
                </c:pt>
                <c:pt idx="27">
                  <c:v>1337.9229726756264</c:v>
                </c:pt>
                <c:pt idx="28">
                  <c:v>1273.1967860149964</c:v>
                </c:pt>
                <c:pt idx="29">
                  <c:v>1301.7056771471737</c:v>
                </c:pt>
                <c:pt idx="30">
                  <c:v>1267.4337910309246</c:v>
                </c:pt>
                <c:pt idx="31">
                  <c:v>1255.449151562178</c:v>
                </c:pt>
                <c:pt idx="32">
                  <c:v>1255.805783369038</c:v>
                </c:pt>
                <c:pt idx="33">
                  <c:v>1298.9652034892799</c:v>
                </c:pt>
                <c:pt idx="34">
                  <c:v>1271.9580249730184</c:v>
                </c:pt>
                <c:pt idx="35">
                  <c:v>1237.2672923186326</c:v>
                </c:pt>
                <c:pt idx="36">
                  <c:v>1204.3559595074928</c:v>
                </c:pt>
                <c:pt idx="37">
                  <c:v>1188.6209740797465</c:v>
                </c:pt>
                <c:pt idx="38">
                  <c:v>1191.4145996753421</c:v>
                </c:pt>
                <c:pt idx="39">
                  <c:v>1162.2361584107266</c:v>
                </c:pt>
                <c:pt idx="40">
                  <c:v>1164.3046722384793</c:v>
                </c:pt>
                <c:pt idx="41">
                  <c:v>1061.5062597997223</c:v>
                </c:pt>
                <c:pt idx="42">
                  <c:v>1078.8142835085584</c:v>
                </c:pt>
                <c:pt idx="43">
                  <c:v>1057.9190716671515</c:v>
                </c:pt>
                <c:pt idx="44">
                  <c:v>987.76795428029948</c:v>
                </c:pt>
                <c:pt idx="45">
                  <c:v>942.36650580562309</c:v>
                </c:pt>
                <c:pt idx="46">
                  <c:v>1051.4227861505542</c:v>
                </c:pt>
                <c:pt idx="47">
                  <c:v>1134.7307480730469</c:v>
                </c:pt>
                <c:pt idx="48">
                  <c:v>1080.0212674232937</c:v>
                </c:pt>
                <c:pt idx="49">
                  <c:v>1033.0700410627749</c:v>
                </c:pt>
                <c:pt idx="50">
                  <c:v>1031.7747241334243</c:v>
                </c:pt>
                <c:pt idx="51">
                  <c:v>948.01715235684048</c:v>
                </c:pt>
                <c:pt idx="52">
                  <c:v>870.02586995232639</c:v>
                </c:pt>
                <c:pt idx="53">
                  <c:v>802.77222314053392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4-4C15-8484-FF3DBD1298BB}"/>
            </c:ext>
          </c:extLst>
        </c:ser>
        <c:ser>
          <c:idx val="1"/>
          <c:order val="1"/>
          <c:tx>
            <c:strRef>
              <c:f>'Box.1.B'!$C$1</c:f>
              <c:strCache>
                <c:ptCount val="1"/>
                <c:pt idx="0">
                  <c:v>Gas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'Box.1.B'!$A$2:$A$55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'Box.1.B'!$C$2:$C$55</c:f>
              <c:numCache>
                <c:formatCode>0</c:formatCode>
                <c:ptCount val="54"/>
                <c:pt idx="0">
                  <c:v>786.82861427419982</c:v>
                </c:pt>
                <c:pt idx="1">
                  <c:v>810.43347270242589</c:v>
                </c:pt>
                <c:pt idx="2">
                  <c:v>834.74647688349864</c:v>
                </c:pt>
                <c:pt idx="3">
                  <c:v>859.78887119000365</c:v>
                </c:pt>
                <c:pt idx="4">
                  <c:v>885.58253732570381</c:v>
                </c:pt>
                <c:pt idx="5">
                  <c:v>912.150013445475</c:v>
                </c:pt>
                <c:pt idx="6">
                  <c:v>939.51451384883933</c:v>
                </c:pt>
                <c:pt idx="7">
                  <c:v>967.69994926430456</c:v>
                </c:pt>
                <c:pt idx="8">
                  <c:v>996.73094774223375</c:v>
                </c:pt>
                <c:pt idx="9">
                  <c:v>1026.6328761745008</c:v>
                </c:pt>
                <c:pt idx="10">
                  <c:v>1057.4318624597358</c:v>
                </c:pt>
                <c:pt idx="11">
                  <c:v>1089.1548183335278</c:v>
                </c:pt>
                <c:pt idx="12">
                  <c:v>1121.8294628835338</c:v>
                </c:pt>
                <c:pt idx="13">
                  <c:v>1155.4843467700398</c:v>
                </c:pt>
                <c:pt idx="14">
                  <c:v>1190.148877173141</c:v>
                </c:pt>
                <c:pt idx="15">
                  <c:v>1225.8533434883352</c:v>
                </c:pt>
                <c:pt idx="16">
                  <c:v>1262.6289437929854</c:v>
                </c:pt>
                <c:pt idx="17">
                  <c:v>1300.507812106775</c:v>
                </c:pt>
                <c:pt idx="18">
                  <c:v>1339.5230464699782</c:v>
                </c:pt>
                <c:pt idx="19">
                  <c:v>1379.7087378640776</c:v>
                </c:pt>
                <c:pt idx="20">
                  <c:v>1421.1</c:v>
                </c:pt>
                <c:pt idx="21">
                  <c:v>1428.4</c:v>
                </c:pt>
                <c:pt idx="22">
                  <c:v>1510.5</c:v>
                </c:pt>
                <c:pt idx="23">
                  <c:v>1534.4</c:v>
                </c:pt>
                <c:pt idx="24">
                  <c:v>1723</c:v>
                </c:pt>
                <c:pt idx="25">
                  <c:v>1781.1</c:v>
                </c:pt>
                <c:pt idx="26">
                  <c:v>1806.8</c:v>
                </c:pt>
                <c:pt idx="27">
                  <c:v>1813.7</c:v>
                </c:pt>
                <c:pt idx="28">
                  <c:v>1849.8</c:v>
                </c:pt>
                <c:pt idx="29">
                  <c:v>1916.9</c:v>
                </c:pt>
                <c:pt idx="30">
                  <c:v>2011.8</c:v>
                </c:pt>
                <c:pt idx="31">
                  <c:v>2078.6</c:v>
                </c:pt>
                <c:pt idx="32">
                  <c:v>2246</c:v>
                </c:pt>
                <c:pt idx="33">
                  <c:v>2387.1999999999998</c:v>
                </c:pt>
                <c:pt idx="34">
                  <c:v>2580.4</c:v>
                </c:pt>
                <c:pt idx="35">
                  <c:v>2761.9</c:v>
                </c:pt>
                <c:pt idx="36">
                  <c:v>2937.3</c:v>
                </c:pt>
                <c:pt idx="37">
                  <c:v>3138.9</c:v>
                </c:pt>
                <c:pt idx="38">
                  <c:v>3294.4</c:v>
                </c:pt>
                <c:pt idx="39">
                  <c:v>3549.4</c:v>
                </c:pt>
                <c:pt idx="40">
                  <c:v>3750.7</c:v>
                </c:pt>
                <c:pt idx="41">
                  <c:v>3956.8</c:v>
                </c:pt>
                <c:pt idx="42">
                  <c:v>4277</c:v>
                </c:pt>
                <c:pt idx="43">
                  <c:v>4432.5</c:v>
                </c:pt>
                <c:pt idx="44">
                  <c:v>4446.1000000000004</c:v>
                </c:pt>
                <c:pt idx="45">
                  <c:v>4870.5</c:v>
                </c:pt>
                <c:pt idx="46">
                  <c:v>4907.6000000000004</c:v>
                </c:pt>
                <c:pt idx="47">
                  <c:v>5186.7</c:v>
                </c:pt>
                <c:pt idx="48">
                  <c:v>5088.2</c:v>
                </c:pt>
                <c:pt idx="49">
                  <c:v>5255.7</c:v>
                </c:pt>
                <c:pt idx="50">
                  <c:v>5597.3</c:v>
                </c:pt>
                <c:pt idx="51">
                  <c:v>5847.1</c:v>
                </c:pt>
                <c:pt idx="52">
                  <c:v>5952.8</c:v>
                </c:pt>
                <c:pt idx="53">
                  <c:v>6182.8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C684-4C15-8484-FF3DBD1298BB}"/>
            </c:ext>
          </c:extLst>
        </c:ser>
        <c:ser>
          <c:idx val="2"/>
          <c:order val="2"/>
          <c:tx>
            <c:strRef>
              <c:f>'Box.1.B'!$D$1</c:f>
              <c:strCache>
                <c:ptCount val="1"/>
                <c:pt idx="0">
                  <c:v>Coal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'Box.1.B'!$A$2:$A$55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'Box.1.B'!$D$2:$D$55</c:f>
              <c:numCache>
                <c:formatCode>0</c:formatCode>
                <c:ptCount val="54"/>
                <c:pt idx="0">
                  <c:v>2073.626434578659</c:v>
                </c:pt>
                <c:pt idx="1">
                  <c:v>2135.835227616019</c:v>
                </c:pt>
                <c:pt idx="2">
                  <c:v>2199.9102844444997</c:v>
                </c:pt>
                <c:pt idx="3">
                  <c:v>2265.9075929778346</c:v>
                </c:pt>
                <c:pt idx="4">
                  <c:v>2333.8848207671699</c:v>
                </c:pt>
                <c:pt idx="5">
                  <c:v>2403.9013653901852</c:v>
                </c:pt>
                <c:pt idx="6">
                  <c:v>2476.0184063518909</c:v>
                </c:pt>
                <c:pt idx="7">
                  <c:v>2550.2989585424475</c:v>
                </c:pt>
                <c:pt idx="8">
                  <c:v>2626.8079272987211</c:v>
                </c:pt>
                <c:pt idx="9">
                  <c:v>2705.6121651176827</c:v>
                </c:pt>
                <c:pt idx="10">
                  <c:v>2786.7805300712134</c:v>
                </c:pt>
                <c:pt idx="11">
                  <c:v>2870.3839459733499</c:v>
                </c:pt>
                <c:pt idx="12">
                  <c:v>2956.4954643525507</c:v>
                </c:pt>
                <c:pt idx="13">
                  <c:v>3045.1903282831272</c:v>
                </c:pt>
                <c:pt idx="14">
                  <c:v>3136.5460381316211</c:v>
                </c:pt>
                <c:pt idx="15">
                  <c:v>3230.6424192755699</c:v>
                </c:pt>
                <c:pt idx="16">
                  <c:v>3327.5616918538371</c:v>
                </c:pt>
                <c:pt idx="17">
                  <c:v>3427.3885426094525</c:v>
                </c:pt>
                <c:pt idx="18">
                  <c:v>3530.2101988877362</c:v>
                </c:pt>
                <c:pt idx="19">
                  <c:v>3636.1165048543685</c:v>
                </c:pt>
                <c:pt idx="20">
                  <c:v>3745.2</c:v>
                </c:pt>
                <c:pt idx="21">
                  <c:v>3836.5</c:v>
                </c:pt>
                <c:pt idx="22">
                  <c:v>4055.8</c:v>
                </c:pt>
                <c:pt idx="23">
                  <c:v>4197.1000000000004</c:v>
                </c:pt>
                <c:pt idx="24">
                  <c:v>4373.3999999999996</c:v>
                </c:pt>
                <c:pt idx="25">
                  <c:v>4456.6000000000004</c:v>
                </c:pt>
                <c:pt idx="26">
                  <c:v>4552.8</c:v>
                </c:pt>
                <c:pt idx="27">
                  <c:v>4645.2</c:v>
                </c:pt>
                <c:pt idx="28">
                  <c:v>4721.3999999999996</c:v>
                </c:pt>
                <c:pt idx="29">
                  <c:v>4887.3999999999996</c:v>
                </c:pt>
                <c:pt idx="30">
                  <c:v>5034.8999999999996</c:v>
                </c:pt>
                <c:pt idx="31">
                  <c:v>5275.6</c:v>
                </c:pt>
                <c:pt idx="32">
                  <c:v>5391.5</c:v>
                </c:pt>
                <c:pt idx="33">
                  <c:v>5502</c:v>
                </c:pt>
                <c:pt idx="34">
                  <c:v>5620.3</c:v>
                </c:pt>
                <c:pt idx="35">
                  <c:v>5985</c:v>
                </c:pt>
                <c:pt idx="36">
                  <c:v>6065.2</c:v>
                </c:pt>
                <c:pt idx="37">
                  <c:v>6315.9</c:v>
                </c:pt>
                <c:pt idx="38">
                  <c:v>6762.2</c:v>
                </c:pt>
                <c:pt idx="39">
                  <c:v>6988.1</c:v>
                </c:pt>
                <c:pt idx="40">
                  <c:v>7360.4</c:v>
                </c:pt>
                <c:pt idx="41">
                  <c:v>7771</c:v>
                </c:pt>
                <c:pt idx="42">
                  <c:v>8261.6</c:v>
                </c:pt>
                <c:pt idx="43">
                  <c:v>8277.5</c:v>
                </c:pt>
                <c:pt idx="44">
                  <c:v>8129.8</c:v>
                </c:pt>
                <c:pt idx="45">
                  <c:v>8658.4</c:v>
                </c:pt>
                <c:pt idx="46">
                  <c:v>9100.4</c:v>
                </c:pt>
                <c:pt idx="47">
                  <c:v>9141.6</c:v>
                </c:pt>
                <c:pt idx="48">
                  <c:v>9597.1</c:v>
                </c:pt>
                <c:pt idx="49">
                  <c:v>9628.7999999999993</c:v>
                </c:pt>
                <c:pt idx="50">
                  <c:v>9412</c:v>
                </c:pt>
                <c:pt idx="51">
                  <c:v>9507.4</c:v>
                </c:pt>
                <c:pt idx="52">
                  <c:v>9806.2000000000007</c:v>
                </c:pt>
                <c:pt idx="53">
                  <c:v>10100.5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C684-4C15-8484-FF3DBD1298BB}"/>
            </c:ext>
          </c:extLst>
        </c:ser>
        <c:ser>
          <c:idx val="3"/>
          <c:order val="3"/>
          <c:tx>
            <c:strRef>
              <c:f>'Box.1.B'!$E$1</c:f>
              <c:strCache>
                <c:ptCount val="1"/>
                <c:pt idx="0">
                  <c:v>Renewables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'Box.1.B'!$A$2:$A$55</c:f>
              <c:numCache>
                <c:formatCode>General</c:formatCode>
                <c:ptCount val="54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cat>
          <c:val>
            <c:numRef>
              <c:f>'Box.1.B'!$E$2:$E$55</c:f>
              <c:numCache>
                <c:formatCode>0</c:formatCode>
                <c:ptCount val="54"/>
                <c:pt idx="0">
                  <c:v>1994.2157912944263</c:v>
                </c:pt>
                <c:pt idx="1">
                  <c:v>2054.0422650332589</c:v>
                </c:pt>
                <c:pt idx="2">
                  <c:v>2115.6635329842566</c:v>
                </c:pt>
                <c:pt idx="3">
                  <c:v>2179.1334389737849</c:v>
                </c:pt>
                <c:pt idx="4">
                  <c:v>2244.5074421429981</c:v>
                </c:pt>
                <c:pt idx="5">
                  <c:v>2311.8426654072869</c:v>
                </c:pt>
                <c:pt idx="6">
                  <c:v>2381.1979453695058</c:v>
                </c:pt>
                <c:pt idx="7">
                  <c:v>2452.6338837305921</c:v>
                </c:pt>
                <c:pt idx="8">
                  <c:v>2526.2129002425086</c:v>
                </c:pt>
                <c:pt idx="9">
                  <c:v>2601.9992872497851</c:v>
                </c:pt>
                <c:pt idx="10">
                  <c:v>2680.0592658672795</c:v>
                </c:pt>
                <c:pt idx="11">
                  <c:v>2760.4610438432974</c:v>
                </c:pt>
                <c:pt idx="12">
                  <c:v>2843.2748751585968</c:v>
                </c:pt>
                <c:pt idx="13">
                  <c:v>2928.5731214133548</c:v>
                </c:pt>
                <c:pt idx="14">
                  <c:v>3016.4303150557548</c:v>
                </c:pt>
                <c:pt idx="15">
                  <c:v>3106.9232245074286</c:v>
                </c:pt>
                <c:pt idx="16">
                  <c:v>3200.1309212426504</c:v>
                </c:pt>
                <c:pt idx="17">
                  <c:v>3296.1348488799308</c:v>
                </c:pt>
                <c:pt idx="18">
                  <c:v>3395.0188943463295</c:v>
                </c:pt>
                <c:pt idx="19">
                  <c:v>3496.8694611767201</c:v>
                </c:pt>
                <c:pt idx="20">
                  <c:v>3601.7755450120212</c:v>
                </c:pt>
                <c:pt idx="21">
                  <c:v>3741.5600570178776</c:v>
                </c:pt>
                <c:pt idx="22">
                  <c:v>3914.6402381836388</c:v>
                </c:pt>
                <c:pt idx="23">
                  <c:v>4145.9051884887795</c:v>
                </c:pt>
                <c:pt idx="24">
                  <c:v>4205.475574858041</c:v>
                </c:pt>
                <c:pt idx="25">
                  <c:v>4347.668325679364</c:v>
                </c:pt>
                <c:pt idx="26">
                  <c:v>4500.4861505532635</c:v>
                </c:pt>
                <c:pt idx="27">
                  <c:v>4528.2137959687107</c:v>
                </c:pt>
                <c:pt idx="28">
                  <c:v>4741.9594993100491</c:v>
                </c:pt>
                <c:pt idx="29">
                  <c:v>4804.6083428707661</c:v>
                </c:pt>
                <c:pt idx="30">
                  <c:v>5048.2043743784579</c:v>
                </c:pt>
                <c:pt idx="31">
                  <c:v>5172.5508017302473</c:v>
                </c:pt>
                <c:pt idx="32">
                  <c:v>5221.6692914719206</c:v>
                </c:pt>
                <c:pt idx="33">
                  <c:v>5305.7187733938881</c:v>
                </c:pt>
                <c:pt idx="34">
                  <c:v>5436.3683321002181</c:v>
                </c:pt>
                <c:pt idx="35">
                  <c:v>5564.133623796035</c:v>
                </c:pt>
                <c:pt idx="36">
                  <c:v>5575.5657457717471</c:v>
                </c:pt>
                <c:pt idx="37">
                  <c:v>5697.065587355024</c:v>
                </c:pt>
                <c:pt idx="38">
                  <c:v>5670.561011847255</c:v>
                </c:pt>
                <c:pt idx="39">
                  <c:v>6001.9351066479903</c:v>
                </c:pt>
                <c:pt idx="40">
                  <c:v>6176.2966328862694</c:v>
                </c:pt>
                <c:pt idx="41">
                  <c:v>6366.5373088955748</c:v>
                </c:pt>
                <c:pt idx="42">
                  <c:v>6423.7535935767501</c:v>
                </c:pt>
                <c:pt idx="43">
                  <c:v>6665.3777301097252</c:v>
                </c:pt>
                <c:pt idx="44">
                  <c:v>6705.6587278147317</c:v>
                </c:pt>
                <c:pt idx="45">
                  <c:v>7102.9961005861205</c:v>
                </c:pt>
                <c:pt idx="46">
                  <c:v>7199.268915136221</c:v>
                </c:pt>
                <c:pt idx="47">
                  <c:v>7344.8173886946624</c:v>
                </c:pt>
                <c:pt idx="48">
                  <c:v>7684.5083992483178</c:v>
                </c:pt>
                <c:pt idx="49">
                  <c:v>7997.0438901599264</c:v>
                </c:pt>
                <c:pt idx="50">
                  <c:v>8245.8449356159654</c:v>
                </c:pt>
                <c:pt idx="51">
                  <c:v>8654.3819495573352</c:v>
                </c:pt>
                <c:pt idx="52">
                  <c:v>9047.5714314333891</c:v>
                </c:pt>
                <c:pt idx="53">
                  <c:v>9528.7270714084989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C684-4C15-8484-FF3DBD129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043151"/>
        <c:axId val="15155695"/>
      </c:lineChart>
      <c:catAx>
        <c:axId val="6060431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5695"/>
        <c:crosses val="autoZero"/>
        <c:auto val="1"/>
        <c:lblAlgn val="ctr"/>
        <c:lblOffset val="100"/>
        <c:tickLblSkip val="5"/>
        <c:noMultiLvlLbl val="0"/>
      </c:catAx>
      <c:valAx>
        <c:axId val="15155695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043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4508275445266"/>
          <c:y val="4.9541284403669728E-2"/>
          <c:w val="0.72451328039049512"/>
          <c:h val="7.8098945179022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84985066521858E-2"/>
          <c:y val="0.13862804305425125"/>
          <c:w val="0.90374021178387187"/>
          <c:h val="0.67551006124234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'Box.1.C'!$A$2</c:f>
              <c:strCache>
                <c:ptCount val="1"/>
                <c:pt idx="0">
                  <c:v>Hybrid electric</c:v>
                </c:pt>
              </c:strCache>
            </c:strRef>
          </c:tx>
          <c:spPr>
            <a:solidFill>
              <a:schemeClr val="accent1"/>
            </a:solidFill>
            <a:ln w="76200" cap="sq">
              <a:noFill/>
            </a:ln>
            <a:effectLst/>
          </c:spPr>
          <c:invertIfNegative val="0"/>
          <c:cat>
            <c:numRef>
              <c:f>'Box.1.C'!$B$1:$T$1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'Box.1.C'!$B$2:$T$2</c:f>
              <c:numCache>
                <c:formatCode>0.0</c:formatCode>
                <c:ptCount val="19"/>
                <c:pt idx="1">
                  <c:v>0.1065199311892637</c:v>
                </c:pt>
                <c:pt idx="2">
                  <c:v>0.24283713078148006</c:v>
                </c:pt>
                <c:pt idx="3">
                  <c:v>0.44807948172740952</c:v>
                </c:pt>
                <c:pt idx="4">
                  <c:v>0.62999629413944613</c:v>
                </c:pt>
                <c:pt idx="5">
                  <c:v>1.1252940233080293</c:v>
                </c:pt>
                <c:pt idx="6">
                  <c:v>2.7376342963069331</c:v>
                </c:pt>
                <c:pt idx="7">
                  <c:v>3.2550732480383444</c:v>
                </c:pt>
                <c:pt idx="8">
                  <c:v>4.6584149905449541</c:v>
                </c:pt>
                <c:pt idx="9">
                  <c:v>4.6149505096764658</c:v>
                </c:pt>
                <c:pt idx="10">
                  <c:v>5.3739956307623951</c:v>
                </c:pt>
                <c:pt idx="11">
                  <c:v>4.8655026793001879</c:v>
                </c:pt>
                <c:pt idx="12">
                  <c:v>4.3713277531593624</c:v>
                </c:pt>
                <c:pt idx="13">
                  <c:v>6.0015873015873025</c:v>
                </c:pt>
                <c:pt idx="14">
                  <c:v>6.5319527563206865</c:v>
                </c:pt>
                <c:pt idx="15">
                  <c:v>5.8663449188494923</c:v>
                </c:pt>
                <c:pt idx="16">
                  <c:v>5.1138634277428192</c:v>
                </c:pt>
                <c:pt idx="17">
                  <c:v>5.0482786718272568</c:v>
                </c:pt>
                <c:pt idx="18">
                  <c:v>6.0957901660911027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8-4B5C-B96D-2FBF57D7897D}"/>
            </c:ext>
          </c:extLst>
        </c:ser>
        <c:ser>
          <c:idx val="1"/>
          <c:order val="1"/>
          <c:tx>
            <c:strRef>
              <c:f>'Box.1.C'!$A$3</c:f>
              <c:strCache>
                <c:ptCount val="1"/>
                <c:pt idx="0">
                  <c:v>Plug-in hybrid-electric</c:v>
                </c:pt>
              </c:strCache>
            </c:strRef>
          </c:tx>
          <c:spPr>
            <a:solidFill>
              <a:srgbClr val="EB1C2D"/>
            </a:solidFill>
            <a:ln w="76200" cap="sq">
              <a:noFill/>
            </a:ln>
            <a:effectLst/>
          </c:spPr>
          <c:invertIfNegative val="0"/>
          <c:cat>
            <c:numRef>
              <c:f>'Box.1.C'!$B$1:$T$1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'Box.1.C'!$B$3:$T$3</c:f>
              <c:numCache>
                <c:formatCode>General</c:formatCode>
                <c:ptCount val="19"/>
                <c:pt idx="12" formatCode="0.0">
                  <c:v>0.12589857213195468</c:v>
                </c:pt>
                <c:pt idx="13" formatCode="0.0">
                  <c:v>0.53256038647342996</c:v>
                </c:pt>
                <c:pt idx="14" formatCode="0.0">
                  <c:v>0.64601513274102951</c:v>
                </c:pt>
                <c:pt idx="15" formatCode="0.0">
                  <c:v>0.71818523852151694</c:v>
                </c:pt>
                <c:pt idx="16" formatCode="0.0">
                  <c:v>0.57043462065479122</c:v>
                </c:pt>
                <c:pt idx="17" formatCode="0.0">
                  <c:v>1.0598172452929024</c:v>
                </c:pt>
                <c:pt idx="18" formatCode="0.0">
                  <c:v>1.4927479033053777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8-4B5C-B96D-2FBF57D7897D}"/>
            </c:ext>
          </c:extLst>
        </c:ser>
        <c:ser>
          <c:idx val="2"/>
          <c:order val="2"/>
          <c:tx>
            <c:strRef>
              <c:f>'Box.1.C'!$A$4</c:f>
              <c:strCache>
                <c:ptCount val="1"/>
                <c:pt idx="0">
                  <c:v>Electric</c:v>
                </c:pt>
              </c:strCache>
            </c:strRef>
          </c:tx>
          <c:spPr>
            <a:solidFill>
              <a:srgbClr val="F78D28"/>
            </a:solidFill>
            <a:ln w="76200" cap="sq">
              <a:noFill/>
            </a:ln>
            <a:effectLst/>
          </c:spPr>
          <c:invertIfNegative val="0"/>
          <c:cat>
            <c:numRef>
              <c:f>'Box.1.C'!$B$1:$T$1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'Box.1.C'!$B$4:$T$4</c:f>
              <c:numCache>
                <c:formatCode>General</c:formatCode>
                <c:ptCount val="19"/>
                <c:pt idx="12" formatCode="0.0">
                  <c:v>0.16510750041030689</c:v>
                </c:pt>
                <c:pt idx="13" formatCode="0.0">
                  <c:v>0.20220841959972394</c:v>
                </c:pt>
                <c:pt idx="14" formatCode="0.0">
                  <c:v>0.62869420790382524</c:v>
                </c:pt>
                <c:pt idx="15" formatCode="0.0">
                  <c:v>0.82274030540095222</c:v>
                </c:pt>
                <c:pt idx="16" formatCode="0.0">
                  <c:v>0.94512365469808035</c:v>
                </c:pt>
                <c:pt idx="17" formatCode="0.0">
                  <c:v>1.2619823647527864</c:v>
                </c:pt>
                <c:pt idx="18" formatCode="0.0">
                  <c:v>1.7179904620950501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8-4B5C-B96D-2FBF57D7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0095455"/>
        <c:axId val="1448198335"/>
      </c:barChart>
      <c:catAx>
        <c:axId val="92009545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8198335"/>
        <c:crosses val="autoZero"/>
        <c:auto val="1"/>
        <c:lblAlgn val="ctr"/>
        <c:lblOffset val="100"/>
        <c:noMultiLvlLbl val="0"/>
      </c:catAx>
      <c:valAx>
        <c:axId val="1448198335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09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453503719508187E-2"/>
          <c:y val="0.10925407853217575"/>
          <c:w val="0.58775535532553924"/>
          <c:h val="0.223383297718224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200"/>
              <a:t>Barrels of oil per</a:t>
            </a:r>
            <a:r>
              <a:rPr lang="en-US" sz="3200" baseline="0"/>
              <a:t> day </a:t>
            </a:r>
            <a:r>
              <a:rPr lang="en-US" sz="3200"/>
              <a:t>equivalent</a:t>
            </a:r>
          </a:p>
        </c:rich>
      </c:tx>
      <c:layout>
        <c:manualLayout>
          <c:xMode val="edge"/>
          <c:yMode val="edge"/>
          <c:x val="0"/>
          <c:y val="1.85185185185185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15750419550863"/>
          <c:y val="0.13827777777777778"/>
          <c:w val="0.86863262020755538"/>
          <c:h val="0.6821048410615338"/>
        </c:manualLayout>
      </c:layout>
      <c:lineChart>
        <c:grouping val="standard"/>
        <c:varyColors val="0"/>
        <c:ser>
          <c:idx val="1"/>
          <c:order val="0"/>
          <c:tx>
            <c:strRef>
              <c:f>'1.B'!$C$1</c:f>
              <c:strCache>
                <c:ptCount val="1"/>
                <c:pt idx="0">
                  <c:v> Crude oil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'1.B'!$A$2:$A$55</c:f>
              <c:numCache>
                <c:formatCode>General</c:formatCode>
                <c:ptCount val="54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</c:numCache>
            </c:numRef>
          </c:cat>
          <c:val>
            <c:numRef>
              <c:f>'1.B'!$C$2:$C$55</c:f>
              <c:numCache>
                <c:formatCode>_(* #,##0.00_);_(* \(#,##0.00\);_(* "-"??_);_(@_)</c:formatCode>
                <c:ptCount val="54"/>
                <c:pt idx="0">
                  <c:v>30.380723210039655</c:v>
                </c:pt>
                <c:pt idx="1">
                  <c:v>32.715556118611936</c:v>
                </c:pt>
                <c:pt idx="2">
                  <c:v>35.05098049672408</c:v>
                </c:pt>
                <c:pt idx="3">
                  <c:v>38.051381606214065</c:v>
                </c:pt>
                <c:pt idx="4">
                  <c:v>41.285157082445714</c:v>
                </c:pt>
                <c:pt idx="5">
                  <c:v>44.843780084710239</c:v>
                </c:pt>
                <c:pt idx="6">
                  <c:v>47.509024657455384</c:v>
                </c:pt>
                <c:pt idx="7">
                  <c:v>51.152912444993518</c:v>
                </c:pt>
                <c:pt idx="8">
                  <c:v>55.150683386660496</c:v>
                </c:pt>
                <c:pt idx="9">
                  <c:v>54.350622273513814</c:v>
                </c:pt>
                <c:pt idx="10">
                  <c:v>53.801448694497353</c:v>
                </c:pt>
                <c:pt idx="11">
                  <c:v>57.321297510873499</c:v>
                </c:pt>
                <c:pt idx="12">
                  <c:v>59.272298482440569</c:v>
                </c:pt>
                <c:pt idx="13">
                  <c:v>61.173541762730181</c:v>
                </c:pt>
                <c:pt idx="14">
                  <c:v>62.181261025574202</c:v>
                </c:pt>
                <c:pt idx="15">
                  <c:v>59.746685578182948</c:v>
                </c:pt>
                <c:pt idx="16">
                  <c:v>57.597105507006859</c:v>
                </c:pt>
                <c:pt idx="17">
                  <c:v>55.828556899234009</c:v>
                </c:pt>
                <c:pt idx="18">
                  <c:v>55.497838138577137</c:v>
                </c:pt>
                <c:pt idx="19">
                  <c:v>56.78548358495118</c:v>
                </c:pt>
                <c:pt idx="20">
                  <c:v>56.863395469596377</c:v>
                </c:pt>
                <c:pt idx="21">
                  <c:v>58.590650258078675</c:v>
                </c:pt>
                <c:pt idx="22">
                  <c:v>59.790077835095602</c:v>
                </c:pt>
                <c:pt idx="23">
                  <c:v>61.815694132705559</c:v>
                </c:pt>
                <c:pt idx="24">
                  <c:v>62.837454345997827</c:v>
                </c:pt>
                <c:pt idx="25">
                  <c:v>63.500162421083978</c:v>
                </c:pt>
                <c:pt idx="26">
                  <c:v>63.544250905295328</c:v>
                </c:pt>
                <c:pt idx="27">
                  <c:v>64.653797836313572</c:v>
                </c:pt>
                <c:pt idx="28">
                  <c:v>64.244719065042474</c:v>
                </c:pt>
                <c:pt idx="29">
                  <c:v>65.662193844864291</c:v>
                </c:pt>
                <c:pt idx="30">
                  <c:v>66.560133893842135</c:v>
                </c:pt>
                <c:pt idx="31">
                  <c:v>68.116203127443626</c:v>
                </c:pt>
                <c:pt idx="32">
                  <c:v>69.907442762973176</c:v>
                </c:pt>
                <c:pt idx="33">
                  <c:v>70.284050471071538</c:v>
                </c:pt>
                <c:pt idx="34">
                  <c:v>71.531959733844602</c:v>
                </c:pt>
                <c:pt idx="35">
                  <c:v>72.421315377162202</c:v>
                </c:pt>
                <c:pt idx="36">
                  <c:v>73.064929205094103</c:v>
                </c:pt>
                <c:pt idx="37">
                  <c:v>73.696689367104483</c:v>
                </c:pt>
                <c:pt idx="38">
                  <c:v>75.390600660084544</c:v>
                </c:pt>
                <c:pt idx="39">
                  <c:v>78.252473789883396</c:v>
                </c:pt>
                <c:pt idx="40">
                  <c:v>79.281885522265853</c:v>
                </c:pt>
                <c:pt idx="41">
                  <c:v>80.319227320103565</c:v>
                </c:pt>
                <c:pt idx="42">
                  <c:v>81.563641264901889</c:v>
                </c:pt>
                <c:pt idx="43">
                  <c:v>81.191613061472964</c:v>
                </c:pt>
                <c:pt idx="44">
                  <c:v>79.797872391036137</c:v>
                </c:pt>
                <c:pt idx="45">
                  <c:v>82.367955633824323</c:v>
                </c:pt>
                <c:pt idx="46">
                  <c:v>83.218649431905746</c:v>
                </c:pt>
                <c:pt idx="47">
                  <c:v>84.246097973864167</c:v>
                </c:pt>
                <c:pt idx="48">
                  <c:v>85.310442008894924</c:v>
                </c:pt>
                <c:pt idx="49">
                  <c:v>86.003021938277413</c:v>
                </c:pt>
                <c:pt idx="50">
                  <c:v>87.590315125388841</c:v>
                </c:pt>
                <c:pt idx="51">
                  <c:v>89.186522497048529</c:v>
                </c:pt>
                <c:pt idx="52">
                  <c:v>90.449242091315682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8-4E8E-9990-9DBEFB71E586}"/>
            </c:ext>
          </c:extLst>
        </c:ser>
        <c:ser>
          <c:idx val="0"/>
          <c:order val="1"/>
          <c:tx>
            <c:strRef>
              <c:f>'1.B'!$D$1</c:f>
              <c:strCache>
                <c:ptCount val="1"/>
                <c:pt idx="0">
                  <c:v> Natural gas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'1.B'!$A$2:$A$55</c:f>
              <c:numCache>
                <c:formatCode>General</c:formatCode>
                <c:ptCount val="54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</c:numCache>
            </c:numRef>
          </c:cat>
          <c:val>
            <c:numRef>
              <c:f>'1.B'!$D$2:$D$55</c:f>
              <c:numCache>
                <c:formatCode>_(* #,##0.00_);_(* \(#,##0.00\);_(* "-"??_);_(@_)</c:formatCode>
                <c:ptCount val="54"/>
                <c:pt idx="0">
                  <c:v>10.611762553791316</c:v>
                </c:pt>
                <c:pt idx="1">
                  <c:v>11.563024003934206</c:v>
                </c:pt>
                <c:pt idx="2">
                  <c:v>12.414201457114446</c:v>
                </c:pt>
                <c:pt idx="3">
                  <c:v>13.539852567155712</c:v>
                </c:pt>
                <c:pt idx="4">
                  <c:v>14.867697498676455</c:v>
                </c:pt>
                <c:pt idx="5">
                  <c:v>16.178226316601059</c:v>
                </c:pt>
                <c:pt idx="6">
                  <c:v>17.314860641151771</c:v>
                </c:pt>
                <c:pt idx="7">
                  <c:v>18.271751661289318</c:v>
                </c:pt>
                <c:pt idx="8">
                  <c:v>19.139156436020677</c:v>
                </c:pt>
                <c:pt idx="9">
                  <c:v>19.607900263525035</c:v>
                </c:pt>
                <c:pt idx="10">
                  <c:v>19.61630092473056</c:v>
                </c:pt>
                <c:pt idx="11">
                  <c:v>20.782852308680003</c:v>
                </c:pt>
                <c:pt idx="12">
                  <c:v>21.466099924866167</c:v>
                </c:pt>
                <c:pt idx="13">
                  <c:v>22.365984714311715</c:v>
                </c:pt>
                <c:pt idx="14">
                  <c:v>23.763082082999833</c:v>
                </c:pt>
                <c:pt idx="15">
                  <c:v>23.958896345767872</c:v>
                </c:pt>
                <c:pt idx="16">
                  <c:v>24.224051116217289</c:v>
                </c:pt>
                <c:pt idx="17">
                  <c:v>24.35417513343932</c:v>
                </c:pt>
                <c:pt idx="18">
                  <c:v>24.746055286404381</c:v>
                </c:pt>
                <c:pt idx="19">
                  <c:v>26.775859109347344</c:v>
                </c:pt>
                <c:pt idx="20">
                  <c:v>27.366072629688453</c:v>
                </c:pt>
                <c:pt idx="21">
                  <c:v>27.632317573169793</c:v>
                </c:pt>
                <c:pt idx="22">
                  <c:v>29.0925946624399</c:v>
                </c:pt>
                <c:pt idx="23">
                  <c:v>30.429239582491238</c:v>
                </c:pt>
                <c:pt idx="24">
                  <c:v>31.80793649582019</c:v>
                </c:pt>
                <c:pt idx="25">
                  <c:v>32.790282156154674</c:v>
                </c:pt>
                <c:pt idx="26">
                  <c:v>33.628170715968103</c:v>
                </c:pt>
                <c:pt idx="27">
                  <c:v>33.783541981664222</c:v>
                </c:pt>
                <c:pt idx="28">
                  <c:v>34.117009306864972</c:v>
                </c:pt>
                <c:pt idx="29">
                  <c:v>34.336213825102476</c:v>
                </c:pt>
                <c:pt idx="30">
                  <c:v>35.541745596680478</c:v>
                </c:pt>
                <c:pt idx="31">
                  <c:v>37.26084747859742</c:v>
                </c:pt>
                <c:pt idx="32">
                  <c:v>37.157588647591623</c:v>
                </c:pt>
                <c:pt idx="33">
                  <c:v>37.837207876444047</c:v>
                </c:pt>
                <c:pt idx="34">
                  <c:v>38.883233907678871</c:v>
                </c:pt>
                <c:pt idx="35">
                  <c:v>40.418400798274753</c:v>
                </c:pt>
                <c:pt idx="36">
                  <c:v>41.002668173016652</c:v>
                </c:pt>
                <c:pt idx="37">
                  <c:v>42.24958153121068</c:v>
                </c:pt>
                <c:pt idx="38">
                  <c:v>43.361929046798686</c:v>
                </c:pt>
                <c:pt idx="39">
                  <c:v>45.016015646651248</c:v>
                </c:pt>
                <c:pt idx="40">
                  <c:v>46.336809842753276</c:v>
                </c:pt>
                <c:pt idx="41">
                  <c:v>47.700621251718935</c:v>
                </c:pt>
                <c:pt idx="42">
                  <c:v>49.774846043607731</c:v>
                </c:pt>
                <c:pt idx="43">
                  <c:v>51.021945050029132</c:v>
                </c:pt>
                <c:pt idx="44">
                  <c:v>49.602663774275477</c:v>
                </c:pt>
                <c:pt idx="45">
                  <c:v>53.441247668912389</c:v>
                </c:pt>
                <c:pt idx="46">
                  <c:v>54.537234820959547</c:v>
                </c:pt>
                <c:pt idx="47">
                  <c:v>55.984504772977658</c:v>
                </c:pt>
                <c:pt idx="48">
                  <c:v>56.732322526378233</c:v>
                </c:pt>
                <c:pt idx="49">
                  <c:v>57.189849056266432</c:v>
                </c:pt>
                <c:pt idx="50">
                  <c:v>58.46035259608886</c:v>
                </c:pt>
                <c:pt idx="51">
                  <c:v>60.142967713663865</c:v>
                </c:pt>
                <c:pt idx="52">
                  <c:v>61.761959085854123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5-4F32-BF05-81FDA6D2F6F7}"/>
            </c:ext>
          </c:extLst>
        </c:ser>
        <c:ser>
          <c:idx val="2"/>
          <c:order val="2"/>
          <c:tx>
            <c:strRef>
              <c:f>'1.B'!$E$1</c:f>
              <c:strCache>
                <c:ptCount val="1"/>
                <c:pt idx="0">
                  <c:v> Coal 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'1.B'!$A$2:$A$55</c:f>
              <c:numCache>
                <c:formatCode>General</c:formatCode>
                <c:ptCount val="54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</c:numCache>
            </c:numRef>
          </c:cat>
          <c:val>
            <c:numRef>
              <c:f>'1.B'!$E$2:$E$55</c:f>
              <c:numCache>
                <c:formatCode>_(* #,##0.00_);_(* \(#,##0.00\);_(* "-"??_);_(@_)</c:formatCode>
                <c:ptCount val="54"/>
                <c:pt idx="0">
                  <c:v>27.178989498109821</c:v>
                </c:pt>
                <c:pt idx="1">
                  <c:v>27.481971739944584</c:v>
                </c:pt>
                <c:pt idx="2">
                  <c:v>27.043062278247966</c:v>
                </c:pt>
                <c:pt idx="3">
                  <c:v>27.449308687975822</c:v>
                </c:pt>
                <c:pt idx="4">
                  <c:v>28.313188000937359</c:v>
                </c:pt>
                <c:pt idx="5">
                  <c:v>28.715822722084106</c:v>
                </c:pt>
                <c:pt idx="6">
                  <c:v>28.557270406407579</c:v>
                </c:pt>
                <c:pt idx="7">
                  <c:v>28.878361113740475</c:v>
                </c:pt>
                <c:pt idx="8">
                  <c:v>29.73868764046161</c:v>
                </c:pt>
                <c:pt idx="9">
                  <c:v>29.763356133961075</c:v>
                </c:pt>
                <c:pt idx="10">
                  <c:v>30.341971665388495</c:v>
                </c:pt>
                <c:pt idx="11">
                  <c:v>31.447106160193751</c:v>
                </c:pt>
                <c:pt idx="12">
                  <c:v>32.377695735077459</c:v>
                </c:pt>
                <c:pt idx="13">
                  <c:v>32.740037472464707</c:v>
                </c:pt>
                <c:pt idx="14">
                  <c:v>34.259056781495531</c:v>
                </c:pt>
                <c:pt idx="15">
                  <c:v>35.095395886051797</c:v>
                </c:pt>
                <c:pt idx="16">
                  <c:v>35.587193519930388</c:v>
                </c:pt>
                <c:pt idx="17">
                  <c:v>35.983341835660802</c:v>
                </c:pt>
                <c:pt idx="18">
                  <c:v>37.087152315167856</c:v>
                </c:pt>
                <c:pt idx="19">
                  <c:v>38.697969652076111</c:v>
                </c:pt>
                <c:pt idx="20">
                  <c:v>40.227297010253118</c:v>
                </c:pt>
                <c:pt idx="21">
                  <c:v>40.692787904120443</c:v>
                </c:pt>
                <c:pt idx="22">
                  <c:v>42.311797691793657</c:v>
                </c:pt>
                <c:pt idx="23">
                  <c:v>43.565198120056948</c:v>
                </c:pt>
                <c:pt idx="24">
                  <c:v>44.00623886635168</c:v>
                </c:pt>
                <c:pt idx="25">
                  <c:v>43.491008257510913</c:v>
                </c:pt>
                <c:pt idx="26">
                  <c:v>43.012336963368746</c:v>
                </c:pt>
                <c:pt idx="27">
                  <c:v>42.873330946879747</c:v>
                </c:pt>
                <c:pt idx="28">
                  <c:v>43.045152908153696</c:v>
                </c:pt>
                <c:pt idx="29">
                  <c:v>43.295405263431185</c:v>
                </c:pt>
                <c:pt idx="30">
                  <c:v>43.527974688078871</c:v>
                </c:pt>
                <c:pt idx="31">
                  <c:v>44.61909343357793</c:v>
                </c:pt>
                <c:pt idx="32">
                  <c:v>44.675353719499221</c:v>
                </c:pt>
                <c:pt idx="33">
                  <c:v>44.342304759269439</c:v>
                </c:pt>
                <c:pt idx="34">
                  <c:v>44.579533097606927</c:v>
                </c:pt>
                <c:pt idx="35">
                  <c:v>46.112765423296388</c:v>
                </c:pt>
                <c:pt idx="36">
                  <c:v>46.865116585704278</c:v>
                </c:pt>
                <c:pt idx="37">
                  <c:v>48.691842297863928</c:v>
                </c:pt>
                <c:pt idx="38">
                  <c:v>52.964131926785285</c:v>
                </c:pt>
                <c:pt idx="39">
                  <c:v>56.633654129449624</c:v>
                </c:pt>
                <c:pt idx="40">
                  <c:v>60.777542098791173</c:v>
                </c:pt>
                <c:pt idx="41">
                  <c:v>63.908840315010146</c:v>
                </c:pt>
                <c:pt idx="42">
                  <c:v>67.550374287704699</c:v>
                </c:pt>
                <c:pt idx="43">
                  <c:v>68.507212690539802</c:v>
                </c:pt>
                <c:pt idx="44">
                  <c:v>67.456863372170275</c:v>
                </c:pt>
                <c:pt idx="45">
                  <c:v>70.56045372754285</c:v>
                </c:pt>
                <c:pt idx="46">
                  <c:v>73.953164300491537</c:v>
                </c:pt>
                <c:pt idx="47">
                  <c:v>74.257155245241194</c:v>
                </c:pt>
                <c:pt idx="48">
                  <c:v>75.642676104323755</c:v>
                </c:pt>
                <c:pt idx="49">
                  <c:v>75.581802496647242</c:v>
                </c:pt>
                <c:pt idx="50">
                  <c:v>73.680358916279474</c:v>
                </c:pt>
                <c:pt idx="51">
                  <c:v>72.526673184739622</c:v>
                </c:pt>
                <c:pt idx="52">
                  <c:v>73.024591297673638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5-4F32-BF05-81FDA6D2F6F7}"/>
            </c:ext>
          </c:extLst>
        </c:ser>
        <c:ser>
          <c:idx val="3"/>
          <c:order val="3"/>
          <c:tx>
            <c:strRef>
              <c:f>'1.B'!$F$1</c:f>
              <c:strCache>
                <c:ptCount val="1"/>
                <c:pt idx="0">
                  <c:v>Renewables</c:v>
                </c:pt>
              </c:strCache>
            </c:strRef>
          </c:tx>
          <c:spPr>
            <a:ln w="762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'1.B'!$A$2:$A$55</c:f>
              <c:numCache>
                <c:formatCode>General</c:formatCode>
                <c:ptCount val="54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</c:numCache>
            </c:numRef>
          </c:cat>
          <c:val>
            <c:numRef>
              <c:f>'1.B'!$F$2:$F$55</c:f>
              <c:numCache>
                <c:formatCode>_(* #,##0.00_);_(* \(#,##0.00\);_(* "-"??_);_(@_)</c:formatCode>
                <c:ptCount val="54"/>
                <c:pt idx="0">
                  <c:v>4.2674812129395789</c:v>
                </c:pt>
                <c:pt idx="1">
                  <c:v>4.6090672918510505</c:v>
                </c:pt>
                <c:pt idx="2">
                  <c:v>4.7462356220671804</c:v>
                </c:pt>
                <c:pt idx="3">
                  <c:v>5.0211273301683326</c:v>
                </c:pt>
                <c:pt idx="4">
                  <c:v>5.3552173988540854</c:v>
                </c:pt>
                <c:pt idx="5">
                  <c:v>5.6631220065544179</c:v>
                </c:pt>
                <c:pt idx="6">
                  <c:v>6.0212312924520655</c:v>
                </c:pt>
                <c:pt idx="7">
                  <c:v>6.4553744329804257</c:v>
                </c:pt>
                <c:pt idx="8">
                  <c:v>6.7651887908157526</c:v>
                </c:pt>
                <c:pt idx="9">
                  <c:v>7.6018207325890286</c:v>
                </c:pt>
                <c:pt idx="10">
                  <c:v>8.1461520325550669</c:v>
                </c:pt>
                <c:pt idx="11">
                  <c:v>8.4463716150751456</c:v>
                </c:pt>
                <c:pt idx="12">
                  <c:v>9.0728967596906855</c:v>
                </c:pt>
                <c:pt idx="13">
                  <c:v>9.9695134873289266</c:v>
                </c:pt>
                <c:pt idx="14">
                  <c:v>10.423059022340372</c:v>
                </c:pt>
                <c:pt idx="15">
                  <c:v>10.89237913316143</c:v>
                </c:pt>
                <c:pt idx="16">
                  <c:v>11.578758446991316</c:v>
                </c:pt>
                <c:pt idx="17">
                  <c:v>12.289971943973677</c:v>
                </c:pt>
                <c:pt idx="18">
                  <c:v>13.183750586672101</c:v>
                </c:pt>
                <c:pt idx="19">
                  <c:v>14.444753903137528</c:v>
                </c:pt>
                <c:pt idx="20">
                  <c:v>15.707660553133502</c:v>
                </c:pt>
                <c:pt idx="21">
                  <c:v>16.33132023238727</c:v>
                </c:pt>
                <c:pt idx="22">
                  <c:v>17.101574104031972</c:v>
                </c:pt>
                <c:pt idx="23">
                  <c:v>18.093245545195288</c:v>
                </c:pt>
                <c:pt idx="24">
                  <c:v>18.330236645875466</c:v>
                </c:pt>
                <c:pt idx="25">
                  <c:v>18.965523760757261</c:v>
                </c:pt>
                <c:pt idx="26">
                  <c:v>19.644484023404623</c:v>
                </c:pt>
                <c:pt idx="27">
                  <c:v>19.750140228958426</c:v>
                </c:pt>
                <c:pt idx="28">
                  <c:v>20.684278666812094</c:v>
                </c:pt>
                <c:pt idx="29">
                  <c:v>20.963369663679853</c:v>
                </c:pt>
                <c:pt idx="30">
                  <c:v>21.99449524082625</c:v>
                </c:pt>
                <c:pt idx="31">
                  <c:v>22.543719720365122</c:v>
                </c:pt>
                <c:pt idx="32">
                  <c:v>22.737522027736027</c:v>
                </c:pt>
                <c:pt idx="33">
                  <c:v>23.063195570337335</c:v>
                </c:pt>
                <c:pt idx="34">
                  <c:v>23.616062777395349</c:v>
                </c:pt>
                <c:pt idx="35">
                  <c:v>24.154608943278571</c:v>
                </c:pt>
                <c:pt idx="36">
                  <c:v>24.232395240857574</c:v>
                </c:pt>
                <c:pt idx="37">
                  <c:v>24.757399072804688</c:v>
                </c:pt>
                <c:pt idx="38">
                  <c:v>24.596080133578088</c:v>
                </c:pt>
                <c:pt idx="39">
                  <c:v>26.077170634851228</c:v>
                </c:pt>
                <c:pt idx="40">
                  <c:v>26.794441673014578</c:v>
                </c:pt>
                <c:pt idx="41">
                  <c:v>27.655932172394156</c:v>
                </c:pt>
                <c:pt idx="42">
                  <c:v>27.898520769267769</c:v>
                </c:pt>
                <c:pt idx="43">
                  <c:v>29.005666945538387</c:v>
                </c:pt>
                <c:pt idx="44">
                  <c:v>29.178295219031995</c:v>
                </c:pt>
                <c:pt idx="45">
                  <c:v>30.811525757462071</c:v>
                </c:pt>
                <c:pt idx="46">
                  <c:v>31.243889777705409</c:v>
                </c:pt>
                <c:pt idx="47">
                  <c:v>31.883342012393992</c:v>
                </c:pt>
                <c:pt idx="48">
                  <c:v>33.387234617954476</c:v>
                </c:pt>
                <c:pt idx="49">
                  <c:v>34.738143619701006</c:v>
                </c:pt>
                <c:pt idx="50">
                  <c:v>35.861704568563802</c:v>
                </c:pt>
                <c:pt idx="51">
                  <c:v>37.617482614708834</c:v>
                </c:pt>
                <c:pt idx="52">
                  <c:v>39.182765508086774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A5-4F32-BF05-81FDA6D2F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875152"/>
        <c:axId val="1724055680"/>
      </c:lineChart>
      <c:catAx>
        <c:axId val="172287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4055680"/>
        <c:crosses val="autoZero"/>
        <c:auto val="1"/>
        <c:lblAlgn val="ctr"/>
        <c:lblOffset val="100"/>
        <c:noMultiLvlLbl val="0"/>
      </c:catAx>
      <c:valAx>
        <c:axId val="17240556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28751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4865181443228"/>
          <c:y val="0.12013881598133566"/>
          <c:w val="0.85869759425634618"/>
          <c:h val="0.69025780110819468"/>
        </c:manualLayout>
      </c:layout>
      <c:lineChart>
        <c:grouping val="standard"/>
        <c:varyColors val="0"/>
        <c:ser>
          <c:idx val="0"/>
          <c:order val="0"/>
          <c:tx>
            <c:strRef>
              <c:f>'1.C'!$C$1</c:f>
              <c:strCache>
                <c:ptCount val="1"/>
                <c:pt idx="0">
                  <c:v>Aluminium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'1.C'!$A$2:$A$55</c:f>
              <c:numCache>
                <c:formatCode>General</c:formatCode>
                <c:ptCount val="54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3">
                  <c:v>2018</c:v>
                </c:pt>
              </c:numCache>
            </c:numRef>
          </c:cat>
          <c:val>
            <c:numRef>
              <c:f>'1.C'!$C$2:$C$55</c:f>
              <c:numCache>
                <c:formatCode>0</c:formatCode>
                <c:ptCount val="54"/>
                <c:pt idx="0">
                  <c:v>6648.5</c:v>
                </c:pt>
                <c:pt idx="1">
                  <c:v>7616.3</c:v>
                </c:pt>
                <c:pt idx="2">
                  <c:v>7777.2</c:v>
                </c:pt>
                <c:pt idx="3">
                  <c:v>8866.4</c:v>
                </c:pt>
                <c:pt idx="4">
                  <c:v>9653.1</c:v>
                </c:pt>
                <c:pt idx="5">
                  <c:v>10027</c:v>
                </c:pt>
                <c:pt idx="6">
                  <c:v>10702.7</c:v>
                </c:pt>
                <c:pt idx="7">
                  <c:v>11846.4</c:v>
                </c:pt>
                <c:pt idx="8">
                  <c:v>13765.3</c:v>
                </c:pt>
                <c:pt idx="9">
                  <c:v>14056.6</c:v>
                </c:pt>
                <c:pt idx="10">
                  <c:v>11457.2</c:v>
                </c:pt>
                <c:pt idx="11">
                  <c:v>14123.5</c:v>
                </c:pt>
                <c:pt idx="12">
                  <c:v>14538</c:v>
                </c:pt>
                <c:pt idx="13">
                  <c:v>15340.2</c:v>
                </c:pt>
                <c:pt idx="14">
                  <c:v>15992.9</c:v>
                </c:pt>
                <c:pt idx="15">
                  <c:v>15298.8</c:v>
                </c:pt>
                <c:pt idx="16">
                  <c:v>14515.8</c:v>
                </c:pt>
                <c:pt idx="17">
                  <c:v>14160.8</c:v>
                </c:pt>
                <c:pt idx="18">
                  <c:v>15361.1</c:v>
                </c:pt>
                <c:pt idx="19">
                  <c:v>15574.2</c:v>
                </c:pt>
                <c:pt idx="20">
                  <c:v>16919.2</c:v>
                </c:pt>
                <c:pt idx="21">
                  <c:v>17391.400000000001</c:v>
                </c:pt>
                <c:pt idx="22">
                  <c:v>18137.5</c:v>
                </c:pt>
                <c:pt idx="23">
                  <c:v>18877.900000000001</c:v>
                </c:pt>
                <c:pt idx="24">
                  <c:v>19281.099999999999</c:v>
                </c:pt>
                <c:pt idx="25">
                  <c:v>19226.599999999999</c:v>
                </c:pt>
                <c:pt idx="26">
                  <c:v>18743.400000000001</c:v>
                </c:pt>
                <c:pt idx="27">
                  <c:v>18529.599999999999</c:v>
                </c:pt>
                <c:pt idx="28">
                  <c:v>18122.599999999999</c:v>
                </c:pt>
                <c:pt idx="29">
                  <c:v>19694.8</c:v>
                </c:pt>
                <c:pt idx="30">
                  <c:v>20500.738000000001</c:v>
                </c:pt>
                <c:pt idx="31">
                  <c:v>20788.353999999999</c:v>
                </c:pt>
                <c:pt idx="32">
                  <c:v>21515.825000000001</c:v>
                </c:pt>
                <c:pt idx="33">
                  <c:v>25406.239000000001</c:v>
                </c:pt>
                <c:pt idx="34">
                  <c:v>23248.662</c:v>
                </c:pt>
                <c:pt idx="35">
                  <c:v>25004.077000000001</c:v>
                </c:pt>
                <c:pt idx="36">
                  <c:v>23648.601999999999</c:v>
                </c:pt>
                <c:pt idx="37">
                  <c:v>25522.491000000002</c:v>
                </c:pt>
                <c:pt idx="38">
                  <c:v>27578.769</c:v>
                </c:pt>
                <c:pt idx="39">
                  <c:v>30008.491999999998</c:v>
                </c:pt>
                <c:pt idx="40">
                  <c:v>31640.348000000002</c:v>
                </c:pt>
                <c:pt idx="41">
                  <c:v>33942.555999999997</c:v>
                </c:pt>
                <c:pt idx="42">
                  <c:v>37402.79</c:v>
                </c:pt>
                <c:pt idx="43">
                  <c:v>37018.54</c:v>
                </c:pt>
                <c:pt idx="44">
                  <c:v>34791.724000000002</c:v>
                </c:pt>
                <c:pt idx="45">
                  <c:v>40562.883000000002</c:v>
                </c:pt>
                <c:pt idx="46">
                  <c:v>44790.468000000001</c:v>
                </c:pt>
                <c:pt idx="47">
                  <c:v>49165.637999999999</c:v>
                </c:pt>
                <c:pt idx="48">
                  <c:v>50854.754000000001</c:v>
                </c:pt>
                <c:pt idx="49">
                  <c:v>54021.076999999997</c:v>
                </c:pt>
                <c:pt idx="50">
                  <c:v>57212.516000000003</c:v>
                </c:pt>
                <c:pt idx="51">
                  <c:v>59603.762000000002</c:v>
                </c:pt>
                <c:pt idx="52">
                  <c:v>60037.962</c:v>
                </c:pt>
                <c:pt idx="53">
                  <c:v>62718.55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7-4AF3-943D-E4FC878923E5}"/>
            </c:ext>
          </c:extLst>
        </c:ser>
        <c:ser>
          <c:idx val="1"/>
          <c:order val="1"/>
          <c:tx>
            <c:strRef>
              <c:f>'1.C'!$D$1</c:f>
              <c:strCache>
                <c:ptCount val="1"/>
                <c:pt idx="0">
                  <c:v>Copper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'1.C'!$A$2:$A$55</c:f>
              <c:numCache>
                <c:formatCode>General</c:formatCode>
                <c:ptCount val="54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3">
                  <c:v>2018</c:v>
                </c:pt>
              </c:numCache>
            </c:numRef>
          </c:cat>
          <c:val>
            <c:numRef>
              <c:f>'1.C'!$D$2:$D$55</c:f>
              <c:numCache>
                <c:formatCode>0</c:formatCode>
                <c:ptCount val="54"/>
                <c:pt idx="0">
                  <c:v>6192.5</c:v>
                </c:pt>
                <c:pt idx="1">
                  <c:v>6442.7</c:v>
                </c:pt>
                <c:pt idx="2">
                  <c:v>6196.8</c:v>
                </c:pt>
                <c:pt idx="3">
                  <c:v>6525.9</c:v>
                </c:pt>
                <c:pt idx="4">
                  <c:v>7154.3</c:v>
                </c:pt>
                <c:pt idx="5">
                  <c:v>7291.3</c:v>
                </c:pt>
                <c:pt idx="6">
                  <c:v>7295.5</c:v>
                </c:pt>
                <c:pt idx="7">
                  <c:v>7942.3</c:v>
                </c:pt>
                <c:pt idx="8">
                  <c:v>8740.2999999999993</c:v>
                </c:pt>
                <c:pt idx="9">
                  <c:v>8306.5</c:v>
                </c:pt>
                <c:pt idx="10">
                  <c:v>7444.2</c:v>
                </c:pt>
                <c:pt idx="11">
                  <c:v>8538.9</c:v>
                </c:pt>
                <c:pt idx="12">
                  <c:v>9056.7999999999993</c:v>
                </c:pt>
                <c:pt idx="13">
                  <c:v>9527.2000000000007</c:v>
                </c:pt>
                <c:pt idx="14">
                  <c:v>9848.5</c:v>
                </c:pt>
                <c:pt idx="15">
                  <c:v>9389.2000000000007</c:v>
                </c:pt>
                <c:pt idx="16">
                  <c:v>9524.5</c:v>
                </c:pt>
                <c:pt idx="17">
                  <c:v>9031.2999999999993</c:v>
                </c:pt>
                <c:pt idx="18">
                  <c:v>9103.4</c:v>
                </c:pt>
                <c:pt idx="19">
                  <c:v>9923.4</c:v>
                </c:pt>
                <c:pt idx="20">
                  <c:v>9885</c:v>
                </c:pt>
                <c:pt idx="21">
                  <c:v>10183.200000000001</c:v>
                </c:pt>
                <c:pt idx="22">
                  <c:v>10429.5</c:v>
                </c:pt>
                <c:pt idx="23">
                  <c:v>10659.5</c:v>
                </c:pt>
                <c:pt idx="24">
                  <c:v>11046.3</c:v>
                </c:pt>
                <c:pt idx="25">
                  <c:v>10780.4</c:v>
                </c:pt>
                <c:pt idx="26">
                  <c:v>10695</c:v>
                </c:pt>
                <c:pt idx="27">
                  <c:v>10800.7</c:v>
                </c:pt>
                <c:pt idx="28">
                  <c:v>10993.7</c:v>
                </c:pt>
                <c:pt idx="29">
                  <c:v>11660.2</c:v>
                </c:pt>
                <c:pt idx="30">
                  <c:v>11852.041999999999</c:v>
                </c:pt>
                <c:pt idx="31">
                  <c:v>12375.06</c:v>
                </c:pt>
                <c:pt idx="32">
                  <c:v>12609.735000000001</c:v>
                </c:pt>
                <c:pt idx="33">
                  <c:v>13191.27</c:v>
                </c:pt>
                <c:pt idx="34">
                  <c:v>13903.073</c:v>
                </c:pt>
                <c:pt idx="35">
                  <c:v>15096.114</c:v>
                </c:pt>
                <c:pt idx="36">
                  <c:v>14586.532999999999</c:v>
                </c:pt>
                <c:pt idx="37">
                  <c:v>14961.856</c:v>
                </c:pt>
                <c:pt idx="38">
                  <c:v>15204.241</c:v>
                </c:pt>
                <c:pt idx="39">
                  <c:v>16466.886999999999</c:v>
                </c:pt>
                <c:pt idx="40">
                  <c:v>16648.909</c:v>
                </c:pt>
                <c:pt idx="41">
                  <c:v>16950.841</c:v>
                </c:pt>
                <c:pt idx="42">
                  <c:v>18008.057000000001</c:v>
                </c:pt>
                <c:pt idx="43">
                  <c:v>18127.572</c:v>
                </c:pt>
                <c:pt idx="44">
                  <c:v>18125.924999999999</c:v>
                </c:pt>
                <c:pt idx="45">
                  <c:v>19347.113000000001</c:v>
                </c:pt>
                <c:pt idx="46">
                  <c:v>19564.912</c:v>
                </c:pt>
                <c:pt idx="47">
                  <c:v>20317.228999999999</c:v>
                </c:pt>
                <c:pt idx="48">
                  <c:v>21132.613000000001</c:v>
                </c:pt>
                <c:pt idx="49">
                  <c:v>22747.936000000002</c:v>
                </c:pt>
                <c:pt idx="50">
                  <c:v>22902.597000000002</c:v>
                </c:pt>
                <c:pt idx="51">
                  <c:v>23353.887999999999</c:v>
                </c:pt>
                <c:pt idx="52">
                  <c:v>23351.251</c:v>
                </c:pt>
                <c:pt idx="53">
                  <c:v>23934.295999999998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7-4AF3-943D-E4FC878923E5}"/>
            </c:ext>
          </c:extLst>
        </c:ser>
        <c:ser>
          <c:idx val="2"/>
          <c:order val="2"/>
          <c:tx>
            <c:strRef>
              <c:f>'1.C'!$H$1</c:f>
              <c:strCache>
                <c:ptCount val="1"/>
                <c:pt idx="0">
                  <c:v>Zinc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'1.C'!$A$2:$A$55</c:f>
              <c:numCache>
                <c:formatCode>General</c:formatCode>
                <c:ptCount val="54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3">
                  <c:v>2018</c:v>
                </c:pt>
              </c:numCache>
            </c:numRef>
          </c:cat>
          <c:val>
            <c:numRef>
              <c:f>'1.C'!$H$2:$H$55</c:f>
              <c:numCache>
                <c:formatCode>0</c:formatCode>
                <c:ptCount val="54"/>
                <c:pt idx="0">
                  <c:v>4085.5</c:v>
                </c:pt>
                <c:pt idx="1">
                  <c:v>4266.8</c:v>
                </c:pt>
                <c:pt idx="2">
                  <c:v>4322.1000000000004</c:v>
                </c:pt>
                <c:pt idx="3">
                  <c:v>4714</c:v>
                </c:pt>
                <c:pt idx="4">
                  <c:v>5116.3</c:v>
                </c:pt>
                <c:pt idx="5">
                  <c:v>5041.8</c:v>
                </c:pt>
                <c:pt idx="6">
                  <c:v>5204.2</c:v>
                </c:pt>
                <c:pt idx="7">
                  <c:v>5997.5</c:v>
                </c:pt>
                <c:pt idx="8">
                  <c:v>6527</c:v>
                </c:pt>
                <c:pt idx="9">
                  <c:v>6286.6</c:v>
                </c:pt>
                <c:pt idx="10">
                  <c:v>5145.1000000000004</c:v>
                </c:pt>
                <c:pt idx="11">
                  <c:v>5930.9</c:v>
                </c:pt>
                <c:pt idx="12">
                  <c:v>5781.6</c:v>
                </c:pt>
                <c:pt idx="13">
                  <c:v>6252.1</c:v>
                </c:pt>
                <c:pt idx="14">
                  <c:v>6346.2</c:v>
                </c:pt>
                <c:pt idx="15">
                  <c:v>6089.1</c:v>
                </c:pt>
                <c:pt idx="16">
                  <c:v>5945.9</c:v>
                </c:pt>
                <c:pt idx="17">
                  <c:v>5908.3</c:v>
                </c:pt>
                <c:pt idx="18">
                  <c:v>6264.1</c:v>
                </c:pt>
                <c:pt idx="19">
                  <c:v>6480.7</c:v>
                </c:pt>
                <c:pt idx="20">
                  <c:v>6511.5</c:v>
                </c:pt>
                <c:pt idx="21">
                  <c:v>6704.2</c:v>
                </c:pt>
                <c:pt idx="22">
                  <c:v>6899.3</c:v>
                </c:pt>
                <c:pt idx="23">
                  <c:v>6823.3</c:v>
                </c:pt>
                <c:pt idx="24">
                  <c:v>6728.1</c:v>
                </c:pt>
                <c:pt idx="25">
                  <c:v>6532.3</c:v>
                </c:pt>
                <c:pt idx="26">
                  <c:v>6805.4</c:v>
                </c:pt>
                <c:pt idx="27">
                  <c:v>6608.4</c:v>
                </c:pt>
                <c:pt idx="28">
                  <c:v>6692.2</c:v>
                </c:pt>
                <c:pt idx="29">
                  <c:v>6497.9</c:v>
                </c:pt>
                <c:pt idx="30">
                  <c:v>7297.9679999999998</c:v>
                </c:pt>
                <c:pt idx="31">
                  <c:v>7364.2510000000002</c:v>
                </c:pt>
                <c:pt idx="32">
                  <c:v>7563.93</c:v>
                </c:pt>
                <c:pt idx="33">
                  <c:v>7834.4840000000004</c:v>
                </c:pt>
                <c:pt idx="34">
                  <c:v>8261.7690000000002</c:v>
                </c:pt>
                <c:pt idx="35">
                  <c:v>8889.4120000000003</c:v>
                </c:pt>
                <c:pt idx="36">
                  <c:v>8947.2430000000004</c:v>
                </c:pt>
                <c:pt idx="37">
                  <c:v>9440.509</c:v>
                </c:pt>
                <c:pt idx="38">
                  <c:v>9549.3359999999993</c:v>
                </c:pt>
                <c:pt idx="39">
                  <c:v>10517.621999999999</c:v>
                </c:pt>
                <c:pt idx="40">
                  <c:v>10396.267</c:v>
                </c:pt>
                <c:pt idx="41">
                  <c:v>10777.029</c:v>
                </c:pt>
                <c:pt idx="42">
                  <c:v>11391.129000000001</c:v>
                </c:pt>
                <c:pt idx="43">
                  <c:v>11432.48</c:v>
                </c:pt>
                <c:pt idx="44">
                  <c:v>11096.308999999999</c:v>
                </c:pt>
                <c:pt idx="45">
                  <c:v>12532.441000000001</c:v>
                </c:pt>
                <c:pt idx="46">
                  <c:v>12571.379000000001</c:v>
                </c:pt>
                <c:pt idx="47">
                  <c:v>12113.654</c:v>
                </c:pt>
                <c:pt idx="48">
                  <c:v>12930.795</c:v>
                </c:pt>
                <c:pt idx="49">
                  <c:v>13844.587</c:v>
                </c:pt>
                <c:pt idx="50">
                  <c:v>13832.343999999999</c:v>
                </c:pt>
                <c:pt idx="51">
                  <c:v>13853.72</c:v>
                </c:pt>
                <c:pt idx="52">
                  <c:v>14282.89</c:v>
                </c:pt>
                <c:pt idx="53">
                  <c:v>13437.579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7-4AF3-943D-E4FC8789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021024"/>
        <c:axId val="1500560224"/>
      </c:lineChart>
      <c:catAx>
        <c:axId val="15060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0560224"/>
        <c:crosses val="autoZero"/>
        <c:auto val="1"/>
        <c:lblAlgn val="ctr"/>
        <c:lblOffset val="100"/>
        <c:noMultiLvlLbl val="0"/>
      </c:catAx>
      <c:valAx>
        <c:axId val="150056022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60210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440188311638094"/>
          <c:y val="0.10185185185185185"/>
          <c:w val="0.38526560879249483"/>
          <c:h val="0.219245261009040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99049934869079E-2"/>
          <c:y val="0.14421289005540974"/>
          <c:w val="0.82984093110587276"/>
          <c:h val="0.66618372703412077"/>
        </c:manualLayout>
      </c:layout>
      <c:lineChart>
        <c:grouping val="standard"/>
        <c:varyColors val="0"/>
        <c:ser>
          <c:idx val="0"/>
          <c:order val="0"/>
          <c:tx>
            <c:strRef>
              <c:f>'1.D'!$C$1</c:f>
              <c:strCache>
                <c:ptCount val="1"/>
                <c:pt idx="0">
                  <c:v>Lead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'1.D'!$A$9:$A$55</c:f>
              <c:numCache>
                <c:formatCode>General</c:formatCode>
                <c:ptCount val="47"/>
                <c:pt idx="3">
                  <c:v>1975</c:v>
                </c:pt>
                <c:pt idx="8">
                  <c:v>1980</c:v>
                </c:pt>
                <c:pt idx="13">
                  <c:v>1985</c:v>
                </c:pt>
                <c:pt idx="18">
                  <c:v>1990</c:v>
                </c:pt>
                <c:pt idx="23">
                  <c:v>1995</c:v>
                </c:pt>
                <c:pt idx="28">
                  <c:v>2000</c:v>
                </c:pt>
                <c:pt idx="33">
                  <c:v>2005</c:v>
                </c:pt>
                <c:pt idx="38">
                  <c:v>2010</c:v>
                </c:pt>
                <c:pt idx="43">
                  <c:v>2015</c:v>
                </c:pt>
                <c:pt idx="46">
                  <c:v>2018</c:v>
                </c:pt>
              </c:numCache>
            </c:numRef>
          </c:cat>
          <c:val>
            <c:numRef>
              <c:f>'1.D'!$C$9:$C$55</c:f>
              <c:numCache>
                <c:formatCode>General</c:formatCode>
                <c:ptCount val="47"/>
                <c:pt idx="0">
                  <c:v>4627</c:v>
                </c:pt>
                <c:pt idx="1">
                  <c:v>4950</c:v>
                </c:pt>
                <c:pt idx="2">
                  <c:v>5116</c:v>
                </c:pt>
                <c:pt idx="3">
                  <c:v>4688.1000000000004</c:v>
                </c:pt>
                <c:pt idx="4">
                  <c:v>5091</c:v>
                </c:pt>
                <c:pt idx="5">
                  <c:v>5306.7</c:v>
                </c:pt>
                <c:pt idx="6">
                  <c:v>5515.4</c:v>
                </c:pt>
                <c:pt idx="7">
                  <c:v>5602</c:v>
                </c:pt>
                <c:pt idx="8">
                  <c:v>5381.8</c:v>
                </c:pt>
                <c:pt idx="9">
                  <c:v>5298.5</c:v>
                </c:pt>
                <c:pt idx="10">
                  <c:v>5213.3</c:v>
                </c:pt>
                <c:pt idx="11">
                  <c:v>5284.2</c:v>
                </c:pt>
                <c:pt idx="12">
                  <c:v>5404.8</c:v>
                </c:pt>
                <c:pt idx="13">
                  <c:v>5513.6</c:v>
                </c:pt>
                <c:pt idx="14">
                  <c:v>5553.4</c:v>
                </c:pt>
                <c:pt idx="15">
                  <c:v>5708.5</c:v>
                </c:pt>
                <c:pt idx="16">
                  <c:v>5321</c:v>
                </c:pt>
                <c:pt idx="17">
                  <c:v>5562.6</c:v>
                </c:pt>
                <c:pt idx="18">
                  <c:v>5316.1</c:v>
                </c:pt>
                <c:pt idx="19">
                  <c:v>5136.3999999999996</c:v>
                </c:pt>
                <c:pt idx="20">
                  <c:v>4913.3999999999996</c:v>
                </c:pt>
                <c:pt idx="21">
                  <c:v>4990.5</c:v>
                </c:pt>
                <c:pt idx="22">
                  <c:v>5167.7</c:v>
                </c:pt>
                <c:pt idx="23">
                  <c:v>5393.0730000000003</c:v>
                </c:pt>
                <c:pt idx="24">
                  <c:v>5387.152</c:v>
                </c:pt>
                <c:pt idx="25">
                  <c:v>5934.4549999999999</c:v>
                </c:pt>
                <c:pt idx="26">
                  <c:v>5830.0969999999998</c:v>
                </c:pt>
                <c:pt idx="27">
                  <c:v>6232.91</c:v>
                </c:pt>
                <c:pt idx="28" formatCode="0">
                  <c:v>6491.06</c:v>
                </c:pt>
                <c:pt idx="29" formatCode="0">
                  <c:v>6530.5950000000003</c:v>
                </c:pt>
                <c:pt idx="30" formatCode="0">
                  <c:v>6673.817</c:v>
                </c:pt>
                <c:pt idx="31" formatCode="0">
                  <c:v>6826.65</c:v>
                </c:pt>
                <c:pt idx="32" formatCode="0">
                  <c:v>7426.5870000000004</c:v>
                </c:pt>
                <c:pt idx="33" formatCode="0">
                  <c:v>7776.893</c:v>
                </c:pt>
                <c:pt idx="34" formatCode="0">
                  <c:v>8035.9759999999997</c:v>
                </c:pt>
                <c:pt idx="35" formatCode="0">
                  <c:v>8562.5409999999993</c:v>
                </c:pt>
                <c:pt idx="36" formatCode="0">
                  <c:v>9208.4130000000005</c:v>
                </c:pt>
                <c:pt idx="37" formatCode="0">
                  <c:v>9094.3860000000004</c:v>
                </c:pt>
                <c:pt idx="38" formatCode="0">
                  <c:v>9789.7489999999998</c:v>
                </c:pt>
                <c:pt idx="39" formatCode="0">
                  <c:v>10470.249</c:v>
                </c:pt>
                <c:pt idx="40" formatCode="0">
                  <c:v>10528.919</c:v>
                </c:pt>
                <c:pt idx="41" formatCode="0">
                  <c:v>11302.665999999999</c:v>
                </c:pt>
                <c:pt idx="42" formatCode="0">
                  <c:v>10881.369000000001</c:v>
                </c:pt>
                <c:pt idx="43" formatCode="0">
                  <c:v>10684.315000000001</c:v>
                </c:pt>
                <c:pt idx="44" formatCode="0">
                  <c:v>11247.308000000001</c:v>
                </c:pt>
                <c:pt idx="45" formatCode="0">
                  <c:v>11711.453</c:v>
                </c:pt>
                <c:pt idx="46" formatCode="0">
                  <c:v>11941.95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E4-4B1E-96EB-0373B01F2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021024"/>
        <c:axId val="1500560224"/>
      </c:lineChart>
      <c:lineChart>
        <c:grouping val="standard"/>
        <c:varyColors val="0"/>
        <c:ser>
          <c:idx val="1"/>
          <c:order val="1"/>
          <c:tx>
            <c:strRef>
              <c:f>'1.D'!$D$1</c:f>
              <c:strCache>
                <c:ptCount val="1"/>
                <c:pt idx="0">
                  <c:v>Nickel (RHS)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'1.D'!$A$9:$A$55</c:f>
              <c:numCache>
                <c:formatCode>General</c:formatCode>
                <c:ptCount val="47"/>
                <c:pt idx="3">
                  <c:v>1975</c:v>
                </c:pt>
                <c:pt idx="8">
                  <c:v>1980</c:v>
                </c:pt>
                <c:pt idx="13">
                  <c:v>1985</c:v>
                </c:pt>
                <c:pt idx="18">
                  <c:v>1990</c:v>
                </c:pt>
                <c:pt idx="23">
                  <c:v>1995</c:v>
                </c:pt>
                <c:pt idx="28">
                  <c:v>2000</c:v>
                </c:pt>
                <c:pt idx="33">
                  <c:v>2005</c:v>
                </c:pt>
                <c:pt idx="38">
                  <c:v>2010</c:v>
                </c:pt>
                <c:pt idx="43">
                  <c:v>2015</c:v>
                </c:pt>
                <c:pt idx="46">
                  <c:v>2018</c:v>
                </c:pt>
              </c:numCache>
            </c:numRef>
          </c:cat>
          <c:val>
            <c:numRef>
              <c:f>'1.D'!$D$9:$D$55</c:f>
              <c:numCache>
                <c:formatCode>General</c:formatCode>
                <c:ptCount val="47"/>
                <c:pt idx="0">
                  <c:v>580</c:v>
                </c:pt>
                <c:pt idx="1">
                  <c:v>657.5</c:v>
                </c:pt>
                <c:pt idx="2">
                  <c:v>711.3</c:v>
                </c:pt>
                <c:pt idx="3">
                  <c:v>577.4</c:v>
                </c:pt>
                <c:pt idx="4">
                  <c:v>666.7</c:v>
                </c:pt>
                <c:pt idx="5">
                  <c:v>640.6</c:v>
                </c:pt>
                <c:pt idx="6">
                  <c:v>700.6</c:v>
                </c:pt>
                <c:pt idx="7">
                  <c:v>749</c:v>
                </c:pt>
                <c:pt idx="8">
                  <c:v>711.2</c:v>
                </c:pt>
                <c:pt idx="9">
                  <c:v>665.8</c:v>
                </c:pt>
                <c:pt idx="10">
                  <c:v>651.6</c:v>
                </c:pt>
                <c:pt idx="11">
                  <c:v>696</c:v>
                </c:pt>
                <c:pt idx="12">
                  <c:v>787.8</c:v>
                </c:pt>
                <c:pt idx="13">
                  <c:v>775.3</c:v>
                </c:pt>
                <c:pt idx="14">
                  <c:v>769.1</c:v>
                </c:pt>
                <c:pt idx="15">
                  <c:v>837</c:v>
                </c:pt>
                <c:pt idx="16">
                  <c:v>849.9</c:v>
                </c:pt>
                <c:pt idx="17">
                  <c:v>842.7</c:v>
                </c:pt>
                <c:pt idx="18">
                  <c:v>838.1</c:v>
                </c:pt>
                <c:pt idx="19">
                  <c:v>788.2</c:v>
                </c:pt>
                <c:pt idx="20">
                  <c:v>776.3</c:v>
                </c:pt>
                <c:pt idx="21">
                  <c:v>788.9</c:v>
                </c:pt>
                <c:pt idx="22">
                  <c:v>870.2</c:v>
                </c:pt>
                <c:pt idx="23">
                  <c:v>1005.764</c:v>
                </c:pt>
                <c:pt idx="24">
                  <c:v>901.57500000000005</c:v>
                </c:pt>
                <c:pt idx="25">
                  <c:v>965.649</c:v>
                </c:pt>
                <c:pt idx="26">
                  <c:v>959.91800000000001</c:v>
                </c:pt>
                <c:pt idx="27">
                  <c:v>1071.1990000000001</c:v>
                </c:pt>
                <c:pt idx="28" formatCode="0">
                  <c:v>1150.46</c:v>
                </c:pt>
                <c:pt idx="29" formatCode="0">
                  <c:v>1124.1590000000001</c:v>
                </c:pt>
                <c:pt idx="30" formatCode="0">
                  <c:v>1167.7860000000001</c:v>
                </c:pt>
                <c:pt idx="31" formatCode="0">
                  <c:v>1248.2619999999999</c:v>
                </c:pt>
                <c:pt idx="32" formatCode="0">
                  <c:v>1238.0029999999999</c:v>
                </c:pt>
                <c:pt idx="33" formatCode="0">
                  <c:v>1317.386</c:v>
                </c:pt>
                <c:pt idx="34" formatCode="0">
                  <c:v>1374.8589999999999</c:v>
                </c:pt>
                <c:pt idx="35" formatCode="0">
                  <c:v>1353.84</c:v>
                </c:pt>
                <c:pt idx="36" formatCode="0">
                  <c:v>1333.248</c:v>
                </c:pt>
                <c:pt idx="37" formatCode="0">
                  <c:v>1314.6690000000001</c:v>
                </c:pt>
                <c:pt idx="38" formatCode="0">
                  <c:v>1426.021</c:v>
                </c:pt>
                <c:pt idx="39" formatCode="0">
                  <c:v>1654.241</c:v>
                </c:pt>
                <c:pt idx="40" formatCode="0">
                  <c:v>1733.788</c:v>
                </c:pt>
                <c:pt idx="41" formatCode="0">
                  <c:v>1798.845</c:v>
                </c:pt>
                <c:pt idx="42" formatCode="0">
                  <c:v>1586.3219999999999</c:v>
                </c:pt>
                <c:pt idx="43" formatCode="0">
                  <c:v>1733.5360000000001</c:v>
                </c:pt>
                <c:pt idx="44" formatCode="0">
                  <c:v>1861.499</c:v>
                </c:pt>
                <c:pt idx="45" formatCode="0">
                  <c:v>2103.114</c:v>
                </c:pt>
                <c:pt idx="46" formatCode="0">
                  <c:v>2362.6759999999999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4-4B1E-96EB-0373B01F2FDC}"/>
            </c:ext>
          </c:extLst>
        </c:ser>
        <c:ser>
          <c:idx val="2"/>
          <c:order val="2"/>
          <c:tx>
            <c:strRef>
              <c:f>'1.D'!$E$1</c:f>
              <c:strCache>
                <c:ptCount val="1"/>
                <c:pt idx="0">
                  <c:v>Tin (RHS)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'1.D'!$A$9:$A$55</c:f>
              <c:numCache>
                <c:formatCode>General</c:formatCode>
                <c:ptCount val="47"/>
                <c:pt idx="3">
                  <c:v>1975</c:v>
                </c:pt>
                <c:pt idx="8">
                  <c:v>1980</c:v>
                </c:pt>
                <c:pt idx="13">
                  <c:v>1985</c:v>
                </c:pt>
                <c:pt idx="18">
                  <c:v>1990</c:v>
                </c:pt>
                <c:pt idx="23">
                  <c:v>1995</c:v>
                </c:pt>
                <c:pt idx="28">
                  <c:v>2000</c:v>
                </c:pt>
                <c:pt idx="33">
                  <c:v>2005</c:v>
                </c:pt>
                <c:pt idx="38">
                  <c:v>2010</c:v>
                </c:pt>
                <c:pt idx="43">
                  <c:v>2015</c:v>
                </c:pt>
                <c:pt idx="46">
                  <c:v>2018</c:v>
                </c:pt>
              </c:numCache>
            </c:numRef>
          </c:cat>
          <c:val>
            <c:numRef>
              <c:f>'1.D'!$E$9:$E$55</c:f>
              <c:numCache>
                <c:formatCode>General</c:formatCode>
                <c:ptCount val="47"/>
                <c:pt idx="0">
                  <c:v>223.56</c:v>
                </c:pt>
                <c:pt idx="1">
                  <c:v>247.56</c:v>
                </c:pt>
                <c:pt idx="2">
                  <c:v>235.4</c:v>
                </c:pt>
                <c:pt idx="3">
                  <c:v>211.2</c:v>
                </c:pt>
                <c:pt idx="4">
                  <c:v>228</c:v>
                </c:pt>
                <c:pt idx="5">
                  <c:v>219</c:v>
                </c:pt>
                <c:pt idx="6">
                  <c:v>220.7</c:v>
                </c:pt>
                <c:pt idx="7">
                  <c:v>221.7</c:v>
                </c:pt>
                <c:pt idx="8">
                  <c:v>214.8</c:v>
                </c:pt>
                <c:pt idx="9">
                  <c:v>209.1</c:v>
                </c:pt>
                <c:pt idx="10">
                  <c:v>199.6</c:v>
                </c:pt>
                <c:pt idx="11">
                  <c:v>200</c:v>
                </c:pt>
                <c:pt idx="12">
                  <c:v>216.2</c:v>
                </c:pt>
                <c:pt idx="13">
                  <c:v>208.5</c:v>
                </c:pt>
                <c:pt idx="14">
                  <c:v>213.5</c:v>
                </c:pt>
                <c:pt idx="15">
                  <c:v>219.1</c:v>
                </c:pt>
                <c:pt idx="16">
                  <c:v>225.2</c:v>
                </c:pt>
                <c:pt idx="17">
                  <c:v>229.9</c:v>
                </c:pt>
                <c:pt idx="18">
                  <c:v>233.8</c:v>
                </c:pt>
                <c:pt idx="19">
                  <c:v>212.8</c:v>
                </c:pt>
                <c:pt idx="20">
                  <c:v>198.2</c:v>
                </c:pt>
                <c:pt idx="21">
                  <c:v>197.4</c:v>
                </c:pt>
                <c:pt idx="22">
                  <c:v>219.10499999999999</c:v>
                </c:pt>
                <c:pt idx="23">
                  <c:v>240.81</c:v>
                </c:pt>
                <c:pt idx="24">
                  <c:v>238.578</c:v>
                </c:pt>
                <c:pt idx="25">
                  <c:v>245.00399999999999</c:v>
                </c:pt>
                <c:pt idx="26">
                  <c:v>241.84200000000001</c:v>
                </c:pt>
                <c:pt idx="27">
                  <c:v>244.417</c:v>
                </c:pt>
                <c:pt idx="28" formatCode="0">
                  <c:v>276.93</c:v>
                </c:pt>
                <c:pt idx="29" formatCode="0">
                  <c:v>280.76100000000002</c:v>
                </c:pt>
                <c:pt idx="30" formatCode="0">
                  <c:v>267.50400000000002</c:v>
                </c:pt>
                <c:pt idx="31" formatCode="0">
                  <c:v>303.19200000000001</c:v>
                </c:pt>
                <c:pt idx="32" formatCode="0">
                  <c:v>329.529</c:v>
                </c:pt>
                <c:pt idx="33" formatCode="0">
                  <c:v>338.61200000000002</c:v>
                </c:pt>
                <c:pt idx="34" formatCode="0">
                  <c:v>364.21800000000002</c:v>
                </c:pt>
                <c:pt idx="35" formatCode="0">
                  <c:v>358.09500000000003</c:v>
                </c:pt>
                <c:pt idx="36" formatCode="0">
                  <c:v>354.17200000000003</c:v>
                </c:pt>
                <c:pt idx="37" formatCode="0">
                  <c:v>325.01299999999998</c:v>
                </c:pt>
                <c:pt idx="38" formatCode="0">
                  <c:v>368.75700000000001</c:v>
                </c:pt>
                <c:pt idx="39" formatCode="0">
                  <c:v>377.23200000000003</c:v>
                </c:pt>
                <c:pt idx="40" formatCode="0">
                  <c:v>357.81200000000001</c:v>
                </c:pt>
                <c:pt idx="41" formatCode="0">
                  <c:v>357.351</c:v>
                </c:pt>
                <c:pt idx="42" formatCode="0">
                  <c:v>391.452</c:v>
                </c:pt>
                <c:pt idx="43" formatCode="0">
                  <c:v>365.20400000000001</c:v>
                </c:pt>
                <c:pt idx="44" formatCode="0">
                  <c:v>382.07600000000002</c:v>
                </c:pt>
                <c:pt idx="45" formatCode="0">
                  <c:v>381.911</c:v>
                </c:pt>
                <c:pt idx="46" formatCode="0">
                  <c:v>379.52499999999998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E4-4B1E-96EB-0373B01F2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876639"/>
        <c:axId val="10284255"/>
      </c:lineChart>
      <c:catAx>
        <c:axId val="15060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0560224"/>
        <c:crosses val="autoZero"/>
        <c:auto val="1"/>
        <c:lblAlgn val="ctr"/>
        <c:lblOffset val="100"/>
        <c:noMultiLvlLbl val="0"/>
      </c:catAx>
      <c:valAx>
        <c:axId val="150056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6021024"/>
        <c:crosses val="autoZero"/>
        <c:crossBetween val="between"/>
        <c:dispUnits>
          <c:builtInUnit val="thousands"/>
        </c:dispUnits>
      </c:valAx>
      <c:valAx>
        <c:axId val="10284255"/>
        <c:scaling>
          <c:orientation val="minMax"/>
          <c:max val="3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2876639"/>
        <c:crosses val="max"/>
        <c:crossBetween val="between"/>
        <c:majorUnit val="1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rgbClr val="000000">
                        <a:lumMod val="100000"/>
                      </a:srgb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catAx>
        <c:axId val="8328766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84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755697196551804"/>
          <c:y val="0.10185185185185185"/>
          <c:w val="0.35742364167215102"/>
          <c:h val="0.21368970545348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12357907992163"/>
          <c:y val="0.1491144983023911"/>
          <c:w val="0.80377097637506312"/>
          <c:h val="0.67804449902477781"/>
        </c:manualLayout>
      </c:layout>
      <c:lineChart>
        <c:grouping val="standard"/>
        <c:varyColors val="0"/>
        <c:ser>
          <c:idx val="0"/>
          <c:order val="0"/>
          <c:tx>
            <c:strRef>
              <c:f>'2.A'!$C$1</c:f>
              <c:strCache>
                <c:ptCount val="1"/>
                <c:pt idx="0">
                  <c:v>Sailing ships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'2.A'!$A$2:$A$134</c:f>
              <c:numCache>
                <c:formatCode>General</c:formatCode>
                <c:ptCount val="133"/>
                <c:pt idx="2">
                  <c:v>1790</c:v>
                </c:pt>
                <c:pt idx="12">
                  <c:v>1800</c:v>
                </c:pt>
                <c:pt idx="22">
                  <c:v>1810</c:v>
                </c:pt>
                <c:pt idx="32">
                  <c:v>1820</c:v>
                </c:pt>
                <c:pt idx="42">
                  <c:v>1830</c:v>
                </c:pt>
                <c:pt idx="52">
                  <c:v>1840</c:v>
                </c:pt>
                <c:pt idx="62">
                  <c:v>1850</c:v>
                </c:pt>
                <c:pt idx="72">
                  <c:v>1860</c:v>
                </c:pt>
                <c:pt idx="82">
                  <c:v>1870</c:v>
                </c:pt>
                <c:pt idx="92">
                  <c:v>1880</c:v>
                </c:pt>
                <c:pt idx="102">
                  <c:v>1890</c:v>
                </c:pt>
                <c:pt idx="112">
                  <c:v>1900</c:v>
                </c:pt>
                <c:pt idx="122">
                  <c:v>1910</c:v>
                </c:pt>
                <c:pt idx="132">
                  <c:v>1920</c:v>
                </c:pt>
              </c:numCache>
            </c:numRef>
          </c:cat>
          <c:val>
            <c:numRef>
              <c:f>'2.A'!$C$2:$C$134</c:f>
              <c:numCache>
                <c:formatCode>#,##0</c:formatCode>
                <c:ptCount val="133"/>
                <c:pt idx="0">
                  <c:v>1278</c:v>
                </c:pt>
                <c:pt idx="1">
                  <c:v>1308</c:v>
                </c:pt>
                <c:pt idx="2">
                  <c:v>1383</c:v>
                </c:pt>
                <c:pt idx="3">
                  <c:v>1415</c:v>
                </c:pt>
                <c:pt idx="4">
                  <c:v>1437</c:v>
                </c:pt>
                <c:pt idx="5">
                  <c:v>1453</c:v>
                </c:pt>
                <c:pt idx="6">
                  <c:v>1456</c:v>
                </c:pt>
                <c:pt idx="7">
                  <c:v>1426</c:v>
                </c:pt>
                <c:pt idx="8">
                  <c:v>1361</c:v>
                </c:pt>
                <c:pt idx="9">
                  <c:v>1454</c:v>
                </c:pt>
                <c:pt idx="10">
                  <c:v>1494</c:v>
                </c:pt>
                <c:pt idx="11">
                  <c:v>1551</c:v>
                </c:pt>
                <c:pt idx="12">
                  <c:v>1699</c:v>
                </c:pt>
                <c:pt idx="13">
                  <c:v>1797</c:v>
                </c:pt>
                <c:pt idx="14">
                  <c:v>1901</c:v>
                </c:pt>
                <c:pt idx="15">
                  <c:v>1986</c:v>
                </c:pt>
                <c:pt idx="16">
                  <c:v>2077</c:v>
                </c:pt>
                <c:pt idx="17">
                  <c:v>2093</c:v>
                </c:pt>
                <c:pt idx="18">
                  <c:v>2080</c:v>
                </c:pt>
                <c:pt idx="19">
                  <c:v>2097</c:v>
                </c:pt>
                <c:pt idx="20">
                  <c:v>2130</c:v>
                </c:pt>
                <c:pt idx="21">
                  <c:v>2167</c:v>
                </c:pt>
                <c:pt idx="22">
                  <c:v>2211</c:v>
                </c:pt>
                <c:pt idx="23">
                  <c:v>2247</c:v>
                </c:pt>
                <c:pt idx="24">
                  <c:v>2263</c:v>
                </c:pt>
                <c:pt idx="25">
                  <c:v>2349</c:v>
                </c:pt>
                <c:pt idx="26">
                  <c:v>2414</c:v>
                </c:pt>
                <c:pt idx="27">
                  <c:v>2477</c:v>
                </c:pt>
                <c:pt idx="28">
                  <c:v>2503</c:v>
                </c:pt>
                <c:pt idx="29">
                  <c:v>2420</c:v>
                </c:pt>
                <c:pt idx="30">
                  <c:v>2450</c:v>
                </c:pt>
                <c:pt idx="31">
                  <c:v>2449</c:v>
                </c:pt>
                <c:pt idx="32">
                  <c:v>2436</c:v>
                </c:pt>
                <c:pt idx="33">
                  <c:v>2350</c:v>
                </c:pt>
                <c:pt idx="34">
                  <c:v>2307</c:v>
                </c:pt>
                <c:pt idx="35">
                  <c:v>2293</c:v>
                </c:pt>
                <c:pt idx="36">
                  <c:v>2338</c:v>
                </c:pt>
                <c:pt idx="37">
                  <c:v>2313</c:v>
                </c:pt>
                <c:pt idx="38">
                  <c:v>2387</c:v>
                </c:pt>
                <c:pt idx="39">
                  <c:v>2154</c:v>
                </c:pt>
                <c:pt idx="40">
                  <c:v>2165</c:v>
                </c:pt>
                <c:pt idx="41">
                  <c:v>2170</c:v>
                </c:pt>
                <c:pt idx="42">
                  <c:v>2168</c:v>
                </c:pt>
                <c:pt idx="43">
                  <c:v>2192</c:v>
                </c:pt>
                <c:pt idx="44">
                  <c:v>2223</c:v>
                </c:pt>
                <c:pt idx="45">
                  <c:v>2233</c:v>
                </c:pt>
                <c:pt idx="46">
                  <c:v>2268</c:v>
                </c:pt>
                <c:pt idx="47">
                  <c:v>2307</c:v>
                </c:pt>
                <c:pt idx="48">
                  <c:v>2289</c:v>
                </c:pt>
                <c:pt idx="49">
                  <c:v>2264</c:v>
                </c:pt>
                <c:pt idx="50">
                  <c:v>2346</c:v>
                </c:pt>
                <c:pt idx="51">
                  <c:v>2491</c:v>
                </c:pt>
                <c:pt idx="52">
                  <c:v>2680</c:v>
                </c:pt>
                <c:pt idx="53">
                  <c:v>2839</c:v>
                </c:pt>
                <c:pt idx="54">
                  <c:v>2933</c:v>
                </c:pt>
                <c:pt idx="55">
                  <c:v>2898</c:v>
                </c:pt>
                <c:pt idx="56">
                  <c:v>2931</c:v>
                </c:pt>
                <c:pt idx="57">
                  <c:v>3004</c:v>
                </c:pt>
                <c:pt idx="58">
                  <c:v>3069</c:v>
                </c:pt>
                <c:pt idx="59">
                  <c:v>3167</c:v>
                </c:pt>
                <c:pt idx="60">
                  <c:v>3249</c:v>
                </c:pt>
                <c:pt idx="61">
                  <c:v>3326</c:v>
                </c:pt>
                <c:pt idx="62">
                  <c:v>3397</c:v>
                </c:pt>
                <c:pt idx="63">
                  <c:v>3476</c:v>
                </c:pt>
                <c:pt idx="64">
                  <c:v>3550</c:v>
                </c:pt>
                <c:pt idx="65">
                  <c:v>3780</c:v>
                </c:pt>
                <c:pt idx="66">
                  <c:v>3943</c:v>
                </c:pt>
                <c:pt idx="67">
                  <c:v>3969</c:v>
                </c:pt>
                <c:pt idx="68">
                  <c:v>3980</c:v>
                </c:pt>
                <c:pt idx="69">
                  <c:v>4141</c:v>
                </c:pt>
                <c:pt idx="70">
                  <c:v>4205</c:v>
                </c:pt>
                <c:pt idx="71">
                  <c:v>4226</c:v>
                </c:pt>
                <c:pt idx="72">
                  <c:v>4204</c:v>
                </c:pt>
                <c:pt idx="73">
                  <c:v>4301</c:v>
                </c:pt>
                <c:pt idx="74">
                  <c:v>4396</c:v>
                </c:pt>
                <c:pt idx="75">
                  <c:v>4731</c:v>
                </c:pt>
                <c:pt idx="76">
                  <c:v>4930</c:v>
                </c:pt>
                <c:pt idx="77">
                  <c:v>4937</c:v>
                </c:pt>
                <c:pt idx="78">
                  <c:v>4904</c:v>
                </c:pt>
                <c:pt idx="79">
                  <c:v>4853</c:v>
                </c:pt>
                <c:pt idx="80">
                  <c:v>4878</c:v>
                </c:pt>
                <c:pt idx="81">
                  <c:v>4765</c:v>
                </c:pt>
                <c:pt idx="82">
                  <c:v>4578</c:v>
                </c:pt>
                <c:pt idx="83">
                  <c:v>4374</c:v>
                </c:pt>
                <c:pt idx="84">
                  <c:v>4213</c:v>
                </c:pt>
                <c:pt idx="85">
                  <c:v>4091</c:v>
                </c:pt>
                <c:pt idx="86">
                  <c:v>4108</c:v>
                </c:pt>
                <c:pt idx="87">
                  <c:v>4207</c:v>
                </c:pt>
                <c:pt idx="88">
                  <c:v>4258</c:v>
                </c:pt>
                <c:pt idx="89">
                  <c:v>4261</c:v>
                </c:pt>
                <c:pt idx="90">
                  <c:v>4239</c:v>
                </c:pt>
                <c:pt idx="91">
                  <c:v>4069</c:v>
                </c:pt>
                <c:pt idx="92">
                  <c:v>3851</c:v>
                </c:pt>
                <c:pt idx="93">
                  <c:v>3688</c:v>
                </c:pt>
                <c:pt idx="94">
                  <c:v>3622</c:v>
                </c:pt>
                <c:pt idx="95">
                  <c:v>3514</c:v>
                </c:pt>
                <c:pt idx="96">
                  <c:v>3465</c:v>
                </c:pt>
                <c:pt idx="97">
                  <c:v>3457</c:v>
                </c:pt>
                <c:pt idx="98">
                  <c:v>3397</c:v>
                </c:pt>
                <c:pt idx="99">
                  <c:v>3250</c:v>
                </c:pt>
                <c:pt idx="100">
                  <c:v>3114</c:v>
                </c:pt>
                <c:pt idx="101">
                  <c:v>3041</c:v>
                </c:pt>
                <c:pt idx="102">
                  <c:v>2936</c:v>
                </c:pt>
                <c:pt idx="103">
                  <c:v>2972</c:v>
                </c:pt>
                <c:pt idx="104">
                  <c:v>3080</c:v>
                </c:pt>
                <c:pt idx="105">
                  <c:v>3038</c:v>
                </c:pt>
                <c:pt idx="106">
                  <c:v>2987</c:v>
                </c:pt>
                <c:pt idx="107">
                  <c:v>2867</c:v>
                </c:pt>
                <c:pt idx="108">
                  <c:v>2736</c:v>
                </c:pt>
                <c:pt idx="109">
                  <c:v>2590</c:v>
                </c:pt>
                <c:pt idx="110">
                  <c:v>2388</c:v>
                </c:pt>
                <c:pt idx="111">
                  <c:v>2247</c:v>
                </c:pt>
                <c:pt idx="112">
                  <c:v>2096</c:v>
                </c:pt>
                <c:pt idx="113">
                  <c:v>1991</c:v>
                </c:pt>
                <c:pt idx="114">
                  <c:v>1951</c:v>
                </c:pt>
                <c:pt idx="115">
                  <c:v>1869</c:v>
                </c:pt>
                <c:pt idx="116">
                  <c:v>1803</c:v>
                </c:pt>
                <c:pt idx="117">
                  <c:v>1671</c:v>
                </c:pt>
                <c:pt idx="118">
                  <c:v>1555</c:v>
                </c:pt>
                <c:pt idx="119">
                  <c:v>1461</c:v>
                </c:pt>
                <c:pt idx="120">
                  <c:v>1403</c:v>
                </c:pt>
                <c:pt idx="121">
                  <c:v>1301</c:v>
                </c:pt>
                <c:pt idx="122">
                  <c:v>1113</c:v>
                </c:pt>
                <c:pt idx="123">
                  <c:v>981</c:v>
                </c:pt>
                <c:pt idx="124">
                  <c:v>903</c:v>
                </c:pt>
                <c:pt idx="125">
                  <c:v>847</c:v>
                </c:pt>
                <c:pt idx="126">
                  <c:v>794</c:v>
                </c:pt>
                <c:pt idx="127">
                  <c:v>779</c:v>
                </c:pt>
                <c:pt idx="128">
                  <c:v>715</c:v>
                </c:pt>
                <c:pt idx="129">
                  <c:v>625</c:v>
                </c:pt>
                <c:pt idx="130">
                  <c:v>604</c:v>
                </c:pt>
                <c:pt idx="131">
                  <c:v>593</c:v>
                </c:pt>
                <c:pt idx="132">
                  <c:v>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2-49B6-BB72-794CBF9AD5B5}"/>
            </c:ext>
          </c:extLst>
        </c:ser>
        <c:ser>
          <c:idx val="1"/>
          <c:order val="1"/>
          <c:tx>
            <c:strRef>
              <c:f>'2.A'!$D$1</c:f>
              <c:strCache>
                <c:ptCount val="1"/>
                <c:pt idx="0">
                  <c:v>Steamships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'2.A'!$A$2:$A$134</c:f>
              <c:numCache>
                <c:formatCode>General</c:formatCode>
                <c:ptCount val="133"/>
                <c:pt idx="2">
                  <c:v>1790</c:v>
                </c:pt>
                <c:pt idx="12">
                  <c:v>1800</c:v>
                </c:pt>
                <c:pt idx="22">
                  <c:v>1810</c:v>
                </c:pt>
                <c:pt idx="32">
                  <c:v>1820</c:v>
                </c:pt>
                <c:pt idx="42">
                  <c:v>1830</c:v>
                </c:pt>
                <c:pt idx="52">
                  <c:v>1840</c:v>
                </c:pt>
                <c:pt idx="62">
                  <c:v>1850</c:v>
                </c:pt>
                <c:pt idx="72">
                  <c:v>1860</c:v>
                </c:pt>
                <c:pt idx="82">
                  <c:v>1870</c:v>
                </c:pt>
                <c:pt idx="92">
                  <c:v>1880</c:v>
                </c:pt>
                <c:pt idx="102">
                  <c:v>1890</c:v>
                </c:pt>
                <c:pt idx="112">
                  <c:v>1900</c:v>
                </c:pt>
                <c:pt idx="122">
                  <c:v>1910</c:v>
                </c:pt>
                <c:pt idx="132">
                  <c:v>1920</c:v>
                </c:pt>
              </c:numCache>
            </c:numRef>
          </c:cat>
          <c:val>
            <c:numRef>
              <c:f>'2.A'!$D$2:$D$134</c:f>
              <c:numCache>
                <c:formatCode>#,##0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9</c:v>
                </c:pt>
                <c:pt idx="35">
                  <c:v>10</c:v>
                </c:pt>
                <c:pt idx="36">
                  <c:v>12</c:v>
                </c:pt>
                <c:pt idx="37">
                  <c:v>16</c:v>
                </c:pt>
                <c:pt idx="38">
                  <c:v>24</c:v>
                </c:pt>
                <c:pt idx="39">
                  <c:v>27</c:v>
                </c:pt>
                <c:pt idx="40">
                  <c:v>28</c:v>
                </c:pt>
                <c:pt idx="41">
                  <c:v>30</c:v>
                </c:pt>
                <c:pt idx="42">
                  <c:v>30</c:v>
                </c:pt>
                <c:pt idx="43">
                  <c:v>33</c:v>
                </c:pt>
                <c:pt idx="44">
                  <c:v>36</c:v>
                </c:pt>
                <c:pt idx="45">
                  <c:v>39</c:v>
                </c:pt>
                <c:pt idx="46">
                  <c:v>44</c:v>
                </c:pt>
                <c:pt idx="47">
                  <c:v>53</c:v>
                </c:pt>
                <c:pt idx="48">
                  <c:v>60</c:v>
                </c:pt>
                <c:pt idx="49">
                  <c:v>70</c:v>
                </c:pt>
                <c:pt idx="50">
                  <c:v>75</c:v>
                </c:pt>
                <c:pt idx="51">
                  <c:v>80</c:v>
                </c:pt>
                <c:pt idx="52">
                  <c:v>88</c:v>
                </c:pt>
                <c:pt idx="53">
                  <c:v>96</c:v>
                </c:pt>
                <c:pt idx="54">
                  <c:v>108</c:v>
                </c:pt>
                <c:pt idx="55">
                  <c:v>110</c:v>
                </c:pt>
                <c:pt idx="56">
                  <c:v>114</c:v>
                </c:pt>
                <c:pt idx="57">
                  <c:v>119</c:v>
                </c:pt>
                <c:pt idx="58">
                  <c:v>131</c:v>
                </c:pt>
                <c:pt idx="59">
                  <c:v>141</c:v>
                </c:pt>
                <c:pt idx="60">
                  <c:v>151</c:v>
                </c:pt>
                <c:pt idx="61">
                  <c:v>160</c:v>
                </c:pt>
                <c:pt idx="62">
                  <c:v>168</c:v>
                </c:pt>
                <c:pt idx="63">
                  <c:v>187</c:v>
                </c:pt>
                <c:pt idx="64">
                  <c:v>209</c:v>
                </c:pt>
                <c:pt idx="65">
                  <c:v>250</c:v>
                </c:pt>
                <c:pt idx="66">
                  <c:v>306</c:v>
                </c:pt>
                <c:pt idx="67">
                  <c:v>381</c:v>
                </c:pt>
                <c:pt idx="68">
                  <c:v>387</c:v>
                </c:pt>
                <c:pt idx="69">
                  <c:v>417</c:v>
                </c:pt>
                <c:pt idx="70">
                  <c:v>452</c:v>
                </c:pt>
                <c:pt idx="71">
                  <c:v>437</c:v>
                </c:pt>
                <c:pt idx="72">
                  <c:v>454</c:v>
                </c:pt>
                <c:pt idx="73">
                  <c:v>506</c:v>
                </c:pt>
                <c:pt idx="74">
                  <c:v>538</c:v>
                </c:pt>
                <c:pt idx="75">
                  <c:v>597</c:v>
                </c:pt>
                <c:pt idx="76">
                  <c:v>697</c:v>
                </c:pt>
                <c:pt idx="77">
                  <c:v>823</c:v>
                </c:pt>
                <c:pt idx="78">
                  <c:v>876</c:v>
                </c:pt>
                <c:pt idx="79">
                  <c:v>901</c:v>
                </c:pt>
                <c:pt idx="80">
                  <c:v>902</c:v>
                </c:pt>
                <c:pt idx="81">
                  <c:v>948</c:v>
                </c:pt>
                <c:pt idx="82">
                  <c:v>1113</c:v>
                </c:pt>
                <c:pt idx="83">
                  <c:v>1320</c:v>
                </c:pt>
                <c:pt idx="84">
                  <c:v>1538</c:v>
                </c:pt>
                <c:pt idx="85">
                  <c:v>1714</c:v>
                </c:pt>
                <c:pt idx="86">
                  <c:v>1871</c:v>
                </c:pt>
                <c:pt idx="87">
                  <c:v>1946</c:v>
                </c:pt>
                <c:pt idx="88">
                  <c:v>2005</c:v>
                </c:pt>
                <c:pt idx="89">
                  <c:v>2139</c:v>
                </c:pt>
                <c:pt idx="90">
                  <c:v>2316</c:v>
                </c:pt>
                <c:pt idx="91">
                  <c:v>2511</c:v>
                </c:pt>
                <c:pt idx="92">
                  <c:v>2726</c:v>
                </c:pt>
                <c:pt idx="93">
                  <c:v>3004</c:v>
                </c:pt>
                <c:pt idx="94">
                  <c:v>3335</c:v>
                </c:pt>
                <c:pt idx="95">
                  <c:v>3728</c:v>
                </c:pt>
                <c:pt idx="96">
                  <c:v>3944</c:v>
                </c:pt>
                <c:pt idx="97">
                  <c:v>3973</c:v>
                </c:pt>
                <c:pt idx="98">
                  <c:v>3965</c:v>
                </c:pt>
                <c:pt idx="99">
                  <c:v>4085</c:v>
                </c:pt>
                <c:pt idx="100">
                  <c:v>4350</c:v>
                </c:pt>
                <c:pt idx="101">
                  <c:v>4718</c:v>
                </c:pt>
                <c:pt idx="102">
                  <c:v>5043</c:v>
                </c:pt>
                <c:pt idx="103">
                  <c:v>5307</c:v>
                </c:pt>
                <c:pt idx="104">
                  <c:v>5565</c:v>
                </c:pt>
                <c:pt idx="105">
                  <c:v>5740</c:v>
                </c:pt>
                <c:pt idx="106">
                  <c:v>6969</c:v>
                </c:pt>
                <c:pt idx="107">
                  <c:v>6122</c:v>
                </c:pt>
                <c:pt idx="108">
                  <c:v>6284</c:v>
                </c:pt>
                <c:pt idx="109">
                  <c:v>6364</c:v>
                </c:pt>
                <c:pt idx="110">
                  <c:v>6614</c:v>
                </c:pt>
                <c:pt idx="111">
                  <c:v>6917</c:v>
                </c:pt>
                <c:pt idx="112">
                  <c:v>7208</c:v>
                </c:pt>
                <c:pt idx="113">
                  <c:v>7618</c:v>
                </c:pt>
                <c:pt idx="114">
                  <c:v>8104</c:v>
                </c:pt>
                <c:pt idx="115">
                  <c:v>8400</c:v>
                </c:pt>
                <c:pt idx="116">
                  <c:v>8752</c:v>
                </c:pt>
                <c:pt idx="117">
                  <c:v>9065</c:v>
                </c:pt>
                <c:pt idx="118">
                  <c:v>9612</c:v>
                </c:pt>
                <c:pt idx="119">
                  <c:v>10024</c:v>
                </c:pt>
                <c:pt idx="120">
                  <c:v>10139</c:v>
                </c:pt>
                <c:pt idx="121">
                  <c:v>10285</c:v>
                </c:pt>
                <c:pt idx="122">
                  <c:v>10443</c:v>
                </c:pt>
                <c:pt idx="123">
                  <c:v>10718</c:v>
                </c:pt>
                <c:pt idx="124">
                  <c:v>10992</c:v>
                </c:pt>
                <c:pt idx="125">
                  <c:v>11273</c:v>
                </c:pt>
                <c:pt idx="126">
                  <c:v>11622</c:v>
                </c:pt>
                <c:pt idx="127">
                  <c:v>11650</c:v>
                </c:pt>
                <c:pt idx="128">
                  <c:v>11037</c:v>
                </c:pt>
                <c:pt idx="129">
                  <c:v>9608</c:v>
                </c:pt>
                <c:pt idx="130">
                  <c:v>9497</c:v>
                </c:pt>
                <c:pt idx="131">
                  <c:v>10335</c:v>
                </c:pt>
                <c:pt idx="132">
                  <c:v>10777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2-49B6-BB72-794CBF9A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624272"/>
        <c:axId val="1008031312"/>
      </c:lineChart>
      <c:catAx>
        <c:axId val="72162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031312"/>
        <c:crosses val="autoZero"/>
        <c:auto val="1"/>
        <c:lblAlgn val="ctr"/>
        <c:lblOffset val="100"/>
        <c:noMultiLvlLbl val="0"/>
      </c:catAx>
      <c:valAx>
        <c:axId val="1008031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2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612786796652065"/>
          <c:y val="8.6238532110091748E-2"/>
          <c:w val="0.65062786524950145"/>
          <c:h val="7.5949432926388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66982230791429E-2"/>
          <c:y val="0.14791659375911345"/>
          <c:w val="0.88852314051629311"/>
          <c:h val="0.67359113444152796"/>
        </c:manualLayout>
      </c:layout>
      <c:lineChart>
        <c:grouping val="standard"/>
        <c:varyColors val="0"/>
        <c:ser>
          <c:idx val="1"/>
          <c:order val="0"/>
          <c:tx>
            <c:strRef>
              <c:f>'2.B'!$D$1</c:f>
              <c:strCache>
                <c:ptCount val="1"/>
                <c:pt idx="0">
                  <c:v>Synthetic rubber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'2.B'!$B$6:$B$74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'2.B'!$D$6:$D$74</c:f>
              <c:numCache>
                <c:formatCode>0.0</c:formatCode>
                <c:ptCount val="69"/>
                <c:pt idx="0">
                  <c:v>32.841691248770893</c:v>
                </c:pt>
                <c:pt idx="1">
                  <c:v>41.509433962264154</c:v>
                </c:pt>
                <c:pt idx="2">
                  <c:v>44.310823311748379</c:v>
                </c:pt>
                <c:pt idx="3">
                  <c:v>42.027508914926131</c:v>
                </c:pt>
                <c:pt idx="4">
                  <c:v>38.939519469759738</c:v>
                </c:pt>
                <c:pt idx="5">
                  <c:v>44.130434782608695</c:v>
                </c:pt>
                <c:pt idx="6">
                  <c:v>46.125995655322235</c:v>
                </c:pt>
                <c:pt idx="7">
                  <c:v>47.43326488706365</c:v>
                </c:pt>
                <c:pt idx="8">
                  <c:v>46.97484704282801</c:v>
                </c:pt>
                <c:pt idx="9">
                  <c:v>49.495480847400891</c:v>
                </c:pt>
                <c:pt idx="10">
                  <c:v>52.605042016806728</c:v>
                </c:pt>
                <c:pt idx="11">
                  <c:v>54.323001631321368</c:v>
                </c:pt>
                <c:pt idx="12">
                  <c:v>55.689223057644114</c:v>
                </c:pt>
                <c:pt idx="13">
                  <c:v>57.102406795658332</c:v>
                </c:pt>
                <c:pt idx="14">
                  <c:v>59.141630901287556</c:v>
                </c:pt>
                <c:pt idx="15">
                  <c:v>60.444444444444443</c:v>
                </c:pt>
                <c:pt idx="16">
                  <c:v>61.924372894047174</c:v>
                </c:pt>
                <c:pt idx="17">
                  <c:v>62.747979426891987</c:v>
                </c:pt>
                <c:pt idx="18">
                  <c:v>63.660130718954242</c:v>
                </c:pt>
                <c:pt idx="19">
                  <c:v>64.780635400907713</c:v>
                </c:pt>
                <c:pt idx="20">
                  <c:v>65.264074289030759</c:v>
                </c:pt>
                <c:pt idx="21">
                  <c:v>66.67</c:v>
                </c:pt>
                <c:pt idx="22">
                  <c:v>67.569999999999993</c:v>
                </c:pt>
                <c:pt idx="23">
                  <c:v>69</c:v>
                </c:pt>
                <c:pt idx="24">
                  <c:v>67.930000000000007</c:v>
                </c:pt>
                <c:pt idx="25">
                  <c:v>67.333333333333343</c:v>
                </c:pt>
                <c:pt idx="26">
                  <c:v>68.88111888111888</c:v>
                </c:pt>
                <c:pt idx="27">
                  <c:v>69.967532467532465</c:v>
                </c:pt>
                <c:pt idx="28">
                  <c:v>70.621019108280251</c:v>
                </c:pt>
                <c:pt idx="29">
                  <c:v>70.789074355083457</c:v>
                </c:pt>
                <c:pt idx="30">
                  <c:v>70.079365079365076</c:v>
                </c:pt>
                <c:pt idx="31">
                  <c:v>69.89335520918786</c:v>
                </c:pt>
                <c:pt idx="32">
                  <c:v>68.766177739430546</c:v>
                </c:pt>
                <c:pt idx="33">
                  <c:v>67.775974025974023</c:v>
                </c:pt>
                <c:pt idx="34">
                  <c:v>67.972871137905059</c:v>
                </c:pt>
                <c:pt idx="35">
                  <c:v>67.462686567164184</c:v>
                </c:pt>
                <c:pt idx="36">
                  <c:v>68.069666182873732</c:v>
                </c:pt>
                <c:pt idx="37">
                  <c:v>66.806429070580009</c:v>
                </c:pt>
                <c:pt idx="38">
                  <c:v>66.334661354581669</c:v>
                </c:pt>
                <c:pt idx="39">
                  <c:v>65.922521339461582</c:v>
                </c:pt>
                <c:pt idx="40">
                  <c:v>65.023632680621205</c:v>
                </c:pt>
                <c:pt idx="41">
                  <c:v>64.705882352941174</c:v>
                </c:pt>
                <c:pt idx="42">
                  <c:v>63.847203274215552</c:v>
                </c:pt>
                <c:pt idx="43">
                  <c:v>61.43977191732003</c:v>
                </c:pt>
                <c:pt idx="44">
                  <c:v>60.953697304768482</c:v>
                </c:pt>
                <c:pt idx="45">
                  <c:v>60.751978891820578</c:v>
                </c:pt>
                <c:pt idx="46">
                  <c:v>61.082802547770697</c:v>
                </c:pt>
                <c:pt idx="47">
                  <c:v>60.740291262135919</c:v>
                </c:pt>
                <c:pt idx="48">
                  <c:v>59.902498476538703</c:v>
                </c:pt>
                <c:pt idx="49">
                  <c:v>60.580912863070537</c:v>
                </c:pt>
                <c:pt idx="50">
                  <c:v>59.490868843386821</c:v>
                </c:pt>
                <c:pt idx="51">
                  <c:v>58.820160366552123</c:v>
                </c:pt>
                <c:pt idx="52">
                  <c:v>58.720612356478952</c:v>
                </c:pt>
                <c:pt idx="53">
                  <c:v>58.839392210755591</c:v>
                </c:pt>
                <c:pt idx="54">
                  <c:v>57.635851074171285</c:v>
                </c:pt>
                <c:pt idx="55">
                  <c:v>56.315839422985668</c:v>
                </c:pt>
                <c:pt idx="56">
                  <c:v>56.659061423522573</c:v>
                </c:pt>
                <c:pt idx="57">
                  <c:v>56.4873417721519</c:v>
                </c:pt>
                <c:pt idx="58">
                  <c:v>55.234292734292737</c:v>
                </c:pt>
                <c:pt idx="59">
                  <c:v>54.725460910483271</c:v>
                </c:pt>
                <c:pt idx="60">
                  <c:v>55.065697125406146</c:v>
                </c:pt>
                <c:pt idx="61">
                  <c:v>55.752088598592131</c:v>
                </c:pt>
                <c:pt idx="62">
                  <c:v>55.907117808652153</c:v>
                </c:pt>
                <c:pt idx="63">
                  <c:v>55.210551471118251</c:v>
                </c:pt>
                <c:pt idx="64">
                  <c:v>53.377897298118803</c:v>
                </c:pt>
                <c:pt idx="65">
                  <c:v>54.354182214712033</c:v>
                </c:pt>
                <c:pt idx="66">
                  <c:v>53.798953923470506</c:v>
                </c:pt>
                <c:pt idx="67">
                  <c:v>53.428003237546882</c:v>
                </c:pt>
                <c:pt idx="68">
                  <c:v>52.790617378313044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3-4B63-9266-27F57D463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91631"/>
        <c:axId val="453742015"/>
      </c:lineChart>
      <c:catAx>
        <c:axId val="49689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742015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453742015"/>
        <c:scaling>
          <c:orientation val="minMax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689163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3648522185555"/>
          <c:y val="0.13738524886224085"/>
          <c:w val="0.87682689131135061"/>
          <c:h val="0.68464523585927906"/>
        </c:manualLayout>
      </c:layout>
      <c:lineChart>
        <c:grouping val="standard"/>
        <c:varyColors val="0"/>
        <c:ser>
          <c:idx val="0"/>
          <c:order val="0"/>
          <c:tx>
            <c:strRef>
              <c:f>'2.C'!$B$1</c:f>
              <c:strCache>
                <c:ptCount val="1"/>
                <c:pt idx="0">
                  <c:v>Share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'2.C'!$A$2:$A$30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'2.C'!$B$2:$B$30</c:f>
              <c:numCache>
                <c:formatCode>0.000</c:formatCode>
                <c:ptCount val="29"/>
                <c:pt idx="0">
                  <c:v>0.21888898804409743</c:v>
                </c:pt>
                <c:pt idx="1">
                  <c:v>0.24546326976298347</c:v>
                </c:pt>
                <c:pt idx="2">
                  <c:v>0.23163965262562747</c:v>
                </c:pt>
                <c:pt idx="3">
                  <c:v>0.23717773327953623</c:v>
                </c:pt>
                <c:pt idx="4">
                  <c:v>0.25708930193542773</c:v>
                </c:pt>
                <c:pt idx="5">
                  <c:v>0.26231851282859781</c:v>
                </c:pt>
                <c:pt idx="6">
                  <c:v>0.25796310298072883</c:v>
                </c:pt>
                <c:pt idx="7">
                  <c:v>0.28780300352420052</c:v>
                </c:pt>
                <c:pt idx="8">
                  <c:v>0.27322682181891667</c:v>
                </c:pt>
                <c:pt idx="9">
                  <c:v>0.25828443820741248</c:v>
                </c:pt>
                <c:pt idx="10">
                  <c:v>0.2443024360574465</c:v>
                </c:pt>
                <c:pt idx="11">
                  <c:v>0.2643032087125467</c:v>
                </c:pt>
                <c:pt idx="12">
                  <c:v>0.30823846703976787</c:v>
                </c:pt>
                <c:pt idx="13">
                  <c:v>0.37422543687782089</c:v>
                </c:pt>
                <c:pt idx="14">
                  <c:v>0.40331866027483665</c:v>
                </c:pt>
                <c:pt idx="15">
                  <c:v>0.47453125538281532</c:v>
                </c:pt>
                <c:pt idx="16">
                  <c:v>0.60877853739683541</c:v>
                </c:pt>
                <c:pt idx="17">
                  <c:v>0.80557085793213445</c:v>
                </c:pt>
                <c:pt idx="18">
                  <c:v>1.082050472294211</c:v>
                </c:pt>
                <c:pt idx="19">
                  <c:v>1.2223384805462165</c:v>
                </c:pt>
                <c:pt idx="20">
                  <c:v>1.3522302026524449</c:v>
                </c:pt>
                <c:pt idx="21">
                  <c:v>1.3747912419261195</c:v>
                </c:pt>
                <c:pt idx="22">
                  <c:v>1.3777257557004108</c:v>
                </c:pt>
                <c:pt idx="23">
                  <c:v>1.468565936674308</c:v>
                </c:pt>
                <c:pt idx="24">
                  <c:v>1.6031492402856828</c:v>
                </c:pt>
                <c:pt idx="25">
                  <c:v>1.5782077727556929</c:v>
                </c:pt>
                <c:pt idx="26">
                  <c:v>1.5905200201108183</c:v>
                </c:pt>
                <c:pt idx="27">
                  <c:v>1.5953813507602781</c:v>
                </c:pt>
                <c:pt idx="28">
                  <c:v>1.5965591224104581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0-4C9A-BB86-59FC65C52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141376"/>
        <c:axId val="1917658176"/>
      </c:lineChart>
      <c:catAx>
        <c:axId val="191914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7658176"/>
        <c:crosses val="autoZero"/>
        <c:auto val="1"/>
        <c:lblAlgn val="ctr"/>
        <c:lblOffset val="100"/>
        <c:noMultiLvlLbl val="0"/>
      </c:catAx>
      <c:valAx>
        <c:axId val="1917658176"/>
        <c:scaling>
          <c:orientation val="minMax"/>
          <c:max val="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91413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004848352289294E-2"/>
          <c:y val="7.8356481481481471E-2"/>
          <c:w val="0.8522821886847477"/>
          <c:h val="0.757058590332458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'2.D'!$G$2</c:f>
              <c:strCache>
                <c:ptCount val="1"/>
              </c:strCache>
            </c:strRef>
          </c:tx>
          <c:spPr>
            <a:solidFill>
              <a:schemeClr val="accent2"/>
            </a:solidFill>
            <a:ln w="57150">
              <a:solidFill>
                <a:srgbClr val="FF0000"/>
              </a:solidFill>
            </a:ln>
            <a:effectLst/>
          </c:spPr>
          <c:invertIfNegative val="0"/>
          <c:cat>
            <c:numRef>
              <c:f>'2.D'!$H$1:$J$1</c:f>
              <c:numCache>
                <c:formatCode>General</c:formatCode>
                <c:ptCount val="3"/>
              </c:numCache>
            </c:numRef>
          </c:cat>
          <c:val>
            <c:numRef>
              <c:f>'2.D'!$H$2:$J$2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58D-4774-9FC1-B9AC95655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005096"/>
        <c:axId val="607005488"/>
      </c:barChart>
      <c:catAx>
        <c:axId val="6070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7005488"/>
        <c:crosses val="autoZero"/>
        <c:auto val="1"/>
        <c:lblAlgn val="ctr"/>
        <c:lblOffset val="100"/>
        <c:noMultiLvlLbl val="0"/>
      </c:catAx>
      <c:valAx>
        <c:axId val="607005488"/>
        <c:scaling>
          <c:orientation val="minMax"/>
          <c:max val="1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7005096"/>
        <c:crosses val="autoZero"/>
        <c:crossBetween val="between"/>
        <c:majorUnit val="200"/>
        <c:dispUnits>
          <c:builtInUnit val="thousands"/>
        </c:dispUnits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7830572902523"/>
          <c:y val="0.13752114319043454"/>
          <c:w val="0.84994928047787144"/>
          <c:h val="0.74951881014873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'2.D'!$A$2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'2.D'!$B$1:$E$1</c:f>
              <c:strCache>
                <c:ptCount val="4"/>
                <c:pt idx="0">
                  <c:v>Nuclear</c:v>
                </c:pt>
                <c:pt idx="1">
                  <c:v>Gas</c:v>
                </c:pt>
                <c:pt idx="2">
                  <c:v>Solar</c:v>
                </c:pt>
                <c:pt idx="3">
                  <c:v>Wind</c:v>
                </c:pt>
              </c:strCache>
            </c:strRef>
          </c:cat>
          <c:val>
            <c:numRef>
              <c:f>'2.D'!$B$2:$E$2</c:f>
              <c:numCache>
                <c:formatCode>General</c:formatCode>
                <c:ptCount val="4"/>
                <c:pt idx="0">
                  <c:v>59.6</c:v>
                </c:pt>
                <c:pt idx="1">
                  <c:v>1100</c:v>
                </c:pt>
                <c:pt idx="2">
                  <c:v>2194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A4E-8DD6-3C8DB7DD7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8304447"/>
        <c:axId val="1037531439"/>
      </c:barChart>
      <c:catAx>
        <c:axId val="87830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531439"/>
        <c:crosses val="autoZero"/>
        <c:auto val="1"/>
        <c:lblAlgn val="ctr"/>
        <c:lblOffset val="100"/>
        <c:noMultiLvlLbl val="0"/>
      </c:catAx>
      <c:valAx>
        <c:axId val="1037531439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304447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16670</xdr:colOff>
      <xdr:row>1</xdr:row>
      <xdr:rowOff>147637</xdr:rowOff>
    </xdr:from>
    <xdr:to>
      <xdr:col>22</xdr:col>
      <xdr:colOff>55109</xdr:colOff>
      <xdr:row>37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571500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40E9DA-4A03-4315-A461-CFB179BED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0.36296</cdr:x>
      <cdr:y>0.19841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AB73EF-34FD-4F29-84BC-C33E668390EA}"/>
            </a:ext>
          </a:extLst>
        </cdr:cNvPr>
        <cdr:cNvSpPr txBox="1"/>
      </cdr:nvSpPr>
      <cdr:spPr>
        <a:xfrm xmlns:a="http://schemas.openxmlformats.org/drawingml/2006/main">
          <a:off x="-156482" y="-492578"/>
          <a:ext cx="3333750" cy="1360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53068</xdr:rowOff>
    </xdr:from>
    <xdr:to>
      <xdr:col>19</xdr:col>
      <xdr:colOff>215901</xdr:colOff>
      <xdr:row>37</xdr:row>
      <xdr:rowOff>116568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31575-5745-489F-8328-C7315EA52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0.19862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2312AA8-9837-4D55-9A8E-8AB58B3D557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7</xdr:row>
      <xdr:rowOff>38100</xdr:rowOff>
    </xdr:from>
    <xdr:to>
      <xdr:col>19</xdr:col>
      <xdr:colOff>238125</xdr:colOff>
      <xdr:row>30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AD1DEA-A69E-4555-969D-1D47BF0E9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32656</xdr:colOff>
      <xdr:row>1</xdr:row>
      <xdr:rowOff>119062</xdr:rowOff>
    </xdr:from>
    <xdr:to>
      <xdr:col>20</xdr:col>
      <xdr:colOff>604156</xdr:colOff>
      <xdr:row>37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1D1985-35C4-40BD-B4FF-340A2A17E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0.19618</cdr:x>
      <cdr:y>0.80295</cdr:y>
    </cdr:from>
    <cdr:to>
      <cdr:x>0.34201</cdr:x>
      <cdr:y>0.81337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58DF26F-7562-4212-A8D8-6984E7218980}"/>
            </a:ext>
          </a:extLst>
        </cdr:cNvPr>
        <cdr:cNvSpPr txBox="1"/>
      </cdr:nvSpPr>
      <cdr:spPr>
        <a:xfrm xmlns:a="http://schemas.openxmlformats.org/drawingml/2006/main">
          <a:off x="1076325" y="3524250"/>
          <a:ext cx="80010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0.42103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68279B-C8DF-4EE4-91E9-3C7B4FAB8EEF}"/>
            </a:ext>
          </a:extLst>
        </cdr:cNvPr>
        <cdr:cNvSpPr txBox="1"/>
      </cdr:nvSpPr>
      <cdr:spPr>
        <a:xfrm xmlns:a="http://schemas.openxmlformats.org/drawingml/2006/main">
          <a:off x="50799" y="50800"/>
          <a:ext cx="3825875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Kg per megawatt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365124</xdr:rowOff>
    </xdr:from>
    <xdr:to>
      <xdr:col>22</xdr:col>
      <xdr:colOff>63500</xdr:colOff>
      <xdr:row>34</xdr:row>
      <xdr:rowOff>301624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EC7D6DA-AA70-4E64-8CFA-B3440458E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1</xdr:row>
      <xdr:rowOff>47624</xdr:rowOff>
    </xdr:from>
    <xdr:to>
      <xdr:col>20</xdr:col>
      <xdr:colOff>111125</xdr:colOff>
      <xdr:row>35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EF5C98-8B8D-4EB3-AD82-5BC70ACC6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</xdr:colOff>
      <xdr:row>1</xdr:row>
      <xdr:rowOff>8844</xdr:rowOff>
    </xdr:from>
    <xdr:to>
      <xdr:col>18</xdr:col>
      <xdr:colOff>572180</xdr:colOff>
      <xdr:row>37</xdr:row>
      <xdr:rowOff>8844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72155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3200" b="0" i="0" u="non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0.73103</cdr:x>
      <cdr:y>0.14028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652EA92-6234-4D0D-B78E-DF1156EF6262}"/>
            </a:ext>
          </a:extLst>
        </cdr:cNvPr>
        <cdr:cNvSpPr txBox="1"/>
      </cdr:nvSpPr>
      <cdr:spPr>
        <a:xfrm xmlns:a="http://schemas.openxmlformats.org/drawingml/2006/main">
          <a:off x="0" y="0"/>
          <a:ext cx="6686549" cy="96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Index, constant US$ (2010</a:t>
          </a:r>
          <a:r>
            <a:rPr lang="en-US" sz="3200" baseline="0">
              <a:latin typeface="Arial" panose="020B0604020202020204" pitchFamily="34" charset="0"/>
              <a:cs typeface="Arial" panose="020B0604020202020204" pitchFamily="34" charset="0"/>
            </a:rPr>
            <a:t> = 100)</a:t>
          </a:r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0.18667</cdr:x>
      <cdr:y>0.16468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DC46694-C35E-42DE-8658-2E06F2A72682}"/>
            </a:ext>
          </a:extLst>
        </cdr:cNvPr>
        <cdr:cNvSpPr txBox="1"/>
      </cdr:nvSpPr>
      <cdr:spPr>
        <a:xfrm xmlns:a="http://schemas.openxmlformats.org/drawingml/2006/main">
          <a:off x="-109537" y="-226558"/>
          <a:ext cx="1714500" cy="1129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1</xdr:row>
      <xdr:rowOff>42862</xdr:rowOff>
    </xdr:from>
    <xdr:to>
      <xdr:col>21</xdr:col>
      <xdr:colOff>75747</xdr:colOff>
      <xdr:row>36</xdr:row>
      <xdr:rowOff>106362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60F565-3EDC-4BBE-AFAC-3DEBA5512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0.19862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FABF86C-AF9A-4CC0-9917-0912395AA2C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TWh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25860</xdr:colOff>
      <xdr:row>6</xdr:row>
      <xdr:rowOff>82323</xdr:rowOff>
    </xdr:from>
    <xdr:to>
      <xdr:col>17</xdr:col>
      <xdr:colOff>25860</xdr:colOff>
      <xdr:row>48</xdr:row>
      <xdr:rowOff>41502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48C4AD-72A3-41C8-8173-9072699D7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0.60102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864D38C-393D-4819-9C91-63EC06486BC5}"/>
            </a:ext>
          </a:extLst>
        </cdr:cNvPr>
        <cdr:cNvSpPr txBox="1"/>
      </cdr:nvSpPr>
      <cdr:spPr>
        <a:xfrm xmlns:a="http://schemas.openxmlformats.org/drawingml/2006/main">
          <a:off x="51476" y="50980"/>
          <a:ext cx="5556022" cy="1274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new vehicle sales</a:t>
          </a:r>
        </a:p>
      </cdr:txBody>
    </cdr:sp>
  </cdr:relSizeAnchor>
  <cdr:relSizeAnchor xmlns:cdr="http://schemas.openxmlformats.org/drawingml/2006/chartDrawing">
    <cdr:from>
      <cdr:x>0.00552</cdr:x>
      <cdr:y>0.00734</cdr:y>
    </cdr:from>
    <cdr:to>
      <cdr:x>0.67574</cdr:x>
      <cdr:y>0.19083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86D75B6-3A29-4960-93C7-E8E3AD8E392E}"/>
            </a:ext>
          </a:extLst>
        </cdr:cNvPr>
        <cdr:cNvSpPr txBox="1"/>
      </cdr:nvSpPr>
      <cdr:spPr>
        <a:xfrm xmlns:a="http://schemas.openxmlformats.org/drawingml/2006/main">
          <a:off x="50474" y="50338"/>
          <a:ext cx="6128523" cy="1258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29936</xdr:colOff>
      <xdr:row>1</xdr:row>
      <xdr:rowOff>136752</xdr:rowOff>
    </xdr:from>
    <xdr:to>
      <xdr:col>23</xdr:col>
      <xdr:colOff>29937</xdr:colOff>
      <xdr:row>37</xdr:row>
      <xdr:rowOff>136752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2040</xdr:colOff>
      <xdr:row>1</xdr:row>
      <xdr:rowOff>84374</xdr:rowOff>
    </xdr:from>
    <xdr:to>
      <xdr:col>25</xdr:col>
      <xdr:colOff>31295</xdr:colOff>
      <xdr:row>37</xdr:row>
      <xdr:rowOff>84374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0.25493</cdr:x>
      <cdr:y>0.12897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821B9C2-74A8-44D6-B981-63E57C95B47A}"/>
            </a:ext>
          </a:extLst>
        </cdr:cNvPr>
        <cdr:cNvSpPr txBox="1"/>
      </cdr:nvSpPr>
      <cdr:spPr>
        <a:xfrm xmlns:a="http://schemas.openxmlformats.org/drawingml/2006/main">
          <a:off x="0" y="0"/>
          <a:ext cx="2340428" cy="884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Mmt</a:t>
          </a:r>
        </a:p>
      </cdr:txBody>
    </cdr:sp>
  </cdr:relSizeAnchor>
  <cdr:relSizeAnchor xmlns:cdr="http://schemas.openxmlformats.org/drawingml/2006/chartDrawing">
    <cdr:from>
      <cdr:x>0.89068</cdr:x>
      <cdr:y>0</cdr:y>
    </cdr:from>
    <cdr:to>
      <cdr:x>1</cdr:x>
      <cdr:y>0.09325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AC348B4-2764-41D6-8FF2-B5B84CB03ADF}"/>
            </a:ext>
          </a:extLst>
        </cdr:cNvPr>
        <cdr:cNvSpPr txBox="1"/>
      </cdr:nvSpPr>
      <cdr:spPr>
        <a:xfrm xmlns:a="http://schemas.openxmlformats.org/drawingml/2006/main">
          <a:off x="8170410" y="0"/>
          <a:ext cx="1002844" cy="63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</xdr:colOff>
      <xdr:row>0</xdr:row>
      <xdr:rowOff>177800</xdr:rowOff>
    </xdr:from>
    <xdr:to>
      <xdr:col>23</xdr:col>
      <xdr:colOff>10658</xdr:colOff>
      <xdr:row>36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F747B5-48A8-4ABD-AF4E-4B16661D3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0.25493</cdr:x>
      <cdr:y>0.12897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821B9C2-74A8-44D6-B981-63E57C95B47A}"/>
            </a:ext>
          </a:extLst>
        </cdr:cNvPr>
        <cdr:cNvSpPr txBox="1"/>
      </cdr:nvSpPr>
      <cdr:spPr>
        <a:xfrm xmlns:a="http://schemas.openxmlformats.org/drawingml/2006/main">
          <a:off x="0" y="0"/>
          <a:ext cx="2340428" cy="884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Mmt</a:t>
          </a:r>
        </a:p>
      </cdr:txBody>
    </cdr:sp>
  </cdr:relSizeAnchor>
  <cdr:relSizeAnchor xmlns:cdr="http://schemas.openxmlformats.org/drawingml/2006/chartDrawing">
    <cdr:from>
      <cdr:x>0.88816</cdr:x>
      <cdr:y>0</cdr:y>
    </cdr:from>
    <cdr:to>
      <cdr:x>1</cdr:x>
      <cdr:y>0.09325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AC348B4-2764-41D6-8FF2-B5B84CB03ADF}"/>
            </a:ext>
          </a:extLst>
        </cdr:cNvPr>
        <cdr:cNvSpPr txBox="1"/>
      </cdr:nvSpPr>
      <cdr:spPr>
        <a:xfrm xmlns:a="http://schemas.openxmlformats.org/drawingml/2006/main">
          <a:off x="8102600" y="0"/>
          <a:ext cx="1020308" cy="63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585107</xdr:colOff>
      <xdr:row>2</xdr:row>
      <xdr:rowOff>24493</xdr:rowOff>
    </xdr:from>
    <xdr:to>
      <xdr:col>21</xdr:col>
      <xdr:colOff>36286</xdr:colOff>
      <xdr:row>38</xdr:row>
      <xdr:rowOff>87993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470B31-36F8-4B69-B456-C5E0E4701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0.40167</cdr:x>
      <cdr:y>0.08689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7411DB4-7F20-46A0-B20B-93054D8EB074}"/>
            </a:ext>
          </a:extLst>
        </cdr:cNvPr>
        <cdr:cNvSpPr txBox="1"/>
      </cdr:nvSpPr>
      <cdr:spPr>
        <a:xfrm xmlns:a="http://schemas.openxmlformats.org/drawingml/2006/main">
          <a:off x="51025" y="50800"/>
          <a:ext cx="3663725" cy="550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000 net tons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lotte/_orchid/Shane/BBG/BB%20MetalsDaily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Commodity%20chart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522659\Desktop\CMO2019a%20Energ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536259\Documents\Commodities\Bloomberg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/>
          <cell r="D1"/>
          <cell r="E1"/>
          <cell r="F1"/>
          <cell r="G1"/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/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 Oil price"/>
      <sheetName val="1.B Price differentials"/>
      <sheetName val="1.C Demand"/>
      <sheetName val="Demand shares"/>
      <sheetName val="1.D Demand growth"/>
      <sheetName val="2.A OPEC"/>
      <sheetName val="6. supply demand"/>
      <sheetName val="2.B Iran Ven"/>
      <sheetName val="2.C Top 10 prods"/>
      <sheetName val="2.D U.S. types produc"/>
      <sheetName val="3.A Oil balance"/>
      <sheetName val="3.B Oil forecasts"/>
      <sheetName val="3.C OECD stocks"/>
      <sheetName val="3.D OPEC Spare capacity"/>
      <sheetName val="4.A Gas prices"/>
      <sheetName val="4.B Gas inventories"/>
      <sheetName val="4.C Coal prices"/>
      <sheetName val="4.D Coal prd cons"/>
      <sheetName val="11. Top 3 productin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>Non-OPEC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60D6-3992-4656-84B7-11A97FB9673A}">
  <sheetPr codeName="Sheet1"/>
  <dimension ref="A1:J199"/>
  <sheetViews>
    <sheetView tabSelected="1" zoomScale="70" zoomScaleNormal="70" workbookViewId="0">
      <pane xSplit="2" ySplit="1" topLeftCell="C2" activePane="bottomRight" state="frozen"/>
      <selection activeCell="Y18" sqref="Y18"/>
      <selection pane="topRight" activeCell="Y18" sqref="Y18"/>
      <selection pane="bottomLeft" activeCell="Y18" sqref="Y18"/>
      <selection pane="bottomRight" activeCell="F33" sqref="F33"/>
    </sheetView>
  </sheetViews>
  <sheetFormatPr defaultColWidth="9.140625" defaultRowHeight="15"/>
  <sheetData>
    <row r="1" spans="1:10">
      <c r="C1" s="1" t="s">
        <v>0</v>
      </c>
      <c r="D1" s="2" t="s">
        <v>1</v>
      </c>
      <c r="E1" s="2" t="s">
        <v>2</v>
      </c>
      <c r="H1" s="3" t="s">
        <v>14</v>
      </c>
    </row>
    <row r="2" spans="1:10">
      <c r="A2">
        <f>B2</f>
        <v>1960</v>
      </c>
      <c r="B2" s="8">
        <v>1960</v>
      </c>
      <c r="C2" s="4">
        <v>113.162689094375</v>
      </c>
      <c r="D2" s="5">
        <v>11.150175814735</v>
      </c>
      <c r="E2" s="5">
        <v>66.223946469725007</v>
      </c>
      <c r="I2" s="3"/>
      <c r="J2" s="3"/>
    </row>
    <row r="3" spans="1:10">
      <c r="B3" s="8">
        <v>1961</v>
      </c>
      <c r="C3" s="4">
        <v>111.546840339727</v>
      </c>
      <c r="D3" s="5">
        <v>10.6754491073712</v>
      </c>
      <c r="E3" s="5">
        <v>63.384704520078998</v>
      </c>
    </row>
    <row r="4" spans="1:10">
      <c r="B4" s="8">
        <v>1962</v>
      </c>
      <c r="C4" s="4">
        <v>108.05901178657599</v>
      </c>
      <c r="D4" s="5">
        <v>10.2765802129123</v>
      </c>
      <c r="E4" s="5">
        <v>61.441999342976899</v>
      </c>
      <c r="H4" t="s">
        <v>3</v>
      </c>
    </row>
    <row r="5" spans="1:10">
      <c r="B5" s="8">
        <v>1963</v>
      </c>
      <c r="C5" s="4">
        <v>117.82635037464399</v>
      </c>
      <c r="D5" s="5">
        <v>10.323463166163</v>
      </c>
      <c r="E5" s="5">
        <v>62.975722193492302</v>
      </c>
      <c r="H5" t="s">
        <v>27</v>
      </c>
    </row>
    <row r="6" spans="1:10">
      <c r="B6" s="8">
        <v>1964</v>
      </c>
      <c r="C6" s="4">
        <v>116.22897771376</v>
      </c>
      <c r="D6" s="5">
        <v>9.8258898648187003</v>
      </c>
      <c r="E6" s="5">
        <v>73.630453399478398</v>
      </c>
    </row>
    <row r="7" spans="1:10">
      <c r="A7">
        <f>B7</f>
        <v>1965</v>
      </c>
      <c r="B7" s="8">
        <v>1965</v>
      </c>
      <c r="C7" s="4">
        <v>112.49981841201</v>
      </c>
      <c r="D7" s="5">
        <v>9.7052995756424902</v>
      </c>
      <c r="E7" s="5">
        <v>82.573465565598795</v>
      </c>
    </row>
    <row r="8" spans="1:10">
      <c r="B8" s="8">
        <v>1966</v>
      </c>
      <c r="C8" s="4">
        <v>112.650999627226</v>
      </c>
      <c r="D8" s="5">
        <v>9.0853083135936394</v>
      </c>
      <c r="E8" s="5">
        <v>84.148378890811202</v>
      </c>
    </row>
    <row r="9" spans="1:10">
      <c r="B9" s="8">
        <v>1967</v>
      </c>
      <c r="C9" s="4">
        <v>111.24153820383999</v>
      </c>
      <c r="D9" s="5">
        <v>8.9302722127642493</v>
      </c>
      <c r="E9" s="5">
        <v>73.3390991255459</v>
      </c>
    </row>
    <row r="10" spans="1:10">
      <c r="B10" s="8">
        <v>1968</v>
      </c>
      <c r="C10" s="4">
        <v>108.04961094795701</v>
      </c>
      <c r="D10" s="5">
        <v>8.9451350378277397</v>
      </c>
      <c r="E10" s="5">
        <v>77.443112295592499</v>
      </c>
    </row>
    <row r="11" spans="1:10">
      <c r="B11" s="8">
        <v>1969</v>
      </c>
      <c r="C11" s="4">
        <v>106.15752556184501</v>
      </c>
      <c r="D11" s="5">
        <v>8.3054309076896402</v>
      </c>
      <c r="E11" s="5">
        <v>82.427032733674395</v>
      </c>
    </row>
    <row r="12" spans="1:10">
      <c r="A12">
        <f>B12</f>
        <v>1970</v>
      </c>
      <c r="B12" s="8">
        <v>1970</v>
      </c>
      <c r="C12" s="4">
        <v>106.164353451946</v>
      </c>
      <c r="D12" s="5">
        <v>9.1025213585986204</v>
      </c>
      <c r="E12" s="5">
        <v>78.716996074279095</v>
      </c>
    </row>
    <row r="13" spans="1:10">
      <c r="B13" s="8">
        <v>1971</v>
      </c>
      <c r="C13" s="4">
        <v>100.87046305132</v>
      </c>
      <c r="D13" s="5">
        <v>11.0973105181316</v>
      </c>
      <c r="E13" s="5">
        <v>68.814314497553596</v>
      </c>
    </row>
    <row r="14" spans="1:10">
      <c r="B14" s="8">
        <v>1972</v>
      </c>
      <c r="C14" s="4">
        <v>97.995954435019001</v>
      </c>
      <c r="D14" s="5">
        <v>10.9838267647691</v>
      </c>
      <c r="E14" s="5">
        <v>61.812152198982801</v>
      </c>
    </row>
    <row r="15" spans="1:10">
      <c r="B15" s="8">
        <v>1973</v>
      </c>
      <c r="C15" s="4">
        <v>138.243766902641</v>
      </c>
      <c r="D15" s="5">
        <v>13.513983062905201</v>
      </c>
      <c r="E15" s="5">
        <v>69.578012070440195</v>
      </c>
    </row>
    <row r="16" spans="1:10">
      <c r="B16" s="8">
        <v>1974</v>
      </c>
      <c r="C16" s="4">
        <v>149.28596752432199</v>
      </c>
      <c r="D16" s="5">
        <v>36.671052788075997</v>
      </c>
      <c r="E16" s="5">
        <v>70.951688890857497</v>
      </c>
    </row>
    <row r="17" spans="1:5">
      <c r="A17">
        <f>B17</f>
        <v>1975</v>
      </c>
      <c r="B17" s="8">
        <v>1975</v>
      </c>
      <c r="C17" s="4">
        <v>108.520330394228</v>
      </c>
      <c r="D17" s="5">
        <v>33.130179085776902</v>
      </c>
      <c r="E17" s="5">
        <v>55.838954413235598</v>
      </c>
    </row>
    <row r="18" spans="1:5">
      <c r="B18" s="8">
        <v>1976</v>
      </c>
      <c r="C18" s="4">
        <v>114.063426483516</v>
      </c>
      <c r="D18" s="5">
        <v>36.322337874808902</v>
      </c>
      <c r="E18" s="5">
        <v>59.884013012915702</v>
      </c>
    </row>
    <row r="19" spans="1:5">
      <c r="B19" s="8">
        <v>1977</v>
      </c>
      <c r="C19" s="4">
        <v>123.072022894954</v>
      </c>
      <c r="D19" s="5">
        <v>37.048427942247002</v>
      </c>
      <c r="E19" s="5">
        <v>61.935715168435799</v>
      </c>
    </row>
    <row r="20" spans="1:5">
      <c r="B20" s="8">
        <v>1978</v>
      </c>
      <c r="C20" s="4">
        <v>105.160782363704</v>
      </c>
      <c r="D20" s="5">
        <v>33.434988225936998</v>
      </c>
      <c r="E20" s="5">
        <v>57.755283321901601</v>
      </c>
    </row>
    <row r="21" spans="1:5">
      <c r="B21" s="8">
        <v>1979</v>
      </c>
      <c r="C21" s="4">
        <v>106.80030703659401</v>
      </c>
      <c r="D21" s="5">
        <v>64.195115609327203</v>
      </c>
      <c r="E21" s="5">
        <v>65.856073307974597</v>
      </c>
    </row>
    <row r="22" spans="1:5">
      <c r="A22">
        <f t="shared" ref="A22" si="0">B22</f>
        <v>1980</v>
      </c>
      <c r="B22" s="8">
        <v>1980</v>
      </c>
      <c r="C22" s="4">
        <v>105.42589367586299</v>
      </c>
      <c r="D22" s="5">
        <v>70.514664663519298</v>
      </c>
      <c r="E22" s="5">
        <v>65.740546640637305</v>
      </c>
    </row>
    <row r="23" spans="1:5">
      <c r="B23" s="8">
        <v>1981</v>
      </c>
      <c r="C23" s="4">
        <v>94.506509160237201</v>
      </c>
      <c r="D23" s="5">
        <v>70.2632360379191</v>
      </c>
      <c r="E23" s="5">
        <v>51.880538404118397</v>
      </c>
    </row>
    <row r="24" spans="1:5">
      <c r="B24" s="8">
        <v>1982</v>
      </c>
      <c r="C24" s="4">
        <v>83.116419848749601</v>
      </c>
      <c r="D24" s="5">
        <v>68.588539177326993</v>
      </c>
      <c r="E24" s="5">
        <v>45.606846128287103</v>
      </c>
    </row>
    <row r="25" spans="1:5">
      <c r="B25" s="8">
        <v>1983</v>
      </c>
      <c r="C25" s="4">
        <v>92.572825896908697</v>
      </c>
      <c r="D25" s="5">
        <v>63.883938995688801</v>
      </c>
      <c r="E25" s="5">
        <v>55.758026125386998</v>
      </c>
    </row>
    <row r="26" spans="1:5">
      <c r="B26" s="8">
        <v>1984</v>
      </c>
      <c r="C26" s="4">
        <v>99.061390279019903</v>
      </c>
      <c r="D26" s="5">
        <v>62.657713355343297</v>
      </c>
      <c r="E26" s="5">
        <v>51.215088885289703</v>
      </c>
    </row>
    <row r="27" spans="1:5">
      <c r="A27">
        <f t="shared" ref="A27" si="1">B27</f>
        <v>1985</v>
      </c>
      <c r="B27" s="8">
        <v>1985</v>
      </c>
      <c r="C27" s="4">
        <v>84.112827748549805</v>
      </c>
      <c r="D27" s="5">
        <v>60.663513403148798</v>
      </c>
      <c r="E27" s="5">
        <v>47.315645402171</v>
      </c>
    </row>
    <row r="28" spans="1:5">
      <c r="B28" s="8">
        <v>1986</v>
      </c>
      <c r="C28" s="4">
        <v>69.8162905965726</v>
      </c>
      <c r="D28" s="5">
        <v>31.3444335336163</v>
      </c>
      <c r="E28" s="5">
        <v>41.295103131171203</v>
      </c>
    </row>
    <row r="29" spans="1:5">
      <c r="B29" s="8">
        <v>1987</v>
      </c>
      <c r="C29" s="4">
        <v>65.923513298639804</v>
      </c>
      <c r="D29" s="5">
        <v>32.506869004891101</v>
      </c>
      <c r="E29" s="5">
        <v>47.948833143007597</v>
      </c>
    </row>
    <row r="30" spans="1:5">
      <c r="B30" s="8">
        <v>1988</v>
      </c>
      <c r="C30" s="4">
        <v>70.925867704578806</v>
      </c>
      <c r="D30" s="5">
        <v>26.264131428879299</v>
      </c>
      <c r="E30" s="5">
        <v>70.439661707141696</v>
      </c>
    </row>
    <row r="31" spans="1:5">
      <c r="B31" s="8">
        <v>1989</v>
      </c>
      <c r="C31" s="4">
        <v>72.142032005975395</v>
      </c>
      <c r="D31" s="5">
        <v>30.645846764704299</v>
      </c>
      <c r="E31" s="5">
        <v>64.758811955838297</v>
      </c>
    </row>
    <row r="32" spans="1:5">
      <c r="A32">
        <f t="shared" ref="A32" si="2">B32</f>
        <v>1990</v>
      </c>
      <c r="B32" s="8">
        <v>1990</v>
      </c>
      <c r="C32" s="4">
        <v>66.588499266526</v>
      </c>
      <c r="D32" s="5">
        <v>36.623943740372503</v>
      </c>
      <c r="E32" s="5">
        <v>54.840202297414997</v>
      </c>
    </row>
    <row r="33" spans="1:8">
      <c r="B33" s="8">
        <v>1991</v>
      </c>
      <c r="C33" s="4">
        <v>66.319108215167006</v>
      </c>
      <c r="D33" s="5">
        <v>32.258220056387003</v>
      </c>
      <c r="E33" s="5">
        <v>47.089998768397699</v>
      </c>
    </row>
    <row r="34" spans="1:8">
      <c r="B34" s="8">
        <v>1992</v>
      </c>
      <c r="C34" s="4">
        <v>64.396440135574395</v>
      </c>
      <c r="D34" s="5">
        <v>31.226395485062501</v>
      </c>
      <c r="E34" s="5">
        <v>44.723667882511798</v>
      </c>
    </row>
    <row r="35" spans="1:8">
      <c r="B35" s="8">
        <v>1993</v>
      </c>
      <c r="C35" s="4">
        <v>66.421531184584794</v>
      </c>
      <c r="D35" s="5">
        <v>27.678438923524201</v>
      </c>
      <c r="E35" s="5">
        <v>37.236758693432797</v>
      </c>
    </row>
    <row r="36" spans="1:8">
      <c r="B36" s="8">
        <v>1994</v>
      </c>
      <c r="C36" s="4">
        <v>76.475975643071493</v>
      </c>
      <c r="D36" s="5">
        <v>26.887600810147301</v>
      </c>
      <c r="E36" s="5">
        <v>46.060180062950003</v>
      </c>
    </row>
    <row r="37" spans="1:8">
      <c r="A37">
        <f t="shared" ref="A37" si="3">B37</f>
        <v>1995</v>
      </c>
      <c r="B37" s="8">
        <v>1995</v>
      </c>
      <c r="C37" s="4">
        <v>72.747966835911399</v>
      </c>
      <c r="D37" s="5">
        <v>26.261924785721298</v>
      </c>
      <c r="E37" s="5">
        <v>51.090465430713998</v>
      </c>
    </row>
    <row r="38" spans="1:8">
      <c r="B38" s="8">
        <v>1996</v>
      </c>
      <c r="C38" s="4">
        <v>75.713679477756003</v>
      </c>
      <c r="D38" s="5">
        <v>32.096553512291003</v>
      </c>
      <c r="E38" s="5">
        <v>44.422793818470602</v>
      </c>
    </row>
    <row r="39" spans="1:8">
      <c r="B39" s="8">
        <v>1997</v>
      </c>
      <c r="C39" s="4">
        <v>76.649273041820393</v>
      </c>
      <c r="D39" s="5">
        <v>31.537717796673601</v>
      </c>
      <c r="E39" s="5">
        <v>48.055495232034097</v>
      </c>
    </row>
    <row r="40" spans="1:8">
      <c r="B40" s="8">
        <v>1998</v>
      </c>
      <c r="C40" s="4">
        <v>69.756438579995503</v>
      </c>
      <c r="D40" s="5">
        <v>23.781358079748902</v>
      </c>
      <c r="E40" s="5">
        <v>41.090861817544997</v>
      </c>
      <c r="H40" s="3" t="s">
        <v>4</v>
      </c>
    </row>
    <row r="41" spans="1:8">
      <c r="B41" s="8">
        <v>1999</v>
      </c>
      <c r="C41" s="4">
        <v>62.839235838592401</v>
      </c>
      <c r="D41" s="5">
        <v>30.821270392359398</v>
      </c>
      <c r="E41" s="5">
        <v>41.601123315906698</v>
      </c>
      <c r="H41" t="s">
        <v>15</v>
      </c>
    </row>
    <row r="42" spans="1:8">
      <c r="A42">
        <f t="shared" ref="A42" si="4">B42</f>
        <v>2000</v>
      </c>
      <c r="B42" s="8">
        <v>2000</v>
      </c>
      <c r="C42" s="4">
        <v>61.418150362320397</v>
      </c>
      <c r="D42" s="5">
        <v>49.516806095367201</v>
      </c>
      <c r="E42" s="5">
        <v>48.076240614517502</v>
      </c>
    </row>
    <row r="43" spans="1:8">
      <c r="B43" s="8">
        <v>2001</v>
      </c>
      <c r="C43" s="4">
        <v>61.480047003155299</v>
      </c>
      <c r="D43" s="5">
        <v>45.923349869098303</v>
      </c>
      <c r="E43" s="5">
        <v>44.900094100604001</v>
      </c>
    </row>
    <row r="44" spans="1:8">
      <c r="B44" s="8">
        <v>2002</v>
      </c>
      <c r="C44" s="4">
        <v>66.901992915316697</v>
      </c>
      <c r="D44" s="5">
        <v>45.091603922970499</v>
      </c>
      <c r="E44" s="5">
        <v>43.714365268516197</v>
      </c>
    </row>
    <row r="45" spans="1:8">
      <c r="B45" s="8">
        <v>2003</v>
      </c>
      <c r="C45" s="4">
        <v>69.002161718675794</v>
      </c>
      <c r="D45" s="5">
        <v>52.347799598459197</v>
      </c>
      <c r="E45" s="5">
        <v>46.260606061609003</v>
      </c>
    </row>
    <row r="46" spans="1:8">
      <c r="B46" s="8">
        <v>2004</v>
      </c>
      <c r="C46" s="4">
        <v>71.174084312573399</v>
      </c>
      <c r="D46" s="5">
        <v>62.499189533404298</v>
      </c>
      <c r="E46" s="5">
        <v>57.960190207858801</v>
      </c>
    </row>
    <row r="47" spans="1:8">
      <c r="A47">
        <f t="shared" ref="A47" si="5">B47</f>
        <v>2005</v>
      </c>
      <c r="B47" s="8">
        <v>2005</v>
      </c>
      <c r="C47" s="4">
        <v>70.6918806059101</v>
      </c>
      <c r="D47" s="5">
        <v>85.180180730017597</v>
      </c>
      <c r="E47" s="5">
        <v>68.5299063421553</v>
      </c>
    </row>
    <row r="48" spans="1:8">
      <c r="B48" s="8">
        <v>2006</v>
      </c>
      <c r="C48" s="4">
        <v>76.037239158216195</v>
      </c>
      <c r="D48" s="5">
        <v>94.232870316464002</v>
      </c>
      <c r="E48" s="5">
        <v>102.220610510998</v>
      </c>
    </row>
    <row r="49" spans="1:5">
      <c r="B49" s="8">
        <v>2007</v>
      </c>
      <c r="C49" s="4">
        <v>85.143960137917304</v>
      </c>
      <c r="D49" s="5">
        <v>97.726409182700905</v>
      </c>
      <c r="E49" s="5">
        <v>113.302733959249</v>
      </c>
    </row>
    <row r="50" spans="1:5">
      <c r="B50" s="8">
        <v>2008</v>
      </c>
      <c r="C50" s="4">
        <v>99.9228347841144</v>
      </c>
      <c r="D50" s="5">
        <v>125.56482530462</v>
      </c>
      <c r="E50" s="5">
        <v>99.406621564248297</v>
      </c>
    </row>
    <row r="51" spans="1:5">
      <c r="B51" s="8">
        <v>2009</v>
      </c>
      <c r="C51" s="4">
        <v>92.790459333165501</v>
      </c>
      <c r="D51" s="5">
        <v>82.662871078498895</v>
      </c>
      <c r="E51" s="5">
        <v>70.926052344691598</v>
      </c>
    </row>
    <row r="52" spans="1:5">
      <c r="A52">
        <f t="shared" ref="A52" si="6">B52</f>
        <v>2010</v>
      </c>
      <c r="B52" s="8">
        <v>2010</v>
      </c>
      <c r="C52" s="4">
        <v>100</v>
      </c>
      <c r="D52" s="5">
        <v>100</v>
      </c>
      <c r="E52" s="5">
        <v>100</v>
      </c>
    </row>
    <row r="53" spans="1:5">
      <c r="B53" s="8">
        <v>2011</v>
      </c>
      <c r="C53" s="4">
        <v>109.441189409373</v>
      </c>
      <c r="D53" s="5">
        <v>115.894129124432</v>
      </c>
      <c r="E53" s="5">
        <v>102.209530406018</v>
      </c>
    </row>
    <row r="54" spans="1:5">
      <c r="B54" s="8">
        <v>2012</v>
      </c>
      <c r="C54" s="4">
        <v>103.684563606414</v>
      </c>
      <c r="D54" s="5">
        <v>115.73730104054501</v>
      </c>
      <c r="E54" s="5">
        <v>87.208050458348197</v>
      </c>
    </row>
    <row r="55" spans="1:5">
      <c r="B55" s="8">
        <v>2013</v>
      </c>
      <c r="C55" s="4">
        <v>96.295641310292496</v>
      </c>
      <c r="D55" s="5">
        <v>116.094289621252</v>
      </c>
      <c r="E55" s="5">
        <v>82.743626225088704</v>
      </c>
    </row>
    <row r="56" spans="1:5">
      <c r="B56" s="8">
        <v>2014</v>
      </c>
      <c r="C56" s="4">
        <v>94.122214234602296</v>
      </c>
      <c r="D56" s="5">
        <v>109.288384355221</v>
      </c>
      <c r="E56" s="5">
        <v>78.330439152109406</v>
      </c>
    </row>
    <row r="57" spans="1:5">
      <c r="A57">
        <f t="shared" ref="A57" si="7">B57</f>
        <v>2015</v>
      </c>
      <c r="B57" s="8">
        <v>2015</v>
      </c>
      <c r="C57" s="4">
        <v>89.7714667487203</v>
      </c>
      <c r="D57" s="5">
        <v>66.198687467585003</v>
      </c>
      <c r="E57" s="5">
        <v>68.396060085489196</v>
      </c>
    </row>
    <row r="58" spans="1:5">
      <c r="B58" s="8">
        <v>2016</v>
      </c>
      <c r="C58" s="4">
        <v>93.010045111829101</v>
      </c>
      <c r="D58" s="5">
        <v>58.547883570053003</v>
      </c>
      <c r="E58" s="5">
        <v>66.964296847104293</v>
      </c>
    </row>
    <row r="59" spans="1:5">
      <c r="B59" s="8">
        <v>2017</v>
      </c>
      <c r="C59" s="4">
        <v>89.417723380304395</v>
      </c>
      <c r="D59" s="5">
        <v>69.992419872316802</v>
      </c>
      <c r="E59" s="5">
        <v>80.381967277156605</v>
      </c>
    </row>
    <row r="60" spans="1:5">
      <c r="A60">
        <v>2018</v>
      </c>
      <c r="B60" s="8">
        <v>2018</v>
      </c>
      <c r="C60" s="4">
        <v>85.106819661483897</v>
      </c>
      <c r="D60" s="5">
        <v>85.418019365505202</v>
      </c>
      <c r="E60" s="5">
        <v>81.004809149274607</v>
      </c>
    </row>
    <row r="61" spans="1:5">
      <c r="B61" s="8"/>
      <c r="C61" s="4"/>
      <c r="D61" s="5"/>
      <c r="E61" s="5"/>
    </row>
    <row r="62" spans="1:5">
      <c r="B62" s="8"/>
      <c r="C62" s="4"/>
      <c r="D62" s="5"/>
      <c r="E62" s="5"/>
    </row>
    <row r="63" spans="1:5">
      <c r="B63" s="8"/>
      <c r="C63" s="4"/>
      <c r="D63" s="5"/>
      <c r="E63" s="5"/>
    </row>
    <row r="64" spans="1:5">
      <c r="B64" s="8"/>
      <c r="C64" s="4"/>
      <c r="D64" s="5"/>
      <c r="E64" s="5"/>
    </row>
    <row r="65" spans="2:5">
      <c r="B65" s="8"/>
      <c r="C65" s="4"/>
      <c r="D65" s="5"/>
      <c r="E65" s="5"/>
    </row>
    <row r="66" spans="2:5">
      <c r="B66" s="8"/>
      <c r="C66" s="4"/>
      <c r="D66" s="5"/>
      <c r="E66" s="5"/>
    </row>
    <row r="67" spans="2:5">
      <c r="B67" s="8"/>
      <c r="C67" s="4"/>
      <c r="D67" s="5"/>
      <c r="E67" s="5"/>
    </row>
    <row r="68" spans="2:5">
      <c r="B68" s="8"/>
      <c r="C68" s="4"/>
      <c r="D68" s="5"/>
      <c r="E68" s="5"/>
    </row>
    <row r="69" spans="2:5">
      <c r="B69" s="8"/>
      <c r="C69" s="4"/>
      <c r="D69" s="5"/>
      <c r="E69" s="5"/>
    </row>
    <row r="70" spans="2:5">
      <c r="B70" s="8"/>
      <c r="C70" s="4"/>
      <c r="D70" s="5"/>
      <c r="E70" s="5"/>
    </row>
    <row r="71" spans="2:5">
      <c r="B71" s="8"/>
      <c r="C71" s="4"/>
      <c r="D71" s="5"/>
      <c r="E71" s="5"/>
    </row>
    <row r="72" spans="2:5">
      <c r="B72" s="8"/>
      <c r="C72" s="4"/>
      <c r="D72" s="5"/>
      <c r="E72" s="5"/>
    </row>
    <row r="73" spans="2:5">
      <c r="B73" s="8"/>
      <c r="C73" s="4"/>
      <c r="D73" s="5"/>
      <c r="E73" s="5"/>
    </row>
    <row r="74" spans="2:5">
      <c r="B74" s="8"/>
      <c r="C74" s="4"/>
      <c r="D74" s="5"/>
      <c r="E74" s="5"/>
    </row>
    <row r="75" spans="2:5">
      <c r="B75" s="8"/>
      <c r="C75" s="4"/>
      <c r="D75" s="5"/>
      <c r="E75" s="5"/>
    </row>
    <row r="76" spans="2:5">
      <c r="B76" s="8"/>
      <c r="C76" s="4"/>
      <c r="D76" s="5"/>
      <c r="E76" s="5"/>
    </row>
    <row r="77" spans="2:5">
      <c r="B77" s="8"/>
      <c r="C77" s="4"/>
      <c r="D77" s="5"/>
      <c r="E77" s="5"/>
    </row>
    <row r="78" spans="2:5">
      <c r="B78" s="8"/>
      <c r="C78" s="4"/>
      <c r="D78" s="5"/>
      <c r="E78" s="5"/>
    </row>
    <row r="79" spans="2:5">
      <c r="B79" s="8"/>
      <c r="C79" s="4"/>
      <c r="D79" s="5"/>
      <c r="E79" s="5"/>
    </row>
    <row r="80" spans="2:5">
      <c r="B80" s="8"/>
      <c r="C80" s="4"/>
      <c r="D80" s="5"/>
      <c r="E80" s="5"/>
    </row>
    <row r="81" spans="2:5">
      <c r="B81" s="8"/>
      <c r="C81" s="4"/>
      <c r="D81" s="5"/>
      <c r="E81" s="5"/>
    </row>
    <row r="82" spans="2:5">
      <c r="B82" s="8"/>
      <c r="C82" s="4"/>
      <c r="D82" s="5"/>
      <c r="E82" s="5"/>
    </row>
    <row r="83" spans="2:5">
      <c r="B83" s="8"/>
      <c r="C83" s="4"/>
      <c r="D83" s="5"/>
      <c r="E83" s="5"/>
    </row>
    <row r="84" spans="2:5">
      <c r="B84" s="8"/>
      <c r="C84" s="4"/>
      <c r="D84" s="5"/>
      <c r="E84" s="5"/>
    </row>
    <row r="85" spans="2:5">
      <c r="B85" s="8"/>
      <c r="C85" s="4"/>
      <c r="D85" s="5"/>
      <c r="E85" s="5"/>
    </row>
    <row r="86" spans="2:5">
      <c r="B86" s="8"/>
      <c r="C86" s="4"/>
      <c r="D86" s="6"/>
      <c r="E86" s="6"/>
    </row>
    <row r="87" spans="2:5">
      <c r="B87" s="8"/>
      <c r="C87" s="4"/>
      <c r="D87" s="6"/>
      <c r="E87" s="6"/>
    </row>
    <row r="88" spans="2:5">
      <c r="B88" s="8"/>
      <c r="C88" s="4"/>
      <c r="D88" s="6"/>
      <c r="E88" s="6"/>
    </row>
    <row r="89" spans="2:5">
      <c r="B89" s="8"/>
      <c r="C89" s="4"/>
      <c r="D89" s="6"/>
      <c r="E89" s="6"/>
    </row>
    <row r="90" spans="2:5">
      <c r="B90" s="8"/>
      <c r="C90" s="4"/>
      <c r="D90" s="6"/>
      <c r="E90" s="6"/>
    </row>
    <row r="91" spans="2:5">
      <c r="B91" s="8"/>
      <c r="C91" s="4"/>
      <c r="D91" s="6"/>
      <c r="E91" s="6"/>
    </row>
    <row r="92" spans="2:5">
      <c r="B92" s="8"/>
      <c r="C92" s="4"/>
      <c r="D92" s="6"/>
      <c r="E92" s="6"/>
    </row>
    <row r="93" spans="2:5">
      <c r="B93" s="8"/>
      <c r="C93" s="4"/>
      <c r="D93" s="6"/>
      <c r="E93" s="6"/>
    </row>
    <row r="94" spans="2:5">
      <c r="B94" s="8"/>
      <c r="C94" s="4"/>
      <c r="D94" s="6"/>
      <c r="E94" s="6"/>
    </row>
    <row r="95" spans="2:5">
      <c r="B95" s="8"/>
      <c r="C95" s="4"/>
      <c r="D95" s="6"/>
      <c r="E95" s="6"/>
    </row>
    <row r="96" spans="2:5">
      <c r="B96" s="8"/>
      <c r="C96" s="4"/>
      <c r="D96" s="6"/>
      <c r="E96" s="6"/>
    </row>
    <row r="97" spans="2:5">
      <c r="B97" s="8"/>
      <c r="C97" s="4"/>
      <c r="D97" s="6"/>
      <c r="E97" s="6"/>
    </row>
    <row r="98" spans="2:5">
      <c r="B98" s="8"/>
      <c r="C98" s="4"/>
      <c r="D98" s="4"/>
      <c r="E98" s="4"/>
    </row>
    <row r="99" spans="2:5">
      <c r="B99" s="8"/>
      <c r="C99" s="4"/>
      <c r="D99" s="4"/>
      <c r="E99" s="4"/>
    </row>
    <row r="100" spans="2:5">
      <c r="B100" s="8"/>
      <c r="C100" s="4"/>
      <c r="D100" s="4"/>
      <c r="E100" s="4"/>
    </row>
    <row r="101" spans="2:5">
      <c r="B101" s="8"/>
    </row>
    <row r="102" spans="2:5">
      <c r="B102" s="8"/>
    </row>
    <row r="103" spans="2:5">
      <c r="B103" s="8"/>
    </row>
    <row r="104" spans="2:5">
      <c r="B104" s="8"/>
    </row>
    <row r="105" spans="2:5">
      <c r="B105" s="8"/>
    </row>
    <row r="106" spans="2:5">
      <c r="B106" s="8"/>
    </row>
    <row r="107" spans="2:5">
      <c r="B107" s="8"/>
    </row>
    <row r="108" spans="2:5">
      <c r="B108" s="8"/>
    </row>
    <row r="109" spans="2:5">
      <c r="B109" s="8"/>
    </row>
    <row r="110" spans="2:5">
      <c r="B110" s="8"/>
    </row>
    <row r="111" spans="2:5">
      <c r="B111" s="8"/>
    </row>
    <row r="112" spans="2:5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0516B-3F64-4358-885D-0F4806CBA031}">
  <dimension ref="A1:T45"/>
  <sheetViews>
    <sheetView zoomScale="70" zoomScaleNormal="70" workbookViewId="0">
      <selection activeCell="K39" sqref="K39"/>
    </sheetView>
  </sheetViews>
  <sheetFormatPr defaultRowHeight="15"/>
  <cols>
    <col min="2" max="2" width="13.42578125" customWidth="1"/>
  </cols>
  <sheetData>
    <row r="1" spans="1:6" ht="30">
      <c r="A1" t="s">
        <v>20</v>
      </c>
      <c r="B1" s="15" t="s">
        <v>47</v>
      </c>
      <c r="C1">
        <v>-0.24</v>
      </c>
      <c r="D1">
        <v>4.9199999999999994E-2</v>
      </c>
      <c r="F1" t="s">
        <v>1</v>
      </c>
    </row>
    <row r="2" spans="1:6">
      <c r="B2" t="s">
        <v>48</v>
      </c>
      <c r="C2">
        <v>-0.03</v>
      </c>
      <c r="D2">
        <v>9.8399999999999987E-2</v>
      </c>
    </row>
    <row r="3" spans="1:6" ht="30">
      <c r="A3" s="15" t="s">
        <v>6</v>
      </c>
      <c r="B3" s="15" t="s">
        <v>47</v>
      </c>
      <c r="C3">
        <v>-0.28999999999999998</v>
      </c>
      <c r="D3">
        <v>6.5599999999999992E-2</v>
      </c>
    </row>
    <row r="4" spans="1:6">
      <c r="B4" t="s">
        <v>48</v>
      </c>
      <c r="C4">
        <v>0.26</v>
      </c>
      <c r="D4">
        <v>9.8399999999999987E-2</v>
      </c>
    </row>
    <row r="8" spans="1:6">
      <c r="B8" s="15"/>
    </row>
    <row r="10" spans="1:6">
      <c r="B10" s="15"/>
    </row>
    <row r="14" spans="1:6" ht="20.25" customHeight="1"/>
    <row r="35" spans="6:20" ht="25.5" customHeight="1"/>
    <row r="37" spans="6:20" ht="14.25" customHeight="1"/>
    <row r="41" spans="6:20">
      <c r="F41" s="20" t="s">
        <v>49</v>
      </c>
    </row>
    <row r="42" spans="6:20">
      <c r="F42" s="35" t="s">
        <v>50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6:20"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6:20"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6:20"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</sheetData>
  <mergeCells count="1">
    <mergeCell ref="F42:T4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21BB-E999-44AD-9A22-38B288597B7A}">
  <sheetPr codeName="Sheet8"/>
  <dimension ref="A1:E42"/>
  <sheetViews>
    <sheetView zoomScale="70" zoomScaleNormal="70" workbookViewId="0">
      <selection activeCell="C34" sqref="C34"/>
    </sheetView>
  </sheetViews>
  <sheetFormatPr defaultRowHeight="15"/>
  <sheetData>
    <row r="1" spans="1:5" s="11" customFormat="1">
      <c r="B1" s="11" t="s">
        <v>30</v>
      </c>
      <c r="E1" s="11" t="s">
        <v>33</v>
      </c>
    </row>
    <row r="2" spans="1:5">
      <c r="A2">
        <v>1964</v>
      </c>
      <c r="B2">
        <v>0.4</v>
      </c>
    </row>
    <row r="3" spans="1:5">
      <c r="A3">
        <v>1965</v>
      </c>
      <c r="B3">
        <v>1.4</v>
      </c>
    </row>
    <row r="4" spans="1:5">
      <c r="A4">
        <v>1966</v>
      </c>
      <c r="B4">
        <v>2.4</v>
      </c>
    </row>
    <row r="5" spans="1:5">
      <c r="A5">
        <v>1967</v>
      </c>
      <c r="B5">
        <v>3.7</v>
      </c>
    </row>
    <row r="6" spans="1:5">
      <c r="A6">
        <v>1968</v>
      </c>
      <c r="B6">
        <v>4.2</v>
      </c>
    </row>
    <row r="7" spans="1:5">
      <c r="A7">
        <v>1969</v>
      </c>
      <c r="B7">
        <v>6.4</v>
      </c>
    </row>
    <row r="8" spans="1:5">
      <c r="A8">
        <v>1970</v>
      </c>
      <c r="B8">
        <v>8.1999999999999993</v>
      </c>
    </row>
    <row r="9" spans="1:5">
      <c r="A9">
        <v>1971</v>
      </c>
      <c r="B9">
        <v>14.8</v>
      </c>
    </row>
    <row r="10" spans="1:5">
      <c r="A10">
        <v>1972</v>
      </c>
      <c r="B10">
        <v>18.100000000000001</v>
      </c>
    </row>
    <row r="11" spans="1:5">
      <c r="A11">
        <v>1973</v>
      </c>
      <c r="B11">
        <v>22.8</v>
      </c>
    </row>
    <row r="12" spans="1:5">
      <c r="A12">
        <v>1974</v>
      </c>
      <c r="B12">
        <v>27.8</v>
      </c>
    </row>
    <row r="13" spans="1:5">
      <c r="A13">
        <v>1975</v>
      </c>
      <c r="B13">
        <v>32</v>
      </c>
    </row>
    <row r="14" spans="1:5">
      <c r="A14">
        <v>1976</v>
      </c>
      <c r="B14">
        <v>37.299999999999997</v>
      </c>
    </row>
    <row r="15" spans="1:5">
      <c r="A15">
        <v>1977</v>
      </c>
      <c r="B15">
        <v>40.799999999999997</v>
      </c>
    </row>
    <row r="16" spans="1:5">
      <c r="A16">
        <v>1978</v>
      </c>
      <c r="B16">
        <v>39.4</v>
      </c>
    </row>
    <row r="17" spans="1:2">
      <c r="A17">
        <v>1979</v>
      </c>
      <c r="B17">
        <v>43.1</v>
      </c>
    </row>
    <row r="18" spans="1:2">
      <c r="A18">
        <v>1980</v>
      </c>
      <c r="B18">
        <v>50.7</v>
      </c>
    </row>
    <row r="19" spans="1:2">
      <c r="A19">
        <v>1981</v>
      </c>
      <c r="B19">
        <v>53.5</v>
      </c>
    </row>
    <row r="20" spans="1:2">
      <c r="A20">
        <v>1982</v>
      </c>
      <c r="B20">
        <v>58.8</v>
      </c>
    </row>
    <row r="21" spans="1:2">
      <c r="A21">
        <v>1983</v>
      </c>
      <c r="B21">
        <v>65.5</v>
      </c>
    </row>
    <row r="22" spans="1:2">
      <c r="A22">
        <v>1984</v>
      </c>
      <c r="B22">
        <v>67.400000000000006</v>
      </c>
    </row>
    <row r="23" spans="1:2">
      <c r="A23">
        <v>1985</v>
      </c>
      <c r="B23">
        <v>69.900000000000006</v>
      </c>
    </row>
    <row r="24" spans="1:2">
      <c r="A24">
        <v>1986</v>
      </c>
      <c r="B24">
        <v>69.900000000000006</v>
      </c>
    </row>
    <row r="25" spans="1:2">
      <c r="A25">
        <v>1987</v>
      </c>
      <c r="B25">
        <v>70</v>
      </c>
    </row>
    <row r="41" spans="5:5">
      <c r="E41" s="11" t="s">
        <v>59</v>
      </c>
    </row>
    <row r="42" spans="5:5">
      <c r="E42" s="34" t="s">
        <v>60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8A69-BFDF-42D2-93CB-3FAA77021661}">
  <dimension ref="A1:G55"/>
  <sheetViews>
    <sheetView zoomScale="70" zoomScaleNormal="70" workbookViewId="0">
      <selection activeCell="X39" sqref="X39"/>
    </sheetView>
  </sheetViews>
  <sheetFormatPr defaultRowHeight="15"/>
  <cols>
    <col min="1" max="1" width="9.140625" style="10"/>
    <col min="2" max="3" width="9.28515625" style="10" bestFit="1" customWidth="1"/>
    <col min="4" max="4" width="9.5703125" style="10" bestFit="1" customWidth="1"/>
    <col min="5" max="5" width="9.28515625" style="10" bestFit="1" customWidth="1"/>
  </cols>
  <sheetData>
    <row r="1" spans="1:7">
      <c r="B1" s="10" t="s">
        <v>17</v>
      </c>
      <c r="C1" s="10" t="s">
        <v>25</v>
      </c>
      <c r="D1" s="10" t="s">
        <v>19</v>
      </c>
      <c r="E1" s="10" t="s">
        <v>29</v>
      </c>
      <c r="G1" s="10" t="s">
        <v>37</v>
      </c>
    </row>
    <row r="2" spans="1:7">
      <c r="A2" s="10">
        <v>1965</v>
      </c>
      <c r="B2" s="18">
        <v>615.53281343995366</v>
      </c>
      <c r="C2" s="18">
        <v>786.82861427419982</v>
      </c>
      <c r="D2" s="18">
        <v>2073.626434578659</v>
      </c>
      <c r="E2" s="18">
        <v>1994.2157912944263</v>
      </c>
    </row>
    <row r="3" spans="1:7">
      <c r="A3" s="10">
        <v>1966</v>
      </c>
      <c r="B3" s="18">
        <v>633.99879784315226</v>
      </c>
      <c r="C3" s="18">
        <v>810.43347270242589</v>
      </c>
      <c r="D3" s="18">
        <v>2135.835227616019</v>
      </c>
      <c r="E3" s="18">
        <v>2054.0422650332589</v>
      </c>
    </row>
    <row r="4" spans="1:7">
      <c r="A4" s="10">
        <v>1967</v>
      </c>
      <c r="B4" s="18">
        <v>653.01876177844679</v>
      </c>
      <c r="C4" s="18">
        <v>834.74647688349864</v>
      </c>
      <c r="D4" s="18">
        <v>2199.9102844444997</v>
      </c>
      <c r="E4" s="18">
        <v>2115.6635329842566</v>
      </c>
    </row>
    <row r="5" spans="1:7">
      <c r="A5" s="10">
        <v>1968</v>
      </c>
      <c r="B5" s="18">
        <v>672.60932463180018</v>
      </c>
      <c r="C5" s="18">
        <v>859.78887119000365</v>
      </c>
      <c r="D5" s="18">
        <v>2265.9075929778346</v>
      </c>
      <c r="E5" s="18">
        <v>2179.1334389737849</v>
      </c>
    </row>
    <row r="6" spans="1:7">
      <c r="A6" s="10">
        <v>1969</v>
      </c>
      <c r="B6" s="18">
        <v>692.78760437075425</v>
      </c>
      <c r="C6" s="18">
        <v>885.58253732570381</v>
      </c>
      <c r="D6" s="18">
        <v>2333.8848207671699</v>
      </c>
      <c r="E6" s="18">
        <v>2244.5074421429981</v>
      </c>
    </row>
    <row r="7" spans="1:7">
      <c r="A7" s="10">
        <v>1970</v>
      </c>
      <c r="B7" s="18">
        <v>713.57123250187692</v>
      </c>
      <c r="C7" s="18">
        <v>912.150013445475</v>
      </c>
      <c r="D7" s="18">
        <v>2403.9013653901852</v>
      </c>
      <c r="E7" s="18">
        <v>2311.8426654072869</v>
      </c>
    </row>
    <row r="8" spans="1:7">
      <c r="A8" s="10">
        <v>1971</v>
      </c>
      <c r="B8" s="18">
        <v>734.97836947693327</v>
      </c>
      <c r="C8" s="18">
        <v>939.51451384883933</v>
      </c>
      <c r="D8" s="18">
        <v>2476.0184063518909</v>
      </c>
      <c r="E8" s="18">
        <v>2381.1979453695058</v>
      </c>
    </row>
    <row r="9" spans="1:7">
      <c r="A9" s="10">
        <v>1972</v>
      </c>
      <c r="B9" s="18">
        <v>757.02772056124127</v>
      </c>
      <c r="C9" s="18">
        <v>967.69994926430456</v>
      </c>
      <c r="D9" s="18">
        <v>2550.2989585424475</v>
      </c>
      <c r="E9" s="18">
        <v>2452.6338837305921</v>
      </c>
    </row>
    <row r="10" spans="1:7">
      <c r="A10" s="10">
        <v>1973</v>
      </c>
      <c r="B10" s="18">
        <v>779.73855217807852</v>
      </c>
      <c r="C10" s="18">
        <v>996.73094774223375</v>
      </c>
      <c r="D10" s="18">
        <v>2626.8079272987211</v>
      </c>
      <c r="E10" s="18">
        <v>2526.2129002425086</v>
      </c>
    </row>
    <row r="11" spans="1:7">
      <c r="A11" s="10">
        <v>1974</v>
      </c>
      <c r="B11" s="18">
        <v>803.13070874342088</v>
      </c>
      <c r="C11" s="18">
        <v>1026.6328761745008</v>
      </c>
      <c r="D11" s="18">
        <v>2705.6121651176827</v>
      </c>
      <c r="E11" s="18">
        <v>2601.9992872497851</v>
      </c>
    </row>
    <row r="12" spans="1:7">
      <c r="A12" s="10">
        <v>1975</v>
      </c>
      <c r="B12" s="18">
        <v>827.2246300057235</v>
      </c>
      <c r="C12" s="18">
        <v>1057.4318624597358</v>
      </c>
      <c r="D12" s="18">
        <v>2786.7805300712134</v>
      </c>
      <c r="E12" s="18">
        <v>2680.0592658672795</v>
      </c>
    </row>
    <row r="13" spans="1:7">
      <c r="A13" s="10">
        <v>1976</v>
      </c>
      <c r="B13" s="18">
        <v>852.04136890589518</v>
      </c>
      <c r="C13" s="18">
        <v>1089.1548183335278</v>
      </c>
      <c r="D13" s="18">
        <v>2870.3839459733499</v>
      </c>
      <c r="E13" s="18">
        <v>2760.4610438432974</v>
      </c>
    </row>
    <row r="14" spans="1:7">
      <c r="A14" s="10">
        <v>1977</v>
      </c>
      <c r="B14" s="18">
        <v>877.60260997307205</v>
      </c>
      <c r="C14" s="18">
        <v>1121.8294628835338</v>
      </c>
      <c r="D14" s="18">
        <v>2956.4954643525507</v>
      </c>
      <c r="E14" s="18">
        <v>2843.2748751585968</v>
      </c>
    </row>
    <row r="15" spans="1:7">
      <c r="A15" s="10">
        <v>1978</v>
      </c>
      <c r="B15" s="18">
        <v>903.93068827226421</v>
      </c>
      <c r="C15" s="18">
        <v>1155.4843467700398</v>
      </c>
      <c r="D15" s="18">
        <v>3045.1903282831272</v>
      </c>
      <c r="E15" s="18">
        <v>2928.5731214133548</v>
      </c>
    </row>
    <row r="16" spans="1:7">
      <c r="A16" s="10">
        <v>1979</v>
      </c>
      <c r="B16" s="18">
        <v>931.04860892043212</v>
      </c>
      <c r="C16" s="18">
        <v>1190.148877173141</v>
      </c>
      <c r="D16" s="18">
        <v>3136.5460381316211</v>
      </c>
      <c r="E16" s="18">
        <v>3016.4303150557548</v>
      </c>
    </row>
    <row r="17" spans="1:5">
      <c r="A17" s="10">
        <v>1980</v>
      </c>
      <c r="B17" s="18">
        <v>958.98006718804515</v>
      </c>
      <c r="C17" s="18">
        <v>1225.8533434883352</v>
      </c>
      <c r="D17" s="18">
        <v>3230.6424192755699</v>
      </c>
      <c r="E17" s="18">
        <v>3106.9232245074286</v>
      </c>
    </row>
    <row r="18" spans="1:5">
      <c r="A18" s="10">
        <v>1981</v>
      </c>
      <c r="B18" s="18">
        <v>987.74946920368654</v>
      </c>
      <c r="C18" s="18">
        <v>1262.6289437929854</v>
      </c>
      <c r="D18" s="18">
        <v>3327.5616918538371</v>
      </c>
      <c r="E18" s="18">
        <v>3200.1309212426504</v>
      </c>
    </row>
    <row r="19" spans="1:5">
      <c r="A19" s="10">
        <v>1982</v>
      </c>
      <c r="B19" s="18">
        <v>1017.3819532797971</v>
      </c>
      <c r="C19" s="18">
        <v>1300.507812106775</v>
      </c>
      <c r="D19" s="18">
        <v>3427.3885426094525</v>
      </c>
      <c r="E19" s="18">
        <v>3296.1348488799308</v>
      </c>
    </row>
    <row r="20" spans="1:5">
      <c r="A20" s="10">
        <v>1983</v>
      </c>
      <c r="B20" s="18">
        <v>1047.903411878191</v>
      </c>
      <c r="C20" s="18">
        <v>1339.5230464699782</v>
      </c>
      <c r="D20" s="18">
        <v>3530.2101988877362</v>
      </c>
      <c r="E20" s="18">
        <v>3395.0188943463295</v>
      </c>
    </row>
    <row r="21" spans="1:5">
      <c r="A21" s="10">
        <v>1984</v>
      </c>
      <c r="B21" s="18">
        <v>1079.3405142345368</v>
      </c>
      <c r="C21" s="18">
        <v>1379.7087378640776</v>
      </c>
      <c r="D21" s="18">
        <v>3636.1165048543685</v>
      </c>
      <c r="E21" s="18">
        <v>3496.8694611767201</v>
      </c>
    </row>
    <row r="22" spans="1:5">
      <c r="A22" s="10">
        <v>1985</v>
      </c>
      <c r="B22" s="18">
        <v>1111.7207296615729</v>
      </c>
      <c r="C22" s="18">
        <v>1421.1</v>
      </c>
      <c r="D22" s="18">
        <v>3745.2</v>
      </c>
      <c r="E22" s="18">
        <v>3601.7755450120212</v>
      </c>
    </row>
    <row r="23" spans="1:5">
      <c r="A23" s="10">
        <v>1986</v>
      </c>
      <c r="B23" s="18">
        <v>1168.3106569457002</v>
      </c>
      <c r="C23" s="18">
        <v>1428.4</v>
      </c>
      <c r="D23" s="18">
        <v>3836.5</v>
      </c>
      <c r="E23" s="18">
        <v>3741.5600570178776</v>
      </c>
    </row>
    <row r="24" spans="1:5">
      <c r="A24" s="10">
        <v>1987</v>
      </c>
      <c r="B24" s="18">
        <v>1184.2017795514748</v>
      </c>
      <c r="C24" s="18">
        <v>1510.5</v>
      </c>
      <c r="D24" s="18">
        <v>4055.8</v>
      </c>
      <c r="E24" s="18">
        <v>3914.6402381836388</v>
      </c>
    </row>
    <row r="25" spans="1:5">
      <c r="A25" s="10">
        <v>1988</v>
      </c>
      <c r="B25" s="18">
        <v>1257.5364192365134</v>
      </c>
      <c r="C25" s="18">
        <v>1534.4</v>
      </c>
      <c r="D25" s="18">
        <v>4197.1000000000004</v>
      </c>
      <c r="E25" s="18">
        <v>4145.9051884887795</v>
      </c>
    </row>
    <row r="26" spans="1:5">
      <c r="A26" s="10">
        <v>1989</v>
      </c>
      <c r="B26" s="18">
        <v>1352.0832876383424</v>
      </c>
      <c r="C26" s="18">
        <v>1723</v>
      </c>
      <c r="D26" s="18">
        <v>4373.3999999999996</v>
      </c>
      <c r="E26" s="18">
        <v>4205.475574858041</v>
      </c>
    </row>
    <row r="27" spans="1:5">
      <c r="A27" s="10">
        <v>1990</v>
      </c>
      <c r="B27" s="18">
        <v>1369.6730323921599</v>
      </c>
      <c r="C27" s="18">
        <v>1781.1</v>
      </c>
      <c r="D27" s="18">
        <v>4456.6000000000004</v>
      </c>
      <c r="E27" s="18">
        <v>4347.668325679364</v>
      </c>
    </row>
    <row r="28" spans="1:5">
      <c r="A28" s="10">
        <v>1991</v>
      </c>
      <c r="B28" s="18">
        <v>1356.0145265346177</v>
      </c>
      <c r="C28" s="18">
        <v>1806.8</v>
      </c>
      <c r="D28" s="18">
        <v>4552.8</v>
      </c>
      <c r="E28" s="18">
        <v>4500.4861505532635</v>
      </c>
    </row>
    <row r="29" spans="1:5">
      <c r="A29" s="10">
        <v>1992</v>
      </c>
      <c r="B29" s="18">
        <v>1337.9229726756264</v>
      </c>
      <c r="C29" s="18">
        <v>1813.7</v>
      </c>
      <c r="D29" s="18">
        <v>4645.2</v>
      </c>
      <c r="E29" s="18">
        <v>4528.2137959687107</v>
      </c>
    </row>
    <row r="30" spans="1:5">
      <c r="A30" s="10">
        <v>1993</v>
      </c>
      <c r="B30" s="18">
        <v>1273.1967860149964</v>
      </c>
      <c r="C30" s="18">
        <v>1849.8</v>
      </c>
      <c r="D30" s="18">
        <v>4721.3999999999996</v>
      </c>
      <c r="E30" s="18">
        <v>4741.9594993100491</v>
      </c>
    </row>
    <row r="31" spans="1:5">
      <c r="A31" s="10">
        <v>1994</v>
      </c>
      <c r="B31" s="18">
        <v>1301.7056771471737</v>
      </c>
      <c r="C31" s="18">
        <v>1916.9</v>
      </c>
      <c r="D31" s="18">
        <v>4887.3999999999996</v>
      </c>
      <c r="E31" s="18">
        <v>4804.6083428707661</v>
      </c>
    </row>
    <row r="32" spans="1:5">
      <c r="A32" s="10">
        <v>1995</v>
      </c>
      <c r="B32" s="18">
        <v>1267.4337910309246</v>
      </c>
      <c r="C32" s="18">
        <v>2011.8</v>
      </c>
      <c r="D32" s="18">
        <v>5034.8999999999996</v>
      </c>
      <c r="E32" s="18">
        <v>5048.2043743784579</v>
      </c>
    </row>
    <row r="33" spans="1:7">
      <c r="A33" s="10">
        <v>1996</v>
      </c>
      <c r="B33" s="18">
        <v>1255.449151562178</v>
      </c>
      <c r="C33" s="18">
        <v>2078.6</v>
      </c>
      <c r="D33" s="18">
        <v>5275.6</v>
      </c>
      <c r="E33" s="18">
        <v>5172.5508017302473</v>
      </c>
    </row>
    <row r="34" spans="1:7">
      <c r="A34" s="10">
        <v>1997</v>
      </c>
      <c r="B34" s="18">
        <v>1255.805783369038</v>
      </c>
      <c r="C34" s="18">
        <v>2246</v>
      </c>
      <c r="D34" s="18">
        <v>5391.5</v>
      </c>
      <c r="E34" s="18">
        <v>5221.6692914719206</v>
      </c>
    </row>
    <row r="35" spans="1:7">
      <c r="A35" s="10">
        <v>1998</v>
      </c>
      <c r="B35" s="18">
        <v>1298.9652034892799</v>
      </c>
      <c r="C35" s="18">
        <v>2387.1999999999998</v>
      </c>
      <c r="D35" s="18">
        <v>5502</v>
      </c>
      <c r="E35" s="18">
        <v>5305.7187733938881</v>
      </c>
    </row>
    <row r="36" spans="1:7">
      <c r="A36" s="10">
        <v>1999</v>
      </c>
      <c r="B36" s="18">
        <v>1271.9580249730184</v>
      </c>
      <c r="C36" s="18">
        <v>2580.4</v>
      </c>
      <c r="D36" s="18">
        <v>5620.3</v>
      </c>
      <c r="E36" s="18">
        <v>5436.3683321002181</v>
      </c>
    </row>
    <row r="37" spans="1:7">
      <c r="A37" s="10">
        <v>2000</v>
      </c>
      <c r="B37" s="18">
        <v>1237.2672923186326</v>
      </c>
      <c r="C37" s="18">
        <v>2761.9</v>
      </c>
      <c r="D37" s="18">
        <v>5985</v>
      </c>
      <c r="E37" s="18">
        <v>5564.133623796035</v>
      </c>
    </row>
    <row r="38" spans="1:7">
      <c r="A38" s="10">
        <v>2001</v>
      </c>
      <c r="B38" s="18">
        <v>1204.3559595074928</v>
      </c>
      <c r="C38" s="18">
        <v>2937.3</v>
      </c>
      <c r="D38" s="18">
        <v>6065.2</v>
      </c>
      <c r="E38" s="18">
        <v>5575.5657457717471</v>
      </c>
    </row>
    <row r="39" spans="1:7">
      <c r="A39" s="10">
        <v>2002</v>
      </c>
      <c r="B39" s="18">
        <v>1188.6209740797465</v>
      </c>
      <c r="C39" s="18">
        <v>3138.9</v>
      </c>
      <c r="D39" s="18">
        <v>6315.9</v>
      </c>
      <c r="E39" s="18">
        <v>5697.065587355024</v>
      </c>
    </row>
    <row r="40" spans="1:7">
      <c r="A40" s="10">
        <v>2003</v>
      </c>
      <c r="B40" s="18">
        <v>1191.4145996753421</v>
      </c>
      <c r="C40" s="18">
        <v>3294.4</v>
      </c>
      <c r="D40" s="18">
        <v>6762.2</v>
      </c>
      <c r="E40" s="18">
        <v>5670.561011847255</v>
      </c>
      <c r="G40" t="s">
        <v>36</v>
      </c>
    </row>
    <row r="41" spans="1:7">
      <c r="A41" s="10">
        <v>2004</v>
      </c>
      <c r="B41" s="18">
        <v>1162.2361584107266</v>
      </c>
      <c r="C41" s="18">
        <v>3549.4</v>
      </c>
      <c r="D41" s="18">
        <v>6988.1</v>
      </c>
      <c r="E41" s="18">
        <v>6001.9351066479903</v>
      </c>
      <c r="G41" t="s">
        <v>38</v>
      </c>
    </row>
    <row r="42" spans="1:7">
      <c r="A42" s="10">
        <v>2005</v>
      </c>
      <c r="B42" s="18">
        <v>1164.3046722384793</v>
      </c>
      <c r="C42" s="18">
        <v>3750.7</v>
      </c>
      <c r="D42" s="18">
        <v>7360.4</v>
      </c>
      <c r="E42" s="18">
        <v>6176.2966328862694</v>
      </c>
    </row>
    <row r="43" spans="1:7">
      <c r="A43" s="10">
        <v>2006</v>
      </c>
      <c r="B43" s="18">
        <v>1061.5062597997223</v>
      </c>
      <c r="C43" s="18">
        <v>3956.8</v>
      </c>
      <c r="D43" s="18">
        <v>7771</v>
      </c>
      <c r="E43" s="18">
        <v>6366.5373088955748</v>
      </c>
    </row>
    <row r="44" spans="1:7">
      <c r="A44" s="10">
        <v>2007</v>
      </c>
      <c r="B44" s="18">
        <v>1078.8142835085584</v>
      </c>
      <c r="C44" s="18">
        <v>4277</v>
      </c>
      <c r="D44" s="18">
        <v>8261.6</v>
      </c>
      <c r="E44" s="18">
        <v>6423.7535935767501</v>
      </c>
    </row>
    <row r="45" spans="1:7">
      <c r="A45" s="10">
        <v>2008</v>
      </c>
      <c r="B45" s="18">
        <v>1057.9190716671515</v>
      </c>
      <c r="C45" s="18">
        <v>4432.5</v>
      </c>
      <c r="D45" s="18">
        <v>8277.5</v>
      </c>
      <c r="E45" s="18">
        <v>6665.3777301097252</v>
      </c>
    </row>
    <row r="46" spans="1:7">
      <c r="A46" s="10">
        <v>2009</v>
      </c>
      <c r="B46" s="18">
        <v>987.76795428029948</v>
      </c>
      <c r="C46" s="18">
        <v>4446.1000000000004</v>
      </c>
      <c r="D46" s="18">
        <v>8129.8</v>
      </c>
      <c r="E46" s="18">
        <v>6705.6587278147317</v>
      </c>
    </row>
    <row r="47" spans="1:7">
      <c r="A47" s="10">
        <v>2010</v>
      </c>
      <c r="B47" s="18">
        <v>942.36650580562309</v>
      </c>
      <c r="C47" s="18">
        <v>4870.5</v>
      </c>
      <c r="D47" s="18">
        <v>8658.4</v>
      </c>
      <c r="E47" s="18">
        <v>7102.9961005861205</v>
      </c>
    </row>
    <row r="48" spans="1:7">
      <c r="A48" s="10">
        <v>2011</v>
      </c>
      <c r="B48" s="18">
        <v>1051.4227861505542</v>
      </c>
      <c r="C48" s="18">
        <v>4907.6000000000004</v>
      </c>
      <c r="D48" s="18">
        <v>9100.4</v>
      </c>
      <c r="E48" s="18">
        <v>7199.268915136221</v>
      </c>
    </row>
    <row r="49" spans="1:5">
      <c r="A49" s="10">
        <v>2012</v>
      </c>
      <c r="B49" s="18">
        <v>1134.7307480730469</v>
      </c>
      <c r="C49" s="18">
        <v>5186.7</v>
      </c>
      <c r="D49" s="18">
        <v>9141.6</v>
      </c>
      <c r="E49" s="18">
        <v>7344.8173886946624</v>
      </c>
    </row>
    <row r="50" spans="1:5">
      <c r="A50" s="10">
        <v>2013</v>
      </c>
      <c r="B50" s="18">
        <v>1080.0212674232937</v>
      </c>
      <c r="C50" s="18">
        <v>5088.2</v>
      </c>
      <c r="D50" s="18">
        <v>9597.1</v>
      </c>
      <c r="E50" s="18">
        <v>7684.5083992483178</v>
      </c>
    </row>
    <row r="51" spans="1:5">
      <c r="A51" s="10">
        <v>2014</v>
      </c>
      <c r="B51" s="18">
        <v>1033.0700410627749</v>
      </c>
      <c r="C51" s="18">
        <v>5255.7</v>
      </c>
      <c r="D51" s="18">
        <v>9628.7999999999993</v>
      </c>
      <c r="E51" s="18">
        <v>7997.0438901599264</v>
      </c>
    </row>
    <row r="52" spans="1:5">
      <c r="A52" s="10">
        <v>2015</v>
      </c>
      <c r="B52" s="18">
        <v>1031.7747241334243</v>
      </c>
      <c r="C52" s="18">
        <v>5597.3</v>
      </c>
      <c r="D52" s="18">
        <v>9412</v>
      </c>
      <c r="E52" s="18">
        <v>8245.8449356159654</v>
      </c>
    </row>
    <row r="53" spans="1:5">
      <c r="A53" s="10">
        <v>2016</v>
      </c>
      <c r="B53" s="18">
        <v>948.01715235684048</v>
      </c>
      <c r="C53" s="18">
        <v>5847.1</v>
      </c>
      <c r="D53" s="18">
        <v>9507.4</v>
      </c>
      <c r="E53" s="18">
        <v>8654.3819495573352</v>
      </c>
    </row>
    <row r="54" spans="1:5">
      <c r="A54" s="10">
        <v>2017</v>
      </c>
      <c r="B54" s="18">
        <v>870.02586995232639</v>
      </c>
      <c r="C54" s="18">
        <v>5952.8</v>
      </c>
      <c r="D54" s="18">
        <v>9806.2000000000007</v>
      </c>
      <c r="E54" s="18">
        <v>9047.5714314333891</v>
      </c>
    </row>
    <row r="55" spans="1:5">
      <c r="A55" s="10">
        <v>2018</v>
      </c>
      <c r="B55" s="18">
        <v>802.77222314053392</v>
      </c>
      <c r="C55" s="18">
        <v>6182.8</v>
      </c>
      <c r="D55" s="18">
        <v>10100.5</v>
      </c>
      <c r="E55" s="18">
        <v>9528.7270714084989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1207D-A302-4408-8000-AD5D2693D4A1}">
  <sheetPr>
    <pageSetUpPr fitToPage="1"/>
  </sheetPr>
  <dimension ref="A1:T54"/>
  <sheetViews>
    <sheetView zoomScale="70" zoomScaleNormal="70" workbookViewId="0">
      <selection activeCell="U29" sqref="U29"/>
    </sheetView>
  </sheetViews>
  <sheetFormatPr defaultColWidth="9.140625" defaultRowHeight="12.75"/>
  <cols>
    <col min="1" max="1" width="13" style="31" customWidth="1"/>
    <col min="2" max="11" width="7.7109375" style="31" customWidth="1"/>
    <col min="12" max="20" width="7.7109375" style="24" customWidth="1"/>
    <col min="21" max="16384" width="9.140625" style="21"/>
  </cols>
  <sheetData>
    <row r="1" spans="1:20" ht="16.5" customHeight="1">
      <c r="A1" s="30"/>
      <c r="B1" s="28">
        <v>1999</v>
      </c>
      <c r="C1" s="28">
        <v>2000</v>
      </c>
      <c r="D1" s="28">
        <v>2001</v>
      </c>
      <c r="E1" s="28">
        <v>2002</v>
      </c>
      <c r="F1" s="28">
        <v>2003</v>
      </c>
      <c r="G1" s="28">
        <v>2004</v>
      </c>
      <c r="H1" s="28">
        <v>2005</v>
      </c>
      <c r="I1" s="28">
        <v>2006</v>
      </c>
      <c r="J1" s="28">
        <v>2007</v>
      </c>
      <c r="K1" s="28">
        <v>2008</v>
      </c>
      <c r="L1" s="28">
        <v>2009</v>
      </c>
      <c r="M1" s="28">
        <v>2010</v>
      </c>
      <c r="N1" s="28">
        <v>2011</v>
      </c>
      <c r="O1" s="28">
        <v>2012</v>
      </c>
      <c r="P1" s="28">
        <v>2013</v>
      </c>
      <c r="Q1" s="28">
        <v>2014</v>
      </c>
      <c r="R1" s="28">
        <v>2015</v>
      </c>
      <c r="S1" s="28">
        <v>2016</v>
      </c>
      <c r="T1" s="28">
        <v>2017</v>
      </c>
    </row>
    <row r="2" spans="1:20" s="22" customFormat="1" ht="16.5" customHeight="1">
      <c r="A2" s="36" t="s">
        <v>54</v>
      </c>
      <c r="B2" s="29"/>
      <c r="C2" s="29">
        <v>0.1065199311892637</v>
      </c>
      <c r="D2" s="29">
        <v>0.24283713078148006</v>
      </c>
      <c r="E2" s="29">
        <v>0.44807948172740952</v>
      </c>
      <c r="F2" s="29">
        <v>0.62999629413944613</v>
      </c>
      <c r="G2" s="29">
        <v>1.1252940233080293</v>
      </c>
      <c r="H2" s="29">
        <v>2.7376342963069331</v>
      </c>
      <c r="I2" s="29">
        <v>3.2550732480383444</v>
      </c>
      <c r="J2" s="29">
        <v>4.6584149905449541</v>
      </c>
      <c r="K2" s="29">
        <v>4.6149505096764658</v>
      </c>
      <c r="L2" s="29">
        <v>5.3739956307623951</v>
      </c>
      <c r="M2" s="29">
        <v>4.8655026793001879</v>
      </c>
      <c r="N2" s="29">
        <v>4.3713277531593624</v>
      </c>
      <c r="O2" s="29">
        <v>6.0015873015873025</v>
      </c>
      <c r="P2" s="29">
        <v>6.5319527563206865</v>
      </c>
      <c r="Q2" s="29">
        <v>5.8663449188494923</v>
      </c>
      <c r="R2" s="29">
        <v>5.1138634277428192</v>
      </c>
      <c r="S2" s="29">
        <v>5.0482786718272568</v>
      </c>
      <c r="T2" s="29">
        <v>6.0957901660911027</v>
      </c>
    </row>
    <row r="3" spans="1:20" ht="16.5" customHeight="1">
      <c r="A3" s="37" t="s">
        <v>55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29"/>
      <c r="M3" s="29"/>
      <c r="N3" s="29">
        <v>0.12589857213195468</v>
      </c>
      <c r="O3" s="29">
        <v>0.53256038647342996</v>
      </c>
      <c r="P3" s="29">
        <v>0.64601513274102951</v>
      </c>
      <c r="Q3" s="29">
        <v>0.71818523852151694</v>
      </c>
      <c r="R3" s="29">
        <v>0.57043462065479122</v>
      </c>
      <c r="S3" s="29">
        <v>1.0598172452929024</v>
      </c>
      <c r="T3" s="29">
        <v>1.4927479033053777</v>
      </c>
    </row>
    <row r="4" spans="1:20" ht="16.5" customHeight="1">
      <c r="A4" s="36" t="s">
        <v>56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29"/>
      <c r="M4" s="29"/>
      <c r="N4" s="29">
        <v>0.16510750041030689</v>
      </c>
      <c r="O4" s="29">
        <v>0.20220841959972394</v>
      </c>
      <c r="P4" s="29">
        <v>0.62869420790382524</v>
      </c>
      <c r="Q4" s="29">
        <v>0.82274030540095222</v>
      </c>
      <c r="R4" s="29">
        <v>0.94512365469808035</v>
      </c>
      <c r="S4" s="29">
        <v>1.2619823647527864</v>
      </c>
      <c r="T4" s="29">
        <v>1.7179904620950501</v>
      </c>
    </row>
    <row r="5" spans="1:20" ht="16.5" customHeight="1">
      <c r="L5" s="21"/>
      <c r="M5" s="21"/>
      <c r="N5" s="21"/>
      <c r="O5" s="21"/>
      <c r="P5" s="21"/>
      <c r="Q5" s="21"/>
      <c r="R5" s="21"/>
      <c r="S5" s="21"/>
      <c r="T5" s="21"/>
    </row>
    <row r="6" spans="1:20" s="25" customFormat="1" ht="16.5" customHeight="1">
      <c r="A6" s="21" t="s">
        <v>57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</row>
    <row r="7" spans="1:20" s="25" customFormat="1" ht="12.7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6"/>
      <c r="Q7" s="26"/>
      <c r="R7" s="26"/>
      <c r="S7" s="26"/>
      <c r="T7" s="26"/>
    </row>
    <row r="8" spans="1:20" s="25" customFormat="1" ht="12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6"/>
      <c r="Q8" s="26"/>
      <c r="R8" s="26"/>
      <c r="S8" s="26"/>
      <c r="T8" s="26"/>
    </row>
    <row r="9" spans="1:20" s="25" customFormat="1" ht="12.7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6"/>
      <c r="Q9" s="26"/>
      <c r="R9" s="26"/>
      <c r="S9" s="26"/>
      <c r="T9" s="26"/>
    </row>
    <row r="10" spans="1:20" s="25" customFormat="1" ht="12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6"/>
      <c r="Q10" s="26"/>
      <c r="R10" s="26"/>
      <c r="S10" s="26"/>
      <c r="T10" s="26"/>
    </row>
    <row r="11" spans="1:20" s="25" customFormat="1" ht="12.75" customHeight="1">
      <c r="P11" s="26"/>
      <c r="Q11" s="26"/>
      <c r="R11" s="26"/>
      <c r="S11" s="26"/>
      <c r="T11" s="26"/>
    </row>
    <row r="12" spans="1:20" s="25" customFormat="1" ht="12.75" customHeight="1">
      <c r="P12" s="26"/>
      <c r="Q12" s="26"/>
      <c r="R12" s="26"/>
      <c r="S12" s="26"/>
      <c r="T12" s="26"/>
    </row>
    <row r="13" spans="1:20" s="26" customFormat="1" ht="12.7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20" s="26" customFormat="1" ht="12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0" s="26" customFormat="1" ht="12.7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20" s="26" customFormat="1" ht="12.7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20" s="26" customFormat="1" ht="12.7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20" s="26" customFormat="1" ht="12.75" customHeight="1"/>
    <row r="19" spans="1:20" s="25" customForma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s="26" customFormat="1"/>
    <row r="21" spans="1:20" s="25" customForma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26" customFormat="1" ht="16.5">
      <c r="P22" s="27"/>
    </row>
    <row r="23" spans="1:20" s="24" customForma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1"/>
    </row>
    <row r="24" spans="1:20" s="24" customForma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1"/>
    </row>
    <row r="25" spans="1:20" s="24" customForma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1"/>
    </row>
    <row r="26" spans="1:20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20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20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20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20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20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20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4" spans="1:15">
      <c r="A54" s="21" t="s">
        <v>58</v>
      </c>
    </row>
  </sheetData>
  <pageMargins left="0.5" right="0.5" top="1" bottom="1" header="0.5" footer="0.5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BA6A-1F0D-4D1E-9375-FDAC1F93A027}">
  <sheetPr codeName="Sheet4"/>
  <dimension ref="A1:I56"/>
  <sheetViews>
    <sheetView zoomScale="70" zoomScaleNormal="70" workbookViewId="0">
      <selection activeCell="E36" sqref="E36"/>
    </sheetView>
  </sheetViews>
  <sheetFormatPr defaultRowHeight="15"/>
  <cols>
    <col min="3" max="4" width="10" style="14" customWidth="1"/>
    <col min="5" max="5" width="9.140625" style="14"/>
  </cols>
  <sheetData>
    <row r="1" spans="1:9">
      <c r="B1" t="s">
        <v>12</v>
      </c>
      <c r="C1" s="14" t="s">
        <v>28</v>
      </c>
      <c r="D1" s="14" t="s">
        <v>18</v>
      </c>
      <c r="E1" s="14" t="s">
        <v>19</v>
      </c>
      <c r="F1" t="s">
        <v>29</v>
      </c>
      <c r="I1" t="s">
        <v>13</v>
      </c>
    </row>
    <row r="2" spans="1:9">
      <c r="A2">
        <f>B2</f>
        <v>1965</v>
      </c>
      <c r="B2">
        <v>1965</v>
      </c>
      <c r="C2" s="14">
        <v>30.380723210039655</v>
      </c>
      <c r="D2" s="14">
        <v>10.611762553791316</v>
      </c>
      <c r="E2" s="14">
        <v>27.178989498109821</v>
      </c>
      <c r="F2" s="14">
        <v>4.2674812129395789</v>
      </c>
    </row>
    <row r="3" spans="1:9">
      <c r="B3">
        <v>1966</v>
      </c>
      <c r="C3" s="14">
        <v>32.715556118611936</v>
      </c>
      <c r="D3" s="14">
        <v>11.563024003934206</v>
      </c>
      <c r="E3" s="14">
        <v>27.481971739944584</v>
      </c>
      <c r="F3" s="14">
        <v>4.6090672918510505</v>
      </c>
    </row>
    <row r="4" spans="1:9">
      <c r="B4">
        <v>1967</v>
      </c>
      <c r="C4" s="14">
        <v>35.05098049672408</v>
      </c>
      <c r="D4" s="14">
        <v>12.414201457114446</v>
      </c>
      <c r="E4" s="14">
        <v>27.043062278247966</v>
      </c>
      <c r="F4" s="14">
        <v>4.7462356220671804</v>
      </c>
    </row>
    <row r="5" spans="1:9">
      <c r="B5">
        <v>1968</v>
      </c>
      <c r="C5" s="14">
        <v>38.051381606214065</v>
      </c>
      <c r="D5" s="14">
        <v>13.539852567155712</v>
      </c>
      <c r="E5" s="14">
        <v>27.449308687975822</v>
      </c>
      <c r="F5" s="14">
        <v>5.0211273301683326</v>
      </c>
    </row>
    <row r="6" spans="1:9">
      <c r="B6">
        <v>1969</v>
      </c>
      <c r="C6" s="14">
        <v>41.285157082445714</v>
      </c>
      <c r="D6" s="14">
        <v>14.867697498676455</v>
      </c>
      <c r="E6" s="14">
        <v>28.313188000937359</v>
      </c>
      <c r="F6" s="14">
        <v>5.3552173988540854</v>
      </c>
    </row>
    <row r="7" spans="1:9">
      <c r="A7">
        <f>B7</f>
        <v>1970</v>
      </c>
      <c r="B7">
        <v>1970</v>
      </c>
      <c r="C7" s="14">
        <v>44.843780084710239</v>
      </c>
      <c r="D7" s="14">
        <v>16.178226316601059</v>
      </c>
      <c r="E7" s="14">
        <v>28.715822722084106</v>
      </c>
      <c r="F7" s="14">
        <v>5.6631220065544179</v>
      </c>
    </row>
    <row r="8" spans="1:9">
      <c r="B8">
        <v>1971</v>
      </c>
      <c r="C8" s="14">
        <v>47.509024657455384</v>
      </c>
      <c r="D8" s="14">
        <v>17.314860641151771</v>
      </c>
      <c r="E8" s="14">
        <v>28.557270406407579</v>
      </c>
      <c r="F8" s="14">
        <v>6.0212312924520655</v>
      </c>
    </row>
    <row r="9" spans="1:9">
      <c r="B9">
        <v>1972</v>
      </c>
      <c r="C9" s="14">
        <v>51.152912444993518</v>
      </c>
      <c r="D9" s="14">
        <v>18.271751661289318</v>
      </c>
      <c r="E9" s="14">
        <v>28.878361113740475</v>
      </c>
      <c r="F9" s="14">
        <v>6.4553744329804257</v>
      </c>
    </row>
    <row r="10" spans="1:9">
      <c r="B10">
        <v>1973</v>
      </c>
      <c r="C10" s="14">
        <v>55.150683386660496</v>
      </c>
      <c r="D10" s="14">
        <v>19.139156436020677</v>
      </c>
      <c r="E10" s="14">
        <v>29.73868764046161</v>
      </c>
      <c r="F10" s="14">
        <v>6.7651887908157526</v>
      </c>
    </row>
    <row r="11" spans="1:9">
      <c r="B11">
        <v>1974</v>
      </c>
      <c r="C11" s="14">
        <v>54.350622273513814</v>
      </c>
      <c r="D11" s="14">
        <v>19.607900263525035</v>
      </c>
      <c r="E11" s="14">
        <v>29.763356133961075</v>
      </c>
      <c r="F11" s="14">
        <v>7.6018207325890286</v>
      </c>
    </row>
    <row r="12" spans="1:9">
      <c r="A12">
        <f>B12</f>
        <v>1975</v>
      </c>
      <c r="B12">
        <v>1975</v>
      </c>
      <c r="C12" s="14">
        <v>53.801448694497353</v>
      </c>
      <c r="D12" s="14">
        <v>19.61630092473056</v>
      </c>
      <c r="E12" s="14">
        <v>30.341971665388495</v>
      </c>
      <c r="F12" s="14">
        <v>8.1461520325550669</v>
      </c>
    </row>
    <row r="13" spans="1:9">
      <c r="B13">
        <v>1976</v>
      </c>
      <c r="C13" s="14">
        <v>57.321297510873499</v>
      </c>
      <c r="D13" s="14">
        <v>20.782852308680003</v>
      </c>
      <c r="E13" s="14">
        <v>31.447106160193751</v>
      </c>
      <c r="F13" s="14">
        <v>8.4463716150751456</v>
      </c>
    </row>
    <row r="14" spans="1:9">
      <c r="B14">
        <v>1977</v>
      </c>
      <c r="C14" s="14">
        <v>59.272298482440569</v>
      </c>
      <c r="D14" s="14">
        <v>21.466099924866167</v>
      </c>
      <c r="E14" s="14">
        <v>32.377695735077459</v>
      </c>
      <c r="F14" s="14">
        <v>9.0728967596906855</v>
      </c>
    </row>
    <row r="15" spans="1:9">
      <c r="B15">
        <v>1978</v>
      </c>
      <c r="C15" s="14">
        <v>61.173541762730181</v>
      </c>
      <c r="D15" s="14">
        <v>22.365984714311715</v>
      </c>
      <c r="E15" s="14">
        <v>32.740037472464707</v>
      </c>
      <c r="F15" s="14">
        <v>9.9695134873289266</v>
      </c>
    </row>
    <row r="16" spans="1:9">
      <c r="B16">
        <v>1979</v>
      </c>
      <c r="C16" s="14">
        <v>62.181261025574202</v>
      </c>
      <c r="D16" s="14">
        <v>23.763082082999833</v>
      </c>
      <c r="E16" s="14">
        <v>34.259056781495531</v>
      </c>
      <c r="F16" s="14">
        <v>10.423059022340372</v>
      </c>
    </row>
    <row r="17" spans="1:6">
      <c r="A17">
        <f>B17</f>
        <v>1980</v>
      </c>
      <c r="B17">
        <v>1980</v>
      </c>
      <c r="C17" s="14">
        <v>59.746685578182948</v>
      </c>
      <c r="D17" s="14">
        <v>23.958896345767872</v>
      </c>
      <c r="E17" s="14">
        <v>35.095395886051797</v>
      </c>
      <c r="F17" s="14">
        <v>10.89237913316143</v>
      </c>
    </row>
    <row r="18" spans="1:6">
      <c r="B18">
        <v>1981</v>
      </c>
      <c r="C18" s="14">
        <v>57.597105507006859</v>
      </c>
      <c r="D18" s="14">
        <v>24.224051116217289</v>
      </c>
      <c r="E18" s="14">
        <v>35.587193519930388</v>
      </c>
      <c r="F18" s="14">
        <v>11.578758446991316</v>
      </c>
    </row>
    <row r="19" spans="1:6">
      <c r="B19">
        <v>1982</v>
      </c>
      <c r="C19" s="14">
        <v>55.828556899234009</v>
      </c>
      <c r="D19" s="14">
        <v>24.35417513343932</v>
      </c>
      <c r="E19" s="14">
        <v>35.983341835660802</v>
      </c>
      <c r="F19" s="14">
        <v>12.289971943973677</v>
      </c>
    </row>
    <row r="20" spans="1:6">
      <c r="B20">
        <v>1983</v>
      </c>
      <c r="C20" s="14">
        <v>55.497838138577137</v>
      </c>
      <c r="D20" s="14">
        <v>24.746055286404381</v>
      </c>
      <c r="E20" s="14">
        <v>37.087152315167856</v>
      </c>
      <c r="F20" s="14">
        <v>13.183750586672101</v>
      </c>
    </row>
    <row r="21" spans="1:6">
      <c r="B21">
        <v>1984</v>
      </c>
      <c r="C21" s="14">
        <v>56.78548358495118</v>
      </c>
      <c r="D21" s="14">
        <v>26.775859109347344</v>
      </c>
      <c r="E21" s="14">
        <v>38.697969652076111</v>
      </c>
      <c r="F21" s="14">
        <v>14.444753903137528</v>
      </c>
    </row>
    <row r="22" spans="1:6">
      <c r="A22">
        <f t="shared" ref="A22" si="0">B22</f>
        <v>1985</v>
      </c>
      <c r="B22">
        <v>1985</v>
      </c>
      <c r="C22" s="14">
        <v>56.863395469596377</v>
      </c>
      <c r="D22" s="14">
        <v>27.366072629688453</v>
      </c>
      <c r="E22" s="14">
        <v>40.227297010253118</v>
      </c>
      <c r="F22" s="14">
        <v>15.707660553133502</v>
      </c>
    </row>
    <row r="23" spans="1:6">
      <c r="B23">
        <v>1986</v>
      </c>
      <c r="C23" s="14">
        <v>58.590650258078675</v>
      </c>
      <c r="D23" s="14">
        <v>27.632317573169793</v>
      </c>
      <c r="E23" s="14">
        <v>40.692787904120443</v>
      </c>
      <c r="F23" s="14">
        <v>16.33132023238727</v>
      </c>
    </row>
    <row r="24" spans="1:6">
      <c r="B24">
        <v>1987</v>
      </c>
      <c r="C24" s="14">
        <v>59.790077835095602</v>
      </c>
      <c r="D24" s="14">
        <v>29.0925946624399</v>
      </c>
      <c r="E24" s="14">
        <v>42.311797691793657</v>
      </c>
      <c r="F24" s="14">
        <v>17.101574104031972</v>
      </c>
    </row>
    <row r="25" spans="1:6">
      <c r="B25">
        <v>1988</v>
      </c>
      <c r="C25" s="14">
        <v>61.815694132705559</v>
      </c>
      <c r="D25" s="14">
        <v>30.429239582491238</v>
      </c>
      <c r="E25" s="14">
        <v>43.565198120056948</v>
      </c>
      <c r="F25" s="14">
        <v>18.093245545195288</v>
      </c>
    </row>
    <row r="26" spans="1:6">
      <c r="B26">
        <v>1989</v>
      </c>
      <c r="C26" s="14">
        <v>62.837454345997827</v>
      </c>
      <c r="D26" s="14">
        <v>31.80793649582019</v>
      </c>
      <c r="E26" s="14">
        <v>44.00623886635168</v>
      </c>
      <c r="F26" s="14">
        <v>18.330236645875466</v>
      </c>
    </row>
    <row r="27" spans="1:6">
      <c r="A27">
        <f t="shared" ref="A27" si="1">B27</f>
        <v>1990</v>
      </c>
      <c r="B27">
        <v>1990</v>
      </c>
      <c r="C27" s="14">
        <v>63.500162421083978</v>
      </c>
      <c r="D27" s="14">
        <v>32.790282156154674</v>
      </c>
      <c r="E27" s="14">
        <v>43.491008257510913</v>
      </c>
      <c r="F27" s="14">
        <v>18.965523760757261</v>
      </c>
    </row>
    <row r="28" spans="1:6">
      <c r="B28">
        <v>1991</v>
      </c>
      <c r="C28" s="14">
        <v>63.544250905295328</v>
      </c>
      <c r="D28" s="14">
        <v>33.628170715968103</v>
      </c>
      <c r="E28" s="14">
        <v>43.012336963368746</v>
      </c>
      <c r="F28" s="14">
        <v>19.644484023404623</v>
      </c>
    </row>
    <row r="29" spans="1:6">
      <c r="B29">
        <v>1992</v>
      </c>
      <c r="C29" s="14">
        <v>64.653797836313572</v>
      </c>
      <c r="D29" s="14">
        <v>33.783541981664222</v>
      </c>
      <c r="E29" s="14">
        <v>42.873330946879747</v>
      </c>
      <c r="F29" s="14">
        <v>19.750140228958426</v>
      </c>
    </row>
    <row r="30" spans="1:6">
      <c r="B30">
        <v>1993</v>
      </c>
      <c r="C30" s="14">
        <v>64.244719065042474</v>
      </c>
      <c r="D30" s="14">
        <v>34.117009306864972</v>
      </c>
      <c r="E30" s="14">
        <v>43.045152908153696</v>
      </c>
      <c r="F30" s="14">
        <v>20.684278666812094</v>
      </c>
    </row>
    <row r="31" spans="1:6">
      <c r="B31">
        <v>1994</v>
      </c>
      <c r="C31" s="14">
        <v>65.662193844864291</v>
      </c>
      <c r="D31" s="14">
        <v>34.336213825102476</v>
      </c>
      <c r="E31" s="14">
        <v>43.295405263431185</v>
      </c>
      <c r="F31" s="14">
        <v>20.963369663679853</v>
      </c>
    </row>
    <row r="32" spans="1:6">
      <c r="A32">
        <f t="shared" ref="A32" si="2">B32</f>
        <v>1995</v>
      </c>
      <c r="B32">
        <v>1995</v>
      </c>
      <c r="C32" s="14">
        <v>66.560133893842135</v>
      </c>
      <c r="D32" s="14">
        <v>35.541745596680478</v>
      </c>
      <c r="E32" s="14">
        <v>43.527974688078871</v>
      </c>
      <c r="F32" s="14">
        <v>21.99449524082625</v>
      </c>
    </row>
    <row r="33" spans="1:9">
      <c r="B33">
        <v>1996</v>
      </c>
      <c r="C33" s="14">
        <v>68.116203127443626</v>
      </c>
      <c r="D33" s="14">
        <v>37.26084747859742</v>
      </c>
      <c r="E33" s="14">
        <v>44.61909343357793</v>
      </c>
      <c r="F33" s="14">
        <v>22.543719720365122</v>
      </c>
    </row>
    <row r="34" spans="1:9">
      <c r="B34">
        <v>1997</v>
      </c>
      <c r="C34" s="14">
        <v>69.907442762973176</v>
      </c>
      <c r="D34" s="14">
        <v>37.157588647591623</v>
      </c>
      <c r="E34" s="14">
        <v>44.675353719499221</v>
      </c>
      <c r="F34" s="14">
        <v>22.737522027736027</v>
      </c>
    </row>
    <row r="35" spans="1:9">
      <c r="B35">
        <v>1998</v>
      </c>
      <c r="C35" s="14">
        <v>70.284050471071538</v>
      </c>
      <c r="D35" s="14">
        <v>37.837207876444047</v>
      </c>
      <c r="E35" s="14">
        <v>44.342304759269439</v>
      </c>
      <c r="F35" s="14">
        <v>23.063195570337335</v>
      </c>
    </row>
    <row r="36" spans="1:9">
      <c r="B36">
        <v>1999</v>
      </c>
      <c r="C36" s="14">
        <v>71.531959733844602</v>
      </c>
      <c r="D36" s="14">
        <v>38.883233907678871</v>
      </c>
      <c r="E36" s="14">
        <v>44.579533097606927</v>
      </c>
      <c r="F36" s="14">
        <v>23.616062777395349</v>
      </c>
    </row>
    <row r="37" spans="1:9">
      <c r="A37">
        <f t="shared" ref="A37" si="3">B37</f>
        <v>2000</v>
      </c>
      <c r="B37">
        <v>2000</v>
      </c>
      <c r="C37" s="14">
        <v>72.421315377162202</v>
      </c>
      <c r="D37" s="14">
        <v>40.418400798274753</v>
      </c>
      <c r="E37" s="14">
        <v>46.112765423296388</v>
      </c>
      <c r="F37" s="14">
        <v>24.154608943278571</v>
      </c>
    </row>
    <row r="38" spans="1:9">
      <c r="B38">
        <v>2001</v>
      </c>
      <c r="C38" s="14">
        <v>73.064929205094103</v>
      </c>
      <c r="D38" s="14">
        <v>41.002668173016652</v>
      </c>
      <c r="E38" s="14">
        <v>46.865116585704278</v>
      </c>
      <c r="F38" s="14">
        <v>24.232395240857574</v>
      </c>
    </row>
    <row r="39" spans="1:9">
      <c r="B39">
        <v>2002</v>
      </c>
      <c r="C39" s="14">
        <v>73.696689367104483</v>
      </c>
      <c r="D39" s="14">
        <v>42.24958153121068</v>
      </c>
      <c r="E39" s="14">
        <v>48.691842297863928</v>
      </c>
      <c r="F39" s="14">
        <v>24.757399072804688</v>
      </c>
    </row>
    <row r="40" spans="1:9">
      <c r="B40">
        <v>2003</v>
      </c>
      <c r="C40" s="14">
        <v>75.390600660084544</v>
      </c>
      <c r="D40" s="14">
        <v>43.361929046798686</v>
      </c>
      <c r="E40" s="14">
        <v>52.964131926785285</v>
      </c>
      <c r="F40" s="14">
        <v>24.596080133578088</v>
      </c>
    </row>
    <row r="41" spans="1:9">
      <c r="B41">
        <v>2004</v>
      </c>
      <c r="C41" s="14">
        <v>78.252473789883396</v>
      </c>
      <c r="D41" s="14">
        <v>45.016015646651248</v>
      </c>
      <c r="E41" s="14">
        <v>56.633654129449624</v>
      </c>
      <c r="F41" s="14">
        <v>26.077170634851228</v>
      </c>
      <c r="I41" t="s">
        <v>36</v>
      </c>
    </row>
    <row r="42" spans="1:9">
      <c r="A42">
        <f t="shared" ref="A42" si="4">B42</f>
        <v>2005</v>
      </c>
      <c r="B42">
        <v>2005</v>
      </c>
      <c r="C42" s="14">
        <v>79.281885522265853</v>
      </c>
      <c r="D42" s="14">
        <v>46.336809842753276</v>
      </c>
      <c r="E42" s="14">
        <v>60.777542098791173</v>
      </c>
      <c r="F42" s="14">
        <v>26.794441673014578</v>
      </c>
      <c r="I42" t="s">
        <v>64</v>
      </c>
    </row>
    <row r="43" spans="1:9">
      <c r="B43">
        <v>2006</v>
      </c>
      <c r="C43" s="14">
        <v>80.319227320103565</v>
      </c>
      <c r="D43" s="14">
        <v>47.700621251718935</v>
      </c>
      <c r="E43" s="14">
        <v>63.908840315010146</v>
      </c>
      <c r="F43" s="14">
        <v>27.655932172394156</v>
      </c>
    </row>
    <row r="44" spans="1:9">
      <c r="B44">
        <v>2007</v>
      </c>
      <c r="C44" s="14">
        <v>81.563641264901889</v>
      </c>
      <c r="D44" s="14">
        <v>49.774846043607731</v>
      </c>
      <c r="E44" s="14">
        <v>67.550374287704699</v>
      </c>
      <c r="F44" s="14">
        <v>27.898520769267769</v>
      </c>
    </row>
    <row r="45" spans="1:9">
      <c r="B45">
        <v>2008</v>
      </c>
      <c r="C45" s="14">
        <v>81.191613061472964</v>
      </c>
      <c r="D45" s="14">
        <v>51.021945050029132</v>
      </c>
      <c r="E45" s="14">
        <v>68.507212690539802</v>
      </c>
      <c r="F45" s="14">
        <v>29.005666945538387</v>
      </c>
    </row>
    <row r="46" spans="1:9">
      <c r="B46">
        <v>2009</v>
      </c>
      <c r="C46" s="14">
        <v>79.797872391036137</v>
      </c>
      <c r="D46" s="14">
        <v>49.602663774275477</v>
      </c>
      <c r="E46" s="14">
        <v>67.456863372170275</v>
      </c>
      <c r="F46" s="14">
        <v>29.178295219031995</v>
      </c>
    </row>
    <row r="47" spans="1:9">
      <c r="A47">
        <f t="shared" ref="A47" si="5">B47</f>
        <v>2010</v>
      </c>
      <c r="B47">
        <v>2010</v>
      </c>
      <c r="C47" s="14">
        <v>82.367955633824323</v>
      </c>
      <c r="D47" s="14">
        <v>53.441247668912389</v>
      </c>
      <c r="E47" s="14">
        <v>70.56045372754285</v>
      </c>
      <c r="F47" s="14">
        <v>30.811525757462071</v>
      </c>
    </row>
    <row r="48" spans="1:9">
      <c r="B48">
        <v>2011</v>
      </c>
      <c r="C48" s="14">
        <v>83.218649431905746</v>
      </c>
      <c r="D48" s="14">
        <v>54.537234820959547</v>
      </c>
      <c r="E48" s="14">
        <v>73.953164300491537</v>
      </c>
      <c r="F48" s="14">
        <v>31.243889777705409</v>
      </c>
    </row>
    <row r="49" spans="1:6">
      <c r="B49">
        <v>2012</v>
      </c>
      <c r="C49" s="14">
        <v>84.246097973864167</v>
      </c>
      <c r="D49" s="14">
        <v>55.984504772977658</v>
      </c>
      <c r="E49" s="14">
        <v>74.257155245241194</v>
      </c>
      <c r="F49" s="14">
        <v>31.883342012393992</v>
      </c>
    </row>
    <row r="50" spans="1:6">
      <c r="B50">
        <v>2013</v>
      </c>
      <c r="C50" s="14">
        <v>85.310442008894924</v>
      </c>
      <c r="D50" s="14">
        <v>56.732322526378233</v>
      </c>
      <c r="E50" s="14">
        <v>75.642676104323755</v>
      </c>
      <c r="F50" s="14">
        <v>33.387234617954476</v>
      </c>
    </row>
    <row r="51" spans="1:6">
      <c r="B51">
        <v>2014</v>
      </c>
      <c r="C51" s="14">
        <v>86.003021938277413</v>
      </c>
      <c r="D51" s="14">
        <v>57.189849056266432</v>
      </c>
      <c r="E51" s="14">
        <v>75.581802496647242</v>
      </c>
      <c r="F51" s="14">
        <v>34.738143619701006</v>
      </c>
    </row>
    <row r="52" spans="1:6">
      <c r="A52">
        <f t="shared" ref="A52" si="6">B52</f>
        <v>2015</v>
      </c>
      <c r="B52">
        <v>2015</v>
      </c>
      <c r="C52" s="14">
        <v>87.590315125388841</v>
      </c>
      <c r="D52" s="14">
        <v>58.46035259608886</v>
      </c>
      <c r="E52" s="14">
        <v>73.680358916279474</v>
      </c>
      <c r="F52" s="14">
        <v>35.861704568563802</v>
      </c>
    </row>
    <row r="53" spans="1:6">
      <c r="B53">
        <v>2016</v>
      </c>
      <c r="C53" s="14">
        <v>89.186522497048529</v>
      </c>
      <c r="D53" s="14">
        <v>60.142967713663865</v>
      </c>
      <c r="E53" s="14">
        <v>72.526673184739622</v>
      </c>
      <c r="F53" s="14">
        <v>37.617482614708834</v>
      </c>
    </row>
    <row r="54" spans="1:6">
      <c r="B54">
        <v>2017</v>
      </c>
      <c r="C54" s="14">
        <v>90.449242091315682</v>
      </c>
      <c r="D54" s="14">
        <v>61.761959085854123</v>
      </c>
      <c r="E54" s="14">
        <v>73.024591297673638</v>
      </c>
      <c r="F54" s="14">
        <v>39.182765508086774</v>
      </c>
    </row>
    <row r="55" spans="1:6">
      <c r="D55" s="1"/>
    </row>
    <row r="56" spans="1:6">
      <c r="C56" s="14" t="s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4A96-C013-41F8-9955-9B32FEE13EBE}">
  <sheetPr codeName="Sheet3"/>
  <dimension ref="A1:K5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5" sqref="A5"/>
      <selection pane="bottomRight" sqref="A1:H1048576"/>
    </sheetView>
  </sheetViews>
  <sheetFormatPr defaultRowHeight="15"/>
  <cols>
    <col min="1" max="11" width="9.140625" style="10"/>
  </cols>
  <sheetData>
    <row r="1" spans="1:11">
      <c r="A1" s="10" t="s">
        <v>11</v>
      </c>
      <c r="C1" s="10" t="s">
        <v>5</v>
      </c>
      <c r="D1" s="10" t="s">
        <v>6</v>
      </c>
      <c r="E1" s="10" t="s">
        <v>7</v>
      </c>
      <c r="F1" s="10" t="s">
        <v>9</v>
      </c>
      <c r="G1" s="10" t="s">
        <v>10</v>
      </c>
      <c r="H1" s="10" t="s">
        <v>8</v>
      </c>
      <c r="K1" s="10" t="s">
        <v>62</v>
      </c>
    </row>
    <row r="2" spans="1:11">
      <c r="A2" s="10">
        <v>1965</v>
      </c>
      <c r="B2" s="10">
        <v>1965</v>
      </c>
      <c r="C2" s="18">
        <v>6648.5</v>
      </c>
      <c r="D2" s="18">
        <v>6192.5</v>
      </c>
      <c r="E2" s="18">
        <v>4312.6663647656414</v>
      </c>
      <c r="F2" s="18">
        <v>540.59790178605431</v>
      </c>
      <c r="G2" s="18">
        <v>208.37252917808669</v>
      </c>
      <c r="H2" s="18">
        <v>4085.5</v>
      </c>
    </row>
    <row r="3" spans="1:11">
      <c r="B3" s="10">
        <v>1966</v>
      </c>
      <c r="C3" s="18">
        <v>7616.3</v>
      </c>
      <c r="D3" s="18">
        <v>6442.7</v>
      </c>
      <c r="E3" s="18">
        <v>4356.2286512784258</v>
      </c>
      <c r="F3" s="18">
        <v>546.05848665258009</v>
      </c>
      <c r="G3" s="18">
        <v>210.47730220008756</v>
      </c>
      <c r="H3" s="18">
        <v>4266.8</v>
      </c>
    </row>
    <row r="4" spans="1:11">
      <c r="B4" s="10">
        <v>1967</v>
      </c>
      <c r="C4" s="18">
        <v>7777.2</v>
      </c>
      <c r="D4" s="18">
        <v>6196.8</v>
      </c>
      <c r="E4" s="18">
        <v>4400.2309608872993</v>
      </c>
      <c r="F4" s="18">
        <v>551.5742289420001</v>
      </c>
      <c r="G4" s="18">
        <v>212.60333555564401</v>
      </c>
      <c r="H4" s="18">
        <v>4322.1000000000004</v>
      </c>
    </row>
    <row r="5" spans="1:11">
      <c r="B5" s="10">
        <v>1968</v>
      </c>
      <c r="C5" s="18">
        <v>8866.4</v>
      </c>
      <c r="D5" s="18">
        <v>6525.9</v>
      </c>
      <c r="E5" s="18">
        <v>4444.6777382699993</v>
      </c>
      <c r="F5" s="18">
        <v>557.14568580000014</v>
      </c>
      <c r="G5" s="18">
        <v>214.75084399560001</v>
      </c>
      <c r="H5" s="18">
        <v>4714</v>
      </c>
    </row>
    <row r="6" spans="1:11">
      <c r="B6" s="10">
        <v>1969</v>
      </c>
      <c r="C6" s="18">
        <v>9653.1</v>
      </c>
      <c r="D6" s="18">
        <v>7154.3</v>
      </c>
      <c r="E6" s="18">
        <v>4489.5734729999995</v>
      </c>
      <c r="F6" s="18">
        <v>562.7734200000001</v>
      </c>
      <c r="G6" s="18">
        <v>216.92004444</v>
      </c>
      <c r="H6" s="18">
        <v>5116.3</v>
      </c>
    </row>
    <row r="7" spans="1:11">
      <c r="A7" s="10">
        <v>1970</v>
      </c>
      <c r="B7" s="10">
        <v>1970</v>
      </c>
      <c r="C7" s="18">
        <v>10027</v>
      </c>
      <c r="D7" s="18">
        <v>7291.3</v>
      </c>
      <c r="E7" s="18">
        <v>4534.9226999999992</v>
      </c>
      <c r="F7" s="18">
        <v>568.45800000000008</v>
      </c>
      <c r="G7" s="18">
        <v>219.11115599999999</v>
      </c>
      <c r="H7" s="18">
        <v>5041.8</v>
      </c>
    </row>
    <row r="8" spans="1:11">
      <c r="B8" s="10">
        <v>1971</v>
      </c>
      <c r="C8" s="18">
        <v>10702.7</v>
      </c>
      <c r="D8" s="18">
        <v>7295.5</v>
      </c>
      <c r="E8" s="18">
        <v>4580.7299999999996</v>
      </c>
      <c r="F8" s="18">
        <v>574.20000000000005</v>
      </c>
      <c r="G8" s="18">
        <v>221.3244</v>
      </c>
      <c r="H8" s="18">
        <v>5204.2</v>
      </c>
    </row>
    <row r="9" spans="1:11">
      <c r="B9" s="10">
        <v>1972</v>
      </c>
      <c r="C9" s="18">
        <v>11846.4</v>
      </c>
      <c r="D9" s="18">
        <v>7942.3</v>
      </c>
      <c r="E9" s="18">
        <v>4627</v>
      </c>
      <c r="F9" s="18">
        <v>580</v>
      </c>
      <c r="G9" s="18">
        <v>223.56</v>
      </c>
      <c r="H9" s="18">
        <v>5997.5</v>
      </c>
    </row>
    <row r="10" spans="1:11">
      <c r="B10" s="10">
        <v>1973</v>
      </c>
      <c r="C10" s="18">
        <v>13765.3</v>
      </c>
      <c r="D10" s="18">
        <v>8740.2999999999993</v>
      </c>
      <c r="E10" s="18">
        <v>4950</v>
      </c>
      <c r="F10" s="18">
        <v>657.5</v>
      </c>
      <c r="G10" s="18">
        <v>247.56</v>
      </c>
      <c r="H10" s="18">
        <v>6527</v>
      </c>
    </row>
    <row r="11" spans="1:11">
      <c r="B11" s="10">
        <v>1974</v>
      </c>
      <c r="C11" s="18">
        <v>14056.6</v>
      </c>
      <c r="D11" s="18">
        <v>8306.5</v>
      </c>
      <c r="E11" s="18">
        <v>5116</v>
      </c>
      <c r="F11" s="18">
        <v>711.3</v>
      </c>
      <c r="G11" s="18">
        <v>235.4</v>
      </c>
      <c r="H11" s="18">
        <v>6286.6</v>
      </c>
    </row>
    <row r="12" spans="1:11">
      <c r="A12" s="10">
        <v>1975</v>
      </c>
      <c r="B12" s="10">
        <v>1975</v>
      </c>
      <c r="C12" s="18">
        <v>11457.2</v>
      </c>
      <c r="D12" s="18">
        <v>7444.2</v>
      </c>
      <c r="E12" s="18">
        <v>4688.1000000000004</v>
      </c>
      <c r="F12" s="18">
        <v>577.4</v>
      </c>
      <c r="G12" s="18">
        <v>211.2</v>
      </c>
      <c r="H12" s="18">
        <v>5145.1000000000004</v>
      </c>
    </row>
    <row r="13" spans="1:11">
      <c r="B13" s="10">
        <v>1976</v>
      </c>
      <c r="C13" s="18">
        <v>14123.5</v>
      </c>
      <c r="D13" s="18">
        <v>8538.9</v>
      </c>
      <c r="E13" s="18">
        <v>5091</v>
      </c>
      <c r="F13" s="18">
        <v>666.7</v>
      </c>
      <c r="G13" s="18">
        <v>228</v>
      </c>
      <c r="H13" s="18">
        <v>5930.9</v>
      </c>
    </row>
    <row r="14" spans="1:11">
      <c r="B14" s="10">
        <v>1977</v>
      </c>
      <c r="C14" s="18">
        <v>14538</v>
      </c>
      <c r="D14" s="18">
        <v>9056.7999999999993</v>
      </c>
      <c r="E14" s="18">
        <v>5306.7</v>
      </c>
      <c r="F14" s="18">
        <v>640.6</v>
      </c>
      <c r="G14" s="18">
        <v>219</v>
      </c>
      <c r="H14" s="18">
        <v>5781.6</v>
      </c>
    </row>
    <row r="15" spans="1:11">
      <c r="B15" s="10">
        <v>1978</v>
      </c>
      <c r="C15" s="18">
        <v>15340.2</v>
      </c>
      <c r="D15" s="18">
        <v>9527.2000000000007</v>
      </c>
      <c r="E15" s="18">
        <v>5515.4</v>
      </c>
      <c r="F15" s="18">
        <v>700.6</v>
      </c>
      <c r="G15" s="18">
        <v>220.7</v>
      </c>
      <c r="H15" s="18">
        <v>6252.1</v>
      </c>
    </row>
    <row r="16" spans="1:11">
      <c r="B16" s="10">
        <v>1979</v>
      </c>
      <c r="C16" s="18">
        <v>15992.9</v>
      </c>
      <c r="D16" s="18">
        <v>9848.5</v>
      </c>
      <c r="E16" s="18">
        <v>5602</v>
      </c>
      <c r="F16" s="18">
        <v>749</v>
      </c>
      <c r="G16" s="18">
        <v>221.7</v>
      </c>
      <c r="H16" s="18">
        <v>6346.2</v>
      </c>
    </row>
    <row r="17" spans="1:8">
      <c r="A17" s="10">
        <v>1980</v>
      </c>
      <c r="B17" s="10">
        <v>1980</v>
      </c>
      <c r="C17" s="18">
        <v>15298.8</v>
      </c>
      <c r="D17" s="18">
        <v>9389.2000000000007</v>
      </c>
      <c r="E17" s="18">
        <v>5381.8</v>
      </c>
      <c r="F17" s="18">
        <v>711.2</v>
      </c>
      <c r="G17" s="18">
        <v>214.8</v>
      </c>
      <c r="H17" s="18">
        <v>6089.1</v>
      </c>
    </row>
    <row r="18" spans="1:8">
      <c r="B18" s="10">
        <v>1981</v>
      </c>
      <c r="C18" s="18">
        <v>14515.8</v>
      </c>
      <c r="D18" s="18">
        <v>9524.5</v>
      </c>
      <c r="E18" s="18">
        <v>5298.5</v>
      </c>
      <c r="F18" s="18">
        <v>665.8</v>
      </c>
      <c r="G18" s="18">
        <v>209.1</v>
      </c>
      <c r="H18" s="18">
        <v>5945.9</v>
      </c>
    </row>
    <row r="19" spans="1:8">
      <c r="B19" s="10">
        <v>1982</v>
      </c>
      <c r="C19" s="18">
        <v>14160.8</v>
      </c>
      <c r="D19" s="18">
        <v>9031.2999999999993</v>
      </c>
      <c r="E19" s="18">
        <v>5213.3</v>
      </c>
      <c r="F19" s="18">
        <v>651.6</v>
      </c>
      <c r="G19" s="18">
        <v>199.6</v>
      </c>
      <c r="H19" s="18">
        <v>5908.3</v>
      </c>
    </row>
    <row r="20" spans="1:8">
      <c r="B20" s="10">
        <v>1983</v>
      </c>
      <c r="C20" s="18">
        <v>15361.1</v>
      </c>
      <c r="D20" s="18">
        <v>9103.4</v>
      </c>
      <c r="E20" s="18">
        <v>5284.2</v>
      </c>
      <c r="F20" s="18">
        <v>696</v>
      </c>
      <c r="G20" s="18">
        <v>200</v>
      </c>
      <c r="H20" s="18">
        <v>6264.1</v>
      </c>
    </row>
    <row r="21" spans="1:8">
      <c r="B21" s="10">
        <v>1984</v>
      </c>
      <c r="C21" s="18">
        <v>15574.2</v>
      </c>
      <c r="D21" s="18">
        <v>9923.4</v>
      </c>
      <c r="E21" s="18">
        <v>5404.8</v>
      </c>
      <c r="F21" s="18">
        <v>787.8</v>
      </c>
      <c r="G21" s="18">
        <v>216.2</v>
      </c>
      <c r="H21" s="18">
        <v>6480.7</v>
      </c>
    </row>
    <row r="22" spans="1:8">
      <c r="A22" s="10">
        <v>1985</v>
      </c>
      <c r="B22" s="10">
        <v>1985</v>
      </c>
      <c r="C22" s="18">
        <v>16919.2</v>
      </c>
      <c r="D22" s="18">
        <v>9885</v>
      </c>
      <c r="E22" s="18">
        <v>5513.6</v>
      </c>
      <c r="F22" s="18">
        <v>775.3</v>
      </c>
      <c r="G22" s="18">
        <v>208.5</v>
      </c>
      <c r="H22" s="18">
        <v>6511.5</v>
      </c>
    </row>
    <row r="23" spans="1:8">
      <c r="B23" s="10">
        <v>1986</v>
      </c>
      <c r="C23" s="18">
        <v>17391.400000000001</v>
      </c>
      <c r="D23" s="18">
        <v>10183.200000000001</v>
      </c>
      <c r="E23" s="18">
        <v>5553.4</v>
      </c>
      <c r="F23" s="18">
        <v>769.1</v>
      </c>
      <c r="G23" s="18">
        <v>213.5</v>
      </c>
      <c r="H23" s="18">
        <v>6704.2</v>
      </c>
    </row>
    <row r="24" spans="1:8">
      <c r="B24" s="10">
        <v>1987</v>
      </c>
      <c r="C24" s="18">
        <v>18137.5</v>
      </c>
      <c r="D24" s="18">
        <v>10429.5</v>
      </c>
      <c r="E24" s="18">
        <v>5708.5</v>
      </c>
      <c r="F24" s="18">
        <v>837</v>
      </c>
      <c r="G24" s="18">
        <v>219.1</v>
      </c>
      <c r="H24" s="18">
        <v>6899.3</v>
      </c>
    </row>
    <row r="25" spans="1:8">
      <c r="B25" s="10">
        <v>1988</v>
      </c>
      <c r="C25" s="18">
        <v>18877.900000000001</v>
      </c>
      <c r="D25" s="18">
        <v>10659.5</v>
      </c>
      <c r="E25" s="18">
        <v>5321</v>
      </c>
      <c r="F25" s="18">
        <v>849.9</v>
      </c>
      <c r="G25" s="18">
        <v>225.2</v>
      </c>
      <c r="H25" s="18">
        <v>6823.3</v>
      </c>
    </row>
    <row r="26" spans="1:8">
      <c r="B26" s="10">
        <v>1989</v>
      </c>
      <c r="C26" s="18">
        <v>19281.099999999999</v>
      </c>
      <c r="D26" s="18">
        <v>11046.3</v>
      </c>
      <c r="E26" s="18">
        <v>5562.6</v>
      </c>
      <c r="F26" s="18">
        <v>842.7</v>
      </c>
      <c r="G26" s="18">
        <v>229.9</v>
      </c>
      <c r="H26" s="18">
        <v>6728.1</v>
      </c>
    </row>
    <row r="27" spans="1:8">
      <c r="A27" s="10">
        <v>1990</v>
      </c>
      <c r="B27" s="10">
        <v>1990</v>
      </c>
      <c r="C27" s="18">
        <v>19226.599999999999</v>
      </c>
      <c r="D27" s="18">
        <v>10780.4</v>
      </c>
      <c r="E27" s="18">
        <v>5316.1</v>
      </c>
      <c r="F27" s="18">
        <v>838.1</v>
      </c>
      <c r="G27" s="18">
        <v>233.8</v>
      </c>
      <c r="H27" s="18">
        <v>6532.3</v>
      </c>
    </row>
    <row r="28" spans="1:8">
      <c r="B28" s="10">
        <v>1991</v>
      </c>
      <c r="C28" s="18">
        <v>18743.400000000001</v>
      </c>
      <c r="D28" s="18">
        <v>10695</v>
      </c>
      <c r="E28" s="18">
        <v>5136.3999999999996</v>
      </c>
      <c r="F28" s="18">
        <v>788.2</v>
      </c>
      <c r="G28" s="18">
        <v>212.8</v>
      </c>
      <c r="H28" s="18">
        <v>6805.4</v>
      </c>
    </row>
    <row r="29" spans="1:8">
      <c r="B29" s="10">
        <v>1992</v>
      </c>
      <c r="C29" s="18">
        <v>18529.599999999999</v>
      </c>
      <c r="D29" s="18">
        <v>10800.7</v>
      </c>
      <c r="E29" s="18">
        <v>4913.3999999999996</v>
      </c>
      <c r="F29" s="18">
        <v>776.3</v>
      </c>
      <c r="G29" s="18">
        <v>198.2</v>
      </c>
      <c r="H29" s="18">
        <v>6608.4</v>
      </c>
    </row>
    <row r="30" spans="1:8">
      <c r="B30" s="10">
        <v>1993</v>
      </c>
      <c r="C30" s="18">
        <v>18122.599999999999</v>
      </c>
      <c r="D30" s="18">
        <v>10993.7</v>
      </c>
      <c r="E30" s="18">
        <v>4990.5</v>
      </c>
      <c r="F30" s="18">
        <v>788.9</v>
      </c>
      <c r="G30" s="18">
        <v>197.4</v>
      </c>
      <c r="H30" s="18">
        <v>6692.2</v>
      </c>
    </row>
    <row r="31" spans="1:8">
      <c r="B31" s="10">
        <v>1994</v>
      </c>
      <c r="C31" s="18">
        <v>19694.8</v>
      </c>
      <c r="D31" s="18">
        <v>11660.2</v>
      </c>
      <c r="E31" s="18">
        <v>5167.7</v>
      </c>
      <c r="F31" s="18">
        <v>870.2</v>
      </c>
      <c r="G31" s="18">
        <v>219.10499999999999</v>
      </c>
      <c r="H31" s="18">
        <v>6497.9</v>
      </c>
    </row>
    <row r="32" spans="1:8">
      <c r="A32" s="10">
        <v>1995</v>
      </c>
      <c r="B32" s="10">
        <v>1995</v>
      </c>
      <c r="C32" s="18">
        <v>20500.738000000001</v>
      </c>
      <c r="D32" s="18">
        <v>11852.041999999999</v>
      </c>
      <c r="E32" s="18">
        <v>5393.0730000000003</v>
      </c>
      <c r="F32" s="18">
        <v>1005.764</v>
      </c>
      <c r="G32" s="18">
        <v>240.81</v>
      </c>
      <c r="H32" s="18">
        <v>7297.9679999999998</v>
      </c>
    </row>
    <row r="33" spans="1:11">
      <c r="B33" s="10">
        <v>1996</v>
      </c>
      <c r="C33" s="18">
        <v>20788.353999999999</v>
      </c>
      <c r="D33" s="18">
        <v>12375.06</v>
      </c>
      <c r="E33" s="18">
        <v>5387.152</v>
      </c>
      <c r="F33" s="18">
        <v>901.57500000000005</v>
      </c>
      <c r="G33" s="18">
        <v>238.578</v>
      </c>
      <c r="H33" s="18">
        <v>7364.2510000000002</v>
      </c>
    </row>
    <row r="34" spans="1:11">
      <c r="B34" s="10">
        <v>1997</v>
      </c>
      <c r="C34" s="18">
        <v>21515.825000000001</v>
      </c>
      <c r="D34" s="18">
        <v>12609.735000000001</v>
      </c>
      <c r="E34" s="18">
        <v>5934.4549999999999</v>
      </c>
      <c r="F34" s="18">
        <v>965.649</v>
      </c>
      <c r="G34" s="18">
        <v>245.00399999999999</v>
      </c>
      <c r="H34" s="18">
        <v>7563.93</v>
      </c>
    </row>
    <row r="35" spans="1:11">
      <c r="B35" s="10">
        <v>1998</v>
      </c>
      <c r="C35" s="18">
        <v>25406.239000000001</v>
      </c>
      <c r="D35" s="18">
        <v>13191.27</v>
      </c>
      <c r="E35" s="18">
        <v>5830.0969999999998</v>
      </c>
      <c r="F35" s="18">
        <v>959.91800000000001</v>
      </c>
      <c r="G35" s="18">
        <v>241.84200000000001</v>
      </c>
      <c r="H35" s="18">
        <v>7834.4840000000004</v>
      </c>
    </row>
    <row r="36" spans="1:11">
      <c r="B36" s="10">
        <v>1999</v>
      </c>
      <c r="C36" s="18">
        <v>23248.662</v>
      </c>
      <c r="D36" s="18">
        <v>13903.073</v>
      </c>
      <c r="E36" s="18">
        <v>6232.91</v>
      </c>
      <c r="F36" s="18">
        <v>1071.1990000000001</v>
      </c>
      <c r="G36" s="18">
        <v>244.417</v>
      </c>
      <c r="H36" s="18">
        <v>8261.7690000000002</v>
      </c>
    </row>
    <row r="37" spans="1:11">
      <c r="A37" s="10">
        <v>2000</v>
      </c>
      <c r="B37" s="10">
        <v>2000</v>
      </c>
      <c r="C37" s="18">
        <v>25004.077000000001</v>
      </c>
      <c r="D37" s="18">
        <v>15096.114</v>
      </c>
      <c r="E37" s="18">
        <v>6491.06</v>
      </c>
      <c r="F37" s="18">
        <v>1150.46</v>
      </c>
      <c r="G37" s="18">
        <v>276.93</v>
      </c>
      <c r="H37" s="18">
        <v>8889.4120000000003</v>
      </c>
    </row>
    <row r="38" spans="1:11">
      <c r="B38" s="10">
        <v>2001</v>
      </c>
      <c r="C38" s="18">
        <v>23648.601999999999</v>
      </c>
      <c r="D38" s="18">
        <v>14586.532999999999</v>
      </c>
      <c r="E38" s="18">
        <v>6530.5950000000003</v>
      </c>
      <c r="F38" s="18">
        <v>1124.1590000000001</v>
      </c>
      <c r="G38" s="18">
        <v>280.76100000000002</v>
      </c>
      <c r="H38" s="18">
        <v>8947.2430000000004</v>
      </c>
    </row>
    <row r="39" spans="1:11">
      <c r="B39" s="10">
        <v>2002</v>
      </c>
      <c r="C39" s="18">
        <v>25522.491000000002</v>
      </c>
      <c r="D39" s="18">
        <v>14961.856</v>
      </c>
      <c r="E39" s="18">
        <v>6673.817</v>
      </c>
      <c r="F39" s="18">
        <v>1167.7860000000001</v>
      </c>
      <c r="G39" s="18">
        <v>267.50400000000002</v>
      </c>
      <c r="H39" s="18">
        <v>9440.509</v>
      </c>
    </row>
    <row r="40" spans="1:11">
      <c r="B40" s="10">
        <v>2003</v>
      </c>
      <c r="C40" s="18">
        <v>27578.769</v>
      </c>
      <c r="D40" s="18">
        <v>15204.241</v>
      </c>
      <c r="E40" s="18">
        <v>6826.65</v>
      </c>
      <c r="F40" s="18">
        <v>1248.2619999999999</v>
      </c>
      <c r="G40" s="18">
        <v>303.19200000000001</v>
      </c>
      <c r="H40" s="18">
        <v>9549.3359999999993</v>
      </c>
    </row>
    <row r="41" spans="1:11">
      <c r="B41" s="10">
        <v>2004</v>
      </c>
      <c r="C41" s="18">
        <v>30008.491999999998</v>
      </c>
      <c r="D41" s="18">
        <v>16466.886999999999</v>
      </c>
      <c r="E41" s="18">
        <v>7426.5870000000004</v>
      </c>
      <c r="F41" s="18">
        <v>1238.0029999999999</v>
      </c>
      <c r="G41" s="18">
        <v>329.529</v>
      </c>
      <c r="H41" s="18">
        <v>10517.621999999999</v>
      </c>
      <c r="K41" t="s">
        <v>61</v>
      </c>
    </row>
    <row r="42" spans="1:11">
      <c r="A42" s="10">
        <v>2005</v>
      </c>
      <c r="B42" s="10">
        <v>2005</v>
      </c>
      <c r="C42" s="18">
        <v>31640.348000000002</v>
      </c>
      <c r="D42" s="18">
        <v>16648.909</v>
      </c>
      <c r="E42" s="18">
        <v>7776.893</v>
      </c>
      <c r="F42" s="18">
        <v>1317.386</v>
      </c>
      <c r="G42" s="18">
        <v>338.61200000000002</v>
      </c>
      <c r="H42" s="18">
        <v>10396.267</v>
      </c>
    </row>
    <row r="43" spans="1:11">
      <c r="B43" s="10">
        <v>2006</v>
      </c>
      <c r="C43" s="18">
        <v>33942.555999999997</v>
      </c>
      <c r="D43" s="18">
        <v>16950.841</v>
      </c>
      <c r="E43" s="18">
        <v>8035.9759999999997</v>
      </c>
      <c r="F43" s="18">
        <v>1374.8589999999999</v>
      </c>
      <c r="G43" s="18">
        <v>364.21800000000002</v>
      </c>
      <c r="H43" s="18">
        <v>10777.029</v>
      </c>
    </row>
    <row r="44" spans="1:11">
      <c r="B44" s="10">
        <v>2007</v>
      </c>
      <c r="C44" s="18">
        <v>37402.79</v>
      </c>
      <c r="D44" s="18">
        <v>18008.057000000001</v>
      </c>
      <c r="E44" s="18">
        <v>8562.5409999999993</v>
      </c>
      <c r="F44" s="18">
        <v>1353.84</v>
      </c>
      <c r="G44" s="18">
        <v>358.09500000000003</v>
      </c>
      <c r="H44" s="18">
        <v>11391.129000000001</v>
      </c>
    </row>
    <row r="45" spans="1:11">
      <c r="B45" s="10">
        <v>2008</v>
      </c>
      <c r="C45" s="18">
        <v>37018.54</v>
      </c>
      <c r="D45" s="18">
        <v>18127.572</v>
      </c>
      <c r="E45" s="18">
        <v>9208.4130000000005</v>
      </c>
      <c r="F45" s="18">
        <v>1333.248</v>
      </c>
      <c r="G45" s="18">
        <v>354.17200000000003</v>
      </c>
      <c r="H45" s="18">
        <v>11432.48</v>
      </c>
    </row>
    <row r="46" spans="1:11">
      <c r="B46" s="10">
        <v>2009</v>
      </c>
      <c r="C46" s="18">
        <v>34791.724000000002</v>
      </c>
      <c r="D46" s="18">
        <v>18125.924999999999</v>
      </c>
      <c r="E46" s="18">
        <v>9094.3860000000004</v>
      </c>
      <c r="F46" s="18">
        <v>1314.6690000000001</v>
      </c>
      <c r="G46" s="18">
        <v>325.01299999999998</v>
      </c>
      <c r="H46" s="18">
        <v>11096.308999999999</v>
      </c>
    </row>
    <row r="47" spans="1:11">
      <c r="A47" s="10">
        <v>2010</v>
      </c>
      <c r="B47" s="10">
        <v>2010</v>
      </c>
      <c r="C47" s="18">
        <v>40562.883000000002</v>
      </c>
      <c r="D47" s="18">
        <v>19347.113000000001</v>
      </c>
      <c r="E47" s="18">
        <v>9789.7489999999998</v>
      </c>
      <c r="F47" s="18">
        <v>1426.021</v>
      </c>
      <c r="G47" s="18">
        <v>368.75700000000001</v>
      </c>
      <c r="H47" s="18">
        <v>12532.441000000001</v>
      </c>
    </row>
    <row r="48" spans="1:11">
      <c r="B48" s="10">
        <v>2011</v>
      </c>
      <c r="C48" s="18">
        <v>44790.468000000001</v>
      </c>
      <c r="D48" s="18">
        <v>19564.912</v>
      </c>
      <c r="E48" s="18">
        <v>10470.249</v>
      </c>
      <c r="F48" s="18">
        <v>1654.241</v>
      </c>
      <c r="G48" s="18">
        <v>377.23200000000003</v>
      </c>
      <c r="H48" s="18">
        <v>12571.379000000001</v>
      </c>
    </row>
    <row r="49" spans="1:8">
      <c r="B49" s="10">
        <v>2012</v>
      </c>
      <c r="C49" s="18">
        <v>49165.637999999999</v>
      </c>
      <c r="D49" s="18">
        <v>20317.228999999999</v>
      </c>
      <c r="E49" s="18">
        <v>10528.919</v>
      </c>
      <c r="F49" s="18">
        <v>1733.788</v>
      </c>
      <c r="G49" s="18">
        <v>357.81200000000001</v>
      </c>
      <c r="H49" s="18">
        <v>12113.654</v>
      </c>
    </row>
    <row r="50" spans="1:8">
      <c r="B50" s="10">
        <v>2013</v>
      </c>
      <c r="C50" s="18">
        <v>50854.754000000001</v>
      </c>
      <c r="D50" s="18">
        <v>21132.613000000001</v>
      </c>
      <c r="E50" s="18">
        <v>11302.665999999999</v>
      </c>
      <c r="F50" s="18">
        <v>1798.845</v>
      </c>
      <c r="G50" s="18">
        <v>357.351</v>
      </c>
      <c r="H50" s="18">
        <v>12930.795</v>
      </c>
    </row>
    <row r="51" spans="1:8">
      <c r="B51" s="10">
        <v>2014</v>
      </c>
      <c r="C51" s="18">
        <v>54021.076999999997</v>
      </c>
      <c r="D51" s="18">
        <v>22747.936000000002</v>
      </c>
      <c r="E51" s="18">
        <v>10881.369000000001</v>
      </c>
      <c r="F51" s="18">
        <v>1586.3219999999999</v>
      </c>
      <c r="G51" s="18">
        <v>391.452</v>
      </c>
      <c r="H51" s="18">
        <v>13844.587</v>
      </c>
    </row>
    <row r="52" spans="1:8">
      <c r="A52" s="10">
        <v>2015</v>
      </c>
      <c r="B52" s="10">
        <v>2015</v>
      </c>
      <c r="C52" s="18">
        <v>57212.516000000003</v>
      </c>
      <c r="D52" s="18">
        <v>22902.597000000002</v>
      </c>
      <c r="E52" s="18">
        <v>10684.315000000001</v>
      </c>
      <c r="F52" s="18">
        <v>1733.5360000000001</v>
      </c>
      <c r="G52" s="18">
        <v>365.20400000000001</v>
      </c>
      <c r="H52" s="18">
        <v>13832.343999999999</v>
      </c>
    </row>
    <row r="53" spans="1:8">
      <c r="B53" s="10">
        <v>2016</v>
      </c>
      <c r="C53" s="18">
        <v>59603.762000000002</v>
      </c>
      <c r="D53" s="18">
        <v>23353.887999999999</v>
      </c>
      <c r="E53" s="18">
        <v>11247.308000000001</v>
      </c>
      <c r="F53" s="18">
        <v>1861.499</v>
      </c>
      <c r="G53" s="18">
        <v>382.07600000000002</v>
      </c>
      <c r="H53" s="18">
        <v>13853.72</v>
      </c>
    </row>
    <row r="54" spans="1:8">
      <c r="B54" s="10">
        <v>2017</v>
      </c>
      <c r="C54" s="18">
        <v>60037.962</v>
      </c>
      <c r="D54" s="18">
        <v>23351.251</v>
      </c>
      <c r="E54" s="18">
        <v>11711.453</v>
      </c>
      <c r="F54" s="18">
        <v>2103.114</v>
      </c>
      <c r="G54" s="18">
        <v>381.911</v>
      </c>
      <c r="H54" s="18">
        <v>14282.89</v>
      </c>
    </row>
    <row r="55" spans="1:8">
      <c r="A55" s="10">
        <v>2018</v>
      </c>
      <c r="B55" s="10">
        <v>2018</v>
      </c>
      <c r="C55" s="18">
        <v>62718.55</v>
      </c>
      <c r="D55" s="18">
        <v>23934.295999999998</v>
      </c>
      <c r="E55" s="18">
        <v>11941.95</v>
      </c>
      <c r="F55" s="18">
        <v>2362.6759999999999</v>
      </c>
      <c r="G55" s="18">
        <v>379.52499999999998</v>
      </c>
      <c r="H55" s="18">
        <v>13437.579</v>
      </c>
    </row>
    <row r="56" spans="1:8">
      <c r="C56" s="18"/>
      <c r="D56" s="18"/>
      <c r="E56" s="18"/>
      <c r="F56" s="18"/>
      <c r="G56" s="18"/>
      <c r="H56" s="1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3F6E-4D00-4D82-AB69-E561D68F26E7}">
  <dimension ref="A1:I5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G5" sqref="G5"/>
    </sheetView>
  </sheetViews>
  <sheetFormatPr defaultRowHeight="15"/>
  <cols>
    <col min="1" max="5" width="9.140625" style="10"/>
  </cols>
  <sheetData>
    <row r="1" spans="1:9">
      <c r="A1" s="10" t="s">
        <v>11</v>
      </c>
      <c r="C1" s="10" t="s">
        <v>7</v>
      </c>
      <c r="D1" s="10" t="s">
        <v>9</v>
      </c>
      <c r="E1" s="10" t="s">
        <v>10</v>
      </c>
      <c r="I1" s="11" t="s">
        <v>63</v>
      </c>
    </row>
    <row r="2" spans="1:9">
      <c r="A2" s="10">
        <v>1965</v>
      </c>
      <c r="B2" s="10">
        <v>1965</v>
      </c>
      <c r="C2" s="10">
        <v>4312.6663647656414</v>
      </c>
      <c r="D2" s="10">
        <v>540.59790178605431</v>
      </c>
      <c r="E2" s="10">
        <v>208.37252917808669</v>
      </c>
    </row>
    <row r="3" spans="1:9">
      <c r="B3" s="10">
        <v>1966</v>
      </c>
      <c r="C3" s="10">
        <v>4356.2286512784258</v>
      </c>
      <c r="D3" s="10">
        <v>546.05848665258009</v>
      </c>
      <c r="E3" s="10">
        <v>210.47730220008756</v>
      </c>
    </row>
    <row r="4" spans="1:9">
      <c r="B4" s="10">
        <v>1967</v>
      </c>
      <c r="C4" s="10">
        <v>4400.2309608872993</v>
      </c>
      <c r="D4" s="10">
        <v>551.5742289420001</v>
      </c>
      <c r="E4" s="10">
        <v>212.60333555564401</v>
      </c>
    </row>
    <row r="5" spans="1:9">
      <c r="B5" s="10">
        <v>1968</v>
      </c>
      <c r="C5" s="10">
        <v>4444.6777382699993</v>
      </c>
      <c r="D5" s="10">
        <v>557.14568580000014</v>
      </c>
      <c r="E5" s="10">
        <v>214.75084399560001</v>
      </c>
    </row>
    <row r="6" spans="1:9">
      <c r="B6" s="10">
        <v>1969</v>
      </c>
      <c r="C6" s="10">
        <v>4489.5734729999995</v>
      </c>
      <c r="D6" s="10">
        <v>562.7734200000001</v>
      </c>
      <c r="E6" s="10">
        <v>216.92004444</v>
      </c>
    </row>
    <row r="7" spans="1:9">
      <c r="A7" s="10">
        <v>1970</v>
      </c>
      <c r="B7" s="10">
        <v>1970</v>
      </c>
      <c r="C7" s="10">
        <v>4534.9226999999992</v>
      </c>
      <c r="D7" s="10">
        <v>568.45800000000008</v>
      </c>
      <c r="E7" s="10">
        <v>219.11115599999999</v>
      </c>
    </row>
    <row r="8" spans="1:9">
      <c r="B8" s="10">
        <v>1971</v>
      </c>
      <c r="C8" s="10">
        <v>4580.7299999999996</v>
      </c>
      <c r="D8" s="10">
        <v>574.20000000000005</v>
      </c>
      <c r="E8" s="10">
        <v>221.3244</v>
      </c>
    </row>
    <row r="9" spans="1:9">
      <c r="B9" s="10">
        <v>1972</v>
      </c>
      <c r="C9" s="10">
        <v>4627</v>
      </c>
      <c r="D9" s="10">
        <v>580</v>
      </c>
      <c r="E9" s="10">
        <v>223.56</v>
      </c>
    </row>
    <row r="10" spans="1:9">
      <c r="B10" s="10">
        <v>1973</v>
      </c>
      <c r="C10" s="10">
        <v>4950</v>
      </c>
      <c r="D10" s="10">
        <v>657.5</v>
      </c>
      <c r="E10" s="10">
        <v>247.56</v>
      </c>
    </row>
    <row r="11" spans="1:9">
      <c r="B11" s="10">
        <v>1974</v>
      </c>
      <c r="C11" s="10">
        <v>5116</v>
      </c>
      <c r="D11" s="10">
        <v>711.3</v>
      </c>
      <c r="E11" s="10">
        <v>235.4</v>
      </c>
    </row>
    <row r="12" spans="1:9">
      <c r="A12" s="10">
        <v>1975</v>
      </c>
      <c r="B12" s="10">
        <v>1975</v>
      </c>
      <c r="C12" s="10">
        <v>4688.1000000000004</v>
      </c>
      <c r="D12" s="10">
        <v>577.4</v>
      </c>
      <c r="E12" s="10">
        <v>211.2</v>
      </c>
    </row>
    <row r="13" spans="1:9">
      <c r="B13" s="10">
        <v>1976</v>
      </c>
      <c r="C13" s="10">
        <v>5091</v>
      </c>
      <c r="D13" s="10">
        <v>666.7</v>
      </c>
      <c r="E13" s="10">
        <v>228</v>
      </c>
    </row>
    <row r="14" spans="1:9">
      <c r="B14" s="10">
        <v>1977</v>
      </c>
      <c r="C14" s="10">
        <v>5306.7</v>
      </c>
      <c r="D14" s="10">
        <v>640.6</v>
      </c>
      <c r="E14" s="10">
        <v>219</v>
      </c>
    </row>
    <row r="15" spans="1:9">
      <c r="B15" s="10">
        <v>1978</v>
      </c>
      <c r="C15" s="10">
        <v>5515.4</v>
      </c>
      <c r="D15" s="10">
        <v>700.6</v>
      </c>
      <c r="E15" s="10">
        <v>220.7</v>
      </c>
    </row>
    <row r="16" spans="1:9">
      <c r="B16" s="10">
        <v>1979</v>
      </c>
      <c r="C16" s="10">
        <v>5602</v>
      </c>
      <c r="D16" s="10">
        <v>749</v>
      </c>
      <c r="E16" s="10">
        <v>221.7</v>
      </c>
    </row>
    <row r="17" spans="1:5">
      <c r="A17" s="10">
        <v>1980</v>
      </c>
      <c r="B17" s="10">
        <v>1980</v>
      </c>
      <c r="C17" s="10">
        <v>5381.8</v>
      </c>
      <c r="D17" s="10">
        <v>711.2</v>
      </c>
      <c r="E17" s="10">
        <v>214.8</v>
      </c>
    </row>
    <row r="18" spans="1:5">
      <c r="B18" s="10">
        <v>1981</v>
      </c>
      <c r="C18" s="10">
        <v>5298.5</v>
      </c>
      <c r="D18" s="10">
        <v>665.8</v>
      </c>
      <c r="E18" s="10">
        <v>209.1</v>
      </c>
    </row>
    <row r="19" spans="1:5">
      <c r="B19" s="10">
        <v>1982</v>
      </c>
      <c r="C19" s="10">
        <v>5213.3</v>
      </c>
      <c r="D19" s="10">
        <v>651.6</v>
      </c>
      <c r="E19" s="10">
        <v>199.6</v>
      </c>
    </row>
    <row r="20" spans="1:5">
      <c r="B20" s="10">
        <v>1983</v>
      </c>
      <c r="C20" s="10">
        <v>5284.2</v>
      </c>
      <c r="D20" s="10">
        <v>696</v>
      </c>
      <c r="E20" s="10">
        <v>200</v>
      </c>
    </row>
    <row r="21" spans="1:5">
      <c r="B21" s="10">
        <v>1984</v>
      </c>
      <c r="C21" s="10">
        <v>5404.8</v>
      </c>
      <c r="D21" s="10">
        <v>787.8</v>
      </c>
      <c r="E21" s="10">
        <v>216.2</v>
      </c>
    </row>
    <row r="22" spans="1:5">
      <c r="A22" s="10">
        <v>1985</v>
      </c>
      <c r="B22" s="10">
        <v>1985</v>
      </c>
      <c r="C22" s="10">
        <v>5513.6</v>
      </c>
      <c r="D22" s="10">
        <v>775.3</v>
      </c>
      <c r="E22" s="10">
        <v>208.5</v>
      </c>
    </row>
    <row r="23" spans="1:5">
      <c r="B23" s="10">
        <v>1986</v>
      </c>
      <c r="C23" s="10">
        <v>5553.4</v>
      </c>
      <c r="D23" s="10">
        <v>769.1</v>
      </c>
      <c r="E23" s="10">
        <v>213.5</v>
      </c>
    </row>
    <row r="24" spans="1:5">
      <c r="B24" s="10">
        <v>1987</v>
      </c>
      <c r="C24" s="10">
        <v>5708.5</v>
      </c>
      <c r="D24" s="10">
        <v>837</v>
      </c>
      <c r="E24" s="10">
        <v>219.1</v>
      </c>
    </row>
    <row r="25" spans="1:5">
      <c r="B25" s="10">
        <v>1988</v>
      </c>
      <c r="C25" s="10">
        <v>5321</v>
      </c>
      <c r="D25" s="10">
        <v>849.9</v>
      </c>
      <c r="E25" s="10">
        <v>225.2</v>
      </c>
    </row>
    <row r="26" spans="1:5">
      <c r="B26" s="10">
        <v>1989</v>
      </c>
      <c r="C26" s="10">
        <v>5562.6</v>
      </c>
      <c r="D26" s="10">
        <v>842.7</v>
      </c>
      <c r="E26" s="10">
        <v>229.9</v>
      </c>
    </row>
    <row r="27" spans="1:5">
      <c r="A27" s="10">
        <v>1990</v>
      </c>
      <c r="B27" s="10">
        <v>1990</v>
      </c>
      <c r="C27" s="10">
        <v>5316.1</v>
      </c>
      <c r="D27" s="10">
        <v>838.1</v>
      </c>
      <c r="E27" s="10">
        <v>233.8</v>
      </c>
    </row>
    <row r="28" spans="1:5">
      <c r="B28" s="10">
        <v>1991</v>
      </c>
      <c r="C28" s="10">
        <v>5136.3999999999996</v>
      </c>
      <c r="D28" s="10">
        <v>788.2</v>
      </c>
      <c r="E28" s="10">
        <v>212.8</v>
      </c>
    </row>
    <row r="29" spans="1:5">
      <c r="B29" s="10">
        <v>1992</v>
      </c>
      <c r="C29" s="10">
        <v>4913.3999999999996</v>
      </c>
      <c r="D29" s="10">
        <v>776.3</v>
      </c>
      <c r="E29" s="10">
        <v>198.2</v>
      </c>
    </row>
    <row r="30" spans="1:5">
      <c r="B30" s="10">
        <v>1993</v>
      </c>
      <c r="C30" s="10">
        <v>4990.5</v>
      </c>
      <c r="D30" s="10">
        <v>788.9</v>
      </c>
      <c r="E30" s="10">
        <v>197.4</v>
      </c>
    </row>
    <row r="31" spans="1:5">
      <c r="B31" s="10">
        <v>1994</v>
      </c>
      <c r="C31" s="10">
        <v>5167.7</v>
      </c>
      <c r="D31" s="10">
        <v>870.2</v>
      </c>
      <c r="E31" s="10">
        <v>219.10499999999999</v>
      </c>
    </row>
    <row r="32" spans="1:5">
      <c r="A32" s="10">
        <v>1995</v>
      </c>
      <c r="B32" s="10">
        <v>1995</v>
      </c>
      <c r="C32" s="10">
        <v>5393.0730000000003</v>
      </c>
      <c r="D32" s="10">
        <v>1005.764</v>
      </c>
      <c r="E32" s="10">
        <v>240.81</v>
      </c>
    </row>
    <row r="33" spans="1:9">
      <c r="B33" s="10">
        <v>1996</v>
      </c>
      <c r="C33" s="10">
        <v>5387.152</v>
      </c>
      <c r="D33" s="10">
        <v>901.57500000000005</v>
      </c>
      <c r="E33" s="10">
        <v>238.578</v>
      </c>
    </row>
    <row r="34" spans="1:9">
      <c r="B34" s="10">
        <v>1997</v>
      </c>
      <c r="C34" s="10">
        <v>5934.4549999999999</v>
      </c>
      <c r="D34" s="10">
        <v>965.649</v>
      </c>
      <c r="E34" s="10">
        <v>245.00399999999999</v>
      </c>
    </row>
    <row r="35" spans="1:9">
      <c r="B35" s="10">
        <v>1998</v>
      </c>
      <c r="C35" s="10">
        <v>5830.0969999999998</v>
      </c>
      <c r="D35" s="10">
        <v>959.91800000000001</v>
      </c>
      <c r="E35" s="10">
        <v>241.84200000000001</v>
      </c>
    </row>
    <row r="36" spans="1:9">
      <c r="B36" s="10">
        <v>1999</v>
      </c>
      <c r="C36" s="10">
        <v>6232.91</v>
      </c>
      <c r="D36" s="10">
        <v>1071.1990000000001</v>
      </c>
      <c r="E36" s="10">
        <v>244.417</v>
      </c>
    </row>
    <row r="37" spans="1:9">
      <c r="A37" s="10">
        <v>2000</v>
      </c>
      <c r="B37" s="10">
        <v>2000</v>
      </c>
      <c r="C37" s="18">
        <v>6491.06</v>
      </c>
      <c r="D37" s="18">
        <v>1150.46</v>
      </c>
      <c r="E37" s="18">
        <v>276.93</v>
      </c>
    </row>
    <row r="38" spans="1:9">
      <c r="B38" s="10">
        <v>2001</v>
      </c>
      <c r="C38" s="18">
        <v>6530.5950000000003</v>
      </c>
      <c r="D38" s="18">
        <v>1124.1590000000001</v>
      </c>
      <c r="E38" s="18">
        <v>280.76100000000002</v>
      </c>
    </row>
    <row r="39" spans="1:9">
      <c r="B39" s="10">
        <v>2002</v>
      </c>
      <c r="C39" s="18">
        <v>6673.817</v>
      </c>
      <c r="D39" s="18">
        <v>1167.7860000000001</v>
      </c>
      <c r="E39" s="18">
        <v>267.50400000000002</v>
      </c>
    </row>
    <row r="40" spans="1:9">
      <c r="B40" s="10">
        <v>2003</v>
      </c>
      <c r="C40" s="18">
        <v>6826.65</v>
      </c>
      <c r="D40" s="18">
        <v>1248.2619999999999</v>
      </c>
      <c r="E40" s="18">
        <v>303.19200000000001</v>
      </c>
      <c r="I40" t="s">
        <v>61</v>
      </c>
    </row>
    <row r="41" spans="1:9">
      <c r="B41" s="10">
        <v>2004</v>
      </c>
      <c r="C41" s="18">
        <v>7426.5870000000004</v>
      </c>
      <c r="D41" s="18">
        <v>1238.0029999999999</v>
      </c>
      <c r="E41" s="18">
        <v>329.529</v>
      </c>
    </row>
    <row r="42" spans="1:9">
      <c r="A42" s="10">
        <v>2005</v>
      </c>
      <c r="B42" s="10">
        <v>2005</v>
      </c>
      <c r="C42" s="18">
        <v>7776.893</v>
      </c>
      <c r="D42" s="18">
        <v>1317.386</v>
      </c>
      <c r="E42" s="18">
        <v>338.61200000000002</v>
      </c>
    </row>
    <row r="43" spans="1:9">
      <c r="B43" s="10">
        <v>2006</v>
      </c>
      <c r="C43" s="18">
        <v>8035.9759999999997</v>
      </c>
      <c r="D43" s="18">
        <v>1374.8589999999999</v>
      </c>
      <c r="E43" s="18">
        <v>364.21800000000002</v>
      </c>
    </row>
    <row r="44" spans="1:9">
      <c r="B44" s="10">
        <v>2007</v>
      </c>
      <c r="C44" s="18">
        <v>8562.5409999999993</v>
      </c>
      <c r="D44" s="18">
        <v>1353.84</v>
      </c>
      <c r="E44" s="18">
        <v>358.09500000000003</v>
      </c>
    </row>
    <row r="45" spans="1:9">
      <c r="B45" s="10">
        <v>2008</v>
      </c>
      <c r="C45" s="18">
        <v>9208.4130000000005</v>
      </c>
      <c r="D45" s="18">
        <v>1333.248</v>
      </c>
      <c r="E45" s="18">
        <v>354.17200000000003</v>
      </c>
    </row>
    <row r="46" spans="1:9">
      <c r="B46" s="10">
        <v>2009</v>
      </c>
      <c r="C46" s="18">
        <v>9094.3860000000004</v>
      </c>
      <c r="D46" s="18">
        <v>1314.6690000000001</v>
      </c>
      <c r="E46" s="18">
        <v>325.01299999999998</v>
      </c>
    </row>
    <row r="47" spans="1:9">
      <c r="A47" s="10">
        <v>2010</v>
      </c>
      <c r="B47" s="10">
        <v>2010</v>
      </c>
      <c r="C47" s="18">
        <v>9789.7489999999998</v>
      </c>
      <c r="D47" s="18">
        <v>1426.021</v>
      </c>
      <c r="E47" s="18">
        <v>368.75700000000001</v>
      </c>
    </row>
    <row r="48" spans="1:9">
      <c r="B48" s="10">
        <v>2011</v>
      </c>
      <c r="C48" s="18">
        <v>10470.249</v>
      </c>
      <c r="D48" s="18">
        <v>1654.241</v>
      </c>
      <c r="E48" s="18">
        <v>377.23200000000003</v>
      </c>
    </row>
    <row r="49" spans="1:5">
      <c r="B49" s="10">
        <v>2012</v>
      </c>
      <c r="C49" s="18">
        <v>10528.919</v>
      </c>
      <c r="D49" s="18">
        <v>1733.788</v>
      </c>
      <c r="E49" s="18">
        <v>357.81200000000001</v>
      </c>
    </row>
    <row r="50" spans="1:5">
      <c r="B50" s="10">
        <v>2013</v>
      </c>
      <c r="C50" s="18">
        <v>11302.665999999999</v>
      </c>
      <c r="D50" s="18">
        <v>1798.845</v>
      </c>
      <c r="E50" s="18">
        <v>357.351</v>
      </c>
    </row>
    <row r="51" spans="1:5">
      <c r="B51" s="10">
        <v>2014</v>
      </c>
      <c r="C51" s="18">
        <v>10881.369000000001</v>
      </c>
      <c r="D51" s="18">
        <v>1586.3219999999999</v>
      </c>
      <c r="E51" s="18">
        <v>391.452</v>
      </c>
    </row>
    <row r="52" spans="1:5">
      <c r="A52" s="10">
        <v>2015</v>
      </c>
      <c r="B52" s="10">
        <v>2015</v>
      </c>
      <c r="C52" s="18">
        <v>10684.315000000001</v>
      </c>
      <c r="D52" s="18">
        <v>1733.5360000000001</v>
      </c>
      <c r="E52" s="18">
        <v>365.20400000000001</v>
      </c>
    </row>
    <row r="53" spans="1:5">
      <c r="B53" s="10">
        <v>2016</v>
      </c>
      <c r="C53" s="18">
        <v>11247.308000000001</v>
      </c>
      <c r="D53" s="18">
        <v>1861.499</v>
      </c>
      <c r="E53" s="18">
        <v>382.07600000000002</v>
      </c>
    </row>
    <row r="54" spans="1:5">
      <c r="B54" s="10">
        <v>2017</v>
      </c>
      <c r="C54" s="18">
        <v>11711.453</v>
      </c>
      <c r="D54" s="18">
        <v>2103.114</v>
      </c>
      <c r="E54" s="18">
        <v>381.911</v>
      </c>
    </row>
    <row r="55" spans="1:5">
      <c r="A55" s="10">
        <v>2018</v>
      </c>
      <c r="B55" s="10">
        <v>2018</v>
      </c>
      <c r="C55" s="18">
        <v>11941.95</v>
      </c>
      <c r="D55" s="18">
        <v>2362.6759999999999</v>
      </c>
      <c r="E55" s="18">
        <v>379.52499999999998</v>
      </c>
    </row>
    <row r="56" spans="1:5">
      <c r="C56" s="18"/>
      <c r="D56" s="18"/>
      <c r="E56" s="1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4786-98CE-4523-AADC-AD75D4AD4D0F}">
  <dimension ref="A1:G151"/>
  <sheetViews>
    <sheetView zoomScale="70" zoomScaleNormal="70" workbookViewId="0">
      <selection activeCell="C39" sqref="C39"/>
    </sheetView>
  </sheetViews>
  <sheetFormatPr defaultRowHeight="15"/>
  <cols>
    <col min="3" max="3" width="14.7109375" style="19" customWidth="1"/>
    <col min="4" max="4" width="12.140625" style="19" customWidth="1"/>
  </cols>
  <sheetData>
    <row r="1" spans="1:7">
      <c r="C1" s="19" t="s">
        <v>42</v>
      </c>
      <c r="D1" s="19" t="s">
        <v>43</v>
      </c>
      <c r="G1" s="19" t="s">
        <v>45</v>
      </c>
    </row>
    <row r="2" spans="1:7">
      <c r="B2">
        <v>1788</v>
      </c>
      <c r="C2" s="19">
        <v>1278</v>
      </c>
      <c r="D2" s="19">
        <v>0</v>
      </c>
    </row>
    <row r="3" spans="1:7">
      <c r="B3">
        <v>1789</v>
      </c>
      <c r="C3" s="19">
        <v>1308</v>
      </c>
      <c r="D3" s="19">
        <v>0</v>
      </c>
    </row>
    <row r="4" spans="1:7">
      <c r="A4">
        <f>B4</f>
        <v>1790</v>
      </c>
      <c r="B4">
        <v>1790</v>
      </c>
      <c r="C4" s="19">
        <v>1383</v>
      </c>
      <c r="D4" s="19">
        <v>0</v>
      </c>
    </row>
    <row r="5" spans="1:7">
      <c r="B5">
        <v>1791</v>
      </c>
      <c r="C5" s="19">
        <v>1415</v>
      </c>
      <c r="D5" s="19">
        <v>0</v>
      </c>
    </row>
    <row r="6" spans="1:7">
      <c r="B6">
        <v>1792</v>
      </c>
      <c r="C6" s="19">
        <v>1437</v>
      </c>
      <c r="D6" s="19">
        <v>0</v>
      </c>
    </row>
    <row r="7" spans="1:7">
      <c r="B7">
        <v>1793</v>
      </c>
      <c r="C7" s="19">
        <v>1453</v>
      </c>
      <c r="D7" s="19">
        <v>0</v>
      </c>
    </row>
    <row r="8" spans="1:7">
      <c r="B8">
        <v>1794</v>
      </c>
      <c r="C8" s="19">
        <v>1456</v>
      </c>
      <c r="D8" s="19">
        <v>0</v>
      </c>
    </row>
    <row r="9" spans="1:7">
      <c r="B9">
        <v>1795</v>
      </c>
      <c r="C9" s="19">
        <v>1426</v>
      </c>
      <c r="D9" s="19">
        <v>0</v>
      </c>
    </row>
    <row r="10" spans="1:7">
      <c r="B10">
        <v>1796</v>
      </c>
      <c r="C10" s="19">
        <v>1361</v>
      </c>
      <c r="D10" s="19">
        <v>0</v>
      </c>
    </row>
    <row r="11" spans="1:7">
      <c r="B11">
        <v>1797</v>
      </c>
      <c r="C11" s="19">
        <v>1454</v>
      </c>
      <c r="D11" s="19">
        <v>0</v>
      </c>
    </row>
    <row r="12" spans="1:7">
      <c r="B12">
        <v>1798</v>
      </c>
      <c r="C12" s="19">
        <v>1494</v>
      </c>
      <c r="D12" s="19">
        <v>0</v>
      </c>
    </row>
    <row r="13" spans="1:7">
      <c r="B13">
        <v>1799</v>
      </c>
      <c r="C13" s="19">
        <v>1551</v>
      </c>
      <c r="D13" s="19">
        <v>0</v>
      </c>
    </row>
    <row r="14" spans="1:7">
      <c r="A14">
        <f>B14</f>
        <v>1800</v>
      </c>
      <c r="B14">
        <v>1800</v>
      </c>
      <c r="C14" s="19">
        <v>1699</v>
      </c>
      <c r="D14" s="19">
        <v>0</v>
      </c>
    </row>
    <row r="15" spans="1:7">
      <c r="B15">
        <v>1801</v>
      </c>
      <c r="C15" s="19">
        <v>1797</v>
      </c>
      <c r="D15" s="19">
        <v>0</v>
      </c>
    </row>
    <row r="16" spans="1:7">
      <c r="B16">
        <v>1802</v>
      </c>
      <c r="C16" s="19">
        <v>1901</v>
      </c>
      <c r="D16" s="19">
        <v>0</v>
      </c>
    </row>
    <row r="17" spans="1:4">
      <c r="B17">
        <v>1803</v>
      </c>
      <c r="C17" s="19">
        <v>1986</v>
      </c>
      <c r="D17" s="19">
        <v>0</v>
      </c>
    </row>
    <row r="18" spans="1:4">
      <c r="B18">
        <v>1804</v>
      </c>
      <c r="C18" s="19">
        <v>2077</v>
      </c>
      <c r="D18" s="19">
        <v>0</v>
      </c>
    </row>
    <row r="19" spans="1:4">
      <c r="B19">
        <v>1805</v>
      </c>
      <c r="C19" s="19">
        <v>2093</v>
      </c>
      <c r="D19" s="19">
        <v>0</v>
      </c>
    </row>
    <row r="20" spans="1:4">
      <c r="B20">
        <v>1806</v>
      </c>
      <c r="C20" s="19">
        <v>2080</v>
      </c>
      <c r="D20" s="19">
        <v>0</v>
      </c>
    </row>
    <row r="21" spans="1:4">
      <c r="B21">
        <v>1807</v>
      </c>
      <c r="C21" s="19">
        <v>2097</v>
      </c>
      <c r="D21" s="19">
        <v>0</v>
      </c>
    </row>
    <row r="22" spans="1:4">
      <c r="B22">
        <v>1808</v>
      </c>
      <c r="C22" s="19">
        <v>2130</v>
      </c>
      <c r="D22" s="19">
        <v>0</v>
      </c>
    </row>
    <row r="23" spans="1:4">
      <c r="B23">
        <v>1809</v>
      </c>
      <c r="C23" s="19">
        <v>2167</v>
      </c>
      <c r="D23" s="19">
        <v>0</v>
      </c>
    </row>
    <row r="24" spans="1:4">
      <c r="A24">
        <f t="shared" ref="A24" si="0">B24</f>
        <v>1810</v>
      </c>
      <c r="B24">
        <v>1810</v>
      </c>
      <c r="C24" s="19">
        <v>2211</v>
      </c>
      <c r="D24" s="19">
        <v>0</v>
      </c>
    </row>
    <row r="25" spans="1:4">
      <c r="B25">
        <v>1811</v>
      </c>
      <c r="C25" s="19">
        <v>2247</v>
      </c>
      <c r="D25" s="19">
        <v>0</v>
      </c>
    </row>
    <row r="26" spans="1:4">
      <c r="B26">
        <v>1812</v>
      </c>
      <c r="C26" s="19">
        <v>2263</v>
      </c>
      <c r="D26" s="19">
        <v>0</v>
      </c>
    </row>
    <row r="27" spans="1:4">
      <c r="B27">
        <v>1813</v>
      </c>
      <c r="C27" s="19">
        <v>2349</v>
      </c>
      <c r="D27" s="19">
        <v>0</v>
      </c>
    </row>
    <row r="28" spans="1:4">
      <c r="B28">
        <v>1814</v>
      </c>
      <c r="C28" s="19">
        <v>2414</v>
      </c>
      <c r="D28" s="19">
        <v>0</v>
      </c>
    </row>
    <row r="29" spans="1:4">
      <c r="B29">
        <v>1815</v>
      </c>
      <c r="C29" s="19">
        <v>2477</v>
      </c>
      <c r="D29" s="19">
        <v>1</v>
      </c>
    </row>
    <row r="30" spans="1:4">
      <c r="B30">
        <v>1816</v>
      </c>
      <c r="C30" s="19">
        <v>2503</v>
      </c>
      <c r="D30" s="19">
        <v>1</v>
      </c>
    </row>
    <row r="31" spans="1:4">
      <c r="B31">
        <v>1817</v>
      </c>
      <c r="C31" s="19">
        <v>2420</v>
      </c>
      <c r="D31" s="19">
        <v>1</v>
      </c>
    </row>
    <row r="32" spans="1:4">
      <c r="B32">
        <v>1818</v>
      </c>
      <c r="C32" s="19">
        <v>2450</v>
      </c>
      <c r="D32" s="19">
        <v>2</v>
      </c>
    </row>
    <row r="33" spans="1:7">
      <c r="B33">
        <v>1819</v>
      </c>
      <c r="C33" s="19">
        <v>2449</v>
      </c>
      <c r="D33" s="19">
        <v>3</v>
      </c>
    </row>
    <row r="34" spans="1:7">
      <c r="A34">
        <f t="shared" ref="A34" si="1">B34</f>
        <v>1820</v>
      </c>
      <c r="B34">
        <v>1820</v>
      </c>
      <c r="C34" s="19">
        <v>2436</v>
      </c>
      <c r="D34" s="19">
        <v>3</v>
      </c>
    </row>
    <row r="35" spans="1:7">
      <c r="B35">
        <v>1821</v>
      </c>
      <c r="C35" s="19">
        <v>2350</v>
      </c>
      <c r="D35" s="19">
        <v>6</v>
      </c>
    </row>
    <row r="36" spans="1:7">
      <c r="B36">
        <v>1822</v>
      </c>
      <c r="C36" s="19">
        <v>2307</v>
      </c>
      <c r="D36" s="19">
        <v>9</v>
      </c>
    </row>
    <row r="37" spans="1:7">
      <c r="B37">
        <v>1823</v>
      </c>
      <c r="C37" s="19">
        <v>2293</v>
      </c>
      <c r="D37" s="19">
        <v>10</v>
      </c>
    </row>
    <row r="38" spans="1:7">
      <c r="B38">
        <v>1824</v>
      </c>
      <c r="C38" s="19">
        <v>2338</v>
      </c>
      <c r="D38" s="19">
        <v>12</v>
      </c>
    </row>
    <row r="39" spans="1:7">
      <c r="B39">
        <v>1825</v>
      </c>
      <c r="C39" s="19">
        <v>2313</v>
      </c>
      <c r="D39" s="19">
        <v>16</v>
      </c>
    </row>
    <row r="40" spans="1:7">
      <c r="B40">
        <v>1826</v>
      </c>
      <c r="C40" s="19">
        <v>2387</v>
      </c>
      <c r="D40" s="19">
        <v>24</v>
      </c>
    </row>
    <row r="41" spans="1:7">
      <c r="B41">
        <v>1827</v>
      </c>
      <c r="C41" s="19">
        <v>2154</v>
      </c>
      <c r="D41" s="19">
        <v>27</v>
      </c>
    </row>
    <row r="42" spans="1:7">
      <c r="B42">
        <v>1828</v>
      </c>
      <c r="C42" s="19">
        <v>2165</v>
      </c>
      <c r="D42" s="19">
        <v>28</v>
      </c>
      <c r="G42" t="s">
        <v>44</v>
      </c>
    </row>
    <row r="43" spans="1:7">
      <c r="B43">
        <v>1829</v>
      </c>
      <c r="C43" s="19">
        <v>2170</v>
      </c>
      <c r="D43" s="19">
        <v>30</v>
      </c>
      <c r="G43" t="s">
        <v>46</v>
      </c>
    </row>
    <row r="44" spans="1:7">
      <c r="A44">
        <f t="shared" ref="A44" si="2">B44</f>
        <v>1830</v>
      </c>
      <c r="B44">
        <v>1830</v>
      </c>
      <c r="C44" s="19">
        <v>2168</v>
      </c>
      <c r="D44" s="19">
        <v>30</v>
      </c>
    </row>
    <row r="45" spans="1:7">
      <c r="B45">
        <v>1831</v>
      </c>
      <c r="C45" s="19">
        <v>2192</v>
      </c>
      <c r="D45" s="19">
        <v>33</v>
      </c>
    </row>
    <row r="46" spans="1:7">
      <c r="B46">
        <v>1832</v>
      </c>
      <c r="C46" s="19">
        <v>2223</v>
      </c>
      <c r="D46" s="19">
        <v>36</v>
      </c>
    </row>
    <row r="47" spans="1:7">
      <c r="B47">
        <v>1833</v>
      </c>
      <c r="C47" s="19">
        <v>2233</v>
      </c>
      <c r="D47" s="19">
        <v>39</v>
      </c>
    </row>
    <row r="48" spans="1:7">
      <c r="B48">
        <v>1834</v>
      </c>
      <c r="C48" s="19">
        <v>2268</v>
      </c>
      <c r="D48" s="19">
        <v>44</v>
      </c>
    </row>
    <row r="49" spans="1:4">
      <c r="B49">
        <v>1835</v>
      </c>
      <c r="C49" s="19">
        <v>2307</v>
      </c>
      <c r="D49" s="19">
        <v>53</v>
      </c>
    </row>
    <row r="50" spans="1:4">
      <c r="B50">
        <v>1836</v>
      </c>
      <c r="C50" s="19">
        <v>2289</v>
      </c>
      <c r="D50" s="19">
        <v>60</v>
      </c>
    </row>
    <row r="51" spans="1:4">
      <c r="B51">
        <v>1837</v>
      </c>
      <c r="C51" s="19">
        <v>2264</v>
      </c>
      <c r="D51" s="19">
        <v>70</v>
      </c>
    </row>
    <row r="52" spans="1:4">
      <c r="B52">
        <v>1838</v>
      </c>
      <c r="C52" s="19">
        <v>2346</v>
      </c>
      <c r="D52" s="19">
        <v>75</v>
      </c>
    </row>
    <row r="53" spans="1:4">
      <c r="B53">
        <v>1839</v>
      </c>
      <c r="C53" s="19">
        <v>2491</v>
      </c>
      <c r="D53" s="19">
        <v>80</v>
      </c>
    </row>
    <row r="54" spans="1:4">
      <c r="A54">
        <f t="shared" ref="A54" si="3">B54</f>
        <v>1840</v>
      </c>
      <c r="B54">
        <v>1840</v>
      </c>
      <c r="C54" s="19">
        <v>2680</v>
      </c>
      <c r="D54" s="19">
        <v>88</v>
      </c>
    </row>
    <row r="55" spans="1:4">
      <c r="B55">
        <v>1841</v>
      </c>
      <c r="C55" s="19">
        <v>2839</v>
      </c>
      <c r="D55" s="19">
        <v>96</v>
      </c>
    </row>
    <row r="56" spans="1:4">
      <c r="B56">
        <v>1842</v>
      </c>
      <c r="C56" s="19">
        <v>2933</v>
      </c>
      <c r="D56" s="19">
        <v>108</v>
      </c>
    </row>
    <row r="57" spans="1:4">
      <c r="B57">
        <v>1843</v>
      </c>
      <c r="C57" s="19">
        <v>2898</v>
      </c>
      <c r="D57" s="19">
        <v>110</v>
      </c>
    </row>
    <row r="58" spans="1:4">
      <c r="B58">
        <v>1844</v>
      </c>
      <c r="C58" s="19">
        <v>2931</v>
      </c>
      <c r="D58" s="19">
        <v>114</v>
      </c>
    </row>
    <row r="59" spans="1:4">
      <c r="B59">
        <v>1845</v>
      </c>
      <c r="C59" s="19">
        <v>3004</v>
      </c>
      <c r="D59" s="19">
        <v>119</v>
      </c>
    </row>
    <row r="60" spans="1:4">
      <c r="B60">
        <v>1846</v>
      </c>
      <c r="C60" s="19">
        <v>3069</v>
      </c>
      <c r="D60" s="19">
        <v>131</v>
      </c>
    </row>
    <row r="61" spans="1:4">
      <c r="B61">
        <v>1847</v>
      </c>
      <c r="C61" s="19">
        <v>3167</v>
      </c>
      <c r="D61" s="19">
        <v>141</v>
      </c>
    </row>
    <row r="62" spans="1:4">
      <c r="B62">
        <v>1848</v>
      </c>
      <c r="C62" s="19">
        <v>3249</v>
      </c>
      <c r="D62" s="19">
        <v>151</v>
      </c>
    </row>
    <row r="63" spans="1:4">
      <c r="B63">
        <v>1849</v>
      </c>
      <c r="C63" s="19">
        <v>3326</v>
      </c>
      <c r="D63" s="19">
        <v>160</v>
      </c>
    </row>
    <row r="64" spans="1:4">
      <c r="A64">
        <f t="shared" ref="A64" si="4">B64</f>
        <v>1850</v>
      </c>
      <c r="B64">
        <v>1850</v>
      </c>
      <c r="C64" s="19">
        <v>3397</v>
      </c>
      <c r="D64" s="19">
        <v>168</v>
      </c>
    </row>
    <row r="65" spans="1:4">
      <c r="B65">
        <v>1851</v>
      </c>
      <c r="C65" s="19">
        <v>3476</v>
      </c>
      <c r="D65" s="19">
        <v>187</v>
      </c>
    </row>
    <row r="66" spans="1:4">
      <c r="B66">
        <v>1852</v>
      </c>
      <c r="C66" s="19">
        <v>3550</v>
      </c>
      <c r="D66" s="19">
        <v>209</v>
      </c>
    </row>
    <row r="67" spans="1:4">
      <c r="B67">
        <v>1853</v>
      </c>
      <c r="C67" s="19">
        <v>3780</v>
      </c>
      <c r="D67" s="19">
        <v>250</v>
      </c>
    </row>
    <row r="68" spans="1:4">
      <c r="B68">
        <v>1854</v>
      </c>
      <c r="C68" s="19">
        <v>3943</v>
      </c>
      <c r="D68" s="19">
        <v>306</v>
      </c>
    </row>
    <row r="69" spans="1:4">
      <c r="B69">
        <v>1855</v>
      </c>
      <c r="C69" s="19">
        <v>3969</v>
      </c>
      <c r="D69" s="19">
        <v>381</v>
      </c>
    </row>
    <row r="70" spans="1:4">
      <c r="B70">
        <v>1856</v>
      </c>
      <c r="C70" s="19">
        <v>3980</v>
      </c>
      <c r="D70" s="19">
        <v>387</v>
      </c>
    </row>
    <row r="71" spans="1:4">
      <c r="B71">
        <v>1857</v>
      </c>
      <c r="C71" s="19">
        <v>4141</v>
      </c>
      <c r="D71" s="19">
        <v>417</v>
      </c>
    </row>
    <row r="72" spans="1:4">
      <c r="B72">
        <v>1858</v>
      </c>
      <c r="C72" s="19">
        <v>4205</v>
      </c>
      <c r="D72" s="19">
        <v>452</v>
      </c>
    </row>
    <row r="73" spans="1:4">
      <c r="B73">
        <v>1859</v>
      </c>
      <c r="C73" s="19">
        <v>4226</v>
      </c>
      <c r="D73" s="19">
        <v>437</v>
      </c>
    </row>
    <row r="74" spans="1:4">
      <c r="A74">
        <f t="shared" ref="A74" si="5">B74</f>
        <v>1860</v>
      </c>
      <c r="B74">
        <v>1860</v>
      </c>
      <c r="C74" s="19">
        <v>4204</v>
      </c>
      <c r="D74" s="19">
        <v>454</v>
      </c>
    </row>
    <row r="75" spans="1:4">
      <c r="B75">
        <v>1861</v>
      </c>
      <c r="C75" s="19">
        <v>4301</v>
      </c>
      <c r="D75" s="19">
        <v>506</v>
      </c>
    </row>
    <row r="76" spans="1:4">
      <c r="B76">
        <v>1862</v>
      </c>
      <c r="C76" s="19">
        <v>4396</v>
      </c>
      <c r="D76" s="19">
        <v>538</v>
      </c>
    </row>
    <row r="77" spans="1:4">
      <c r="B77">
        <v>1863</v>
      </c>
      <c r="C77" s="19">
        <v>4731</v>
      </c>
      <c r="D77" s="19">
        <v>597</v>
      </c>
    </row>
    <row r="78" spans="1:4">
      <c r="B78">
        <v>1864</v>
      </c>
      <c r="C78" s="19">
        <v>4930</v>
      </c>
      <c r="D78" s="19">
        <v>697</v>
      </c>
    </row>
    <row r="79" spans="1:4">
      <c r="B79">
        <v>1865</v>
      </c>
      <c r="C79" s="19">
        <v>4937</v>
      </c>
      <c r="D79" s="19">
        <v>823</v>
      </c>
    </row>
    <row r="80" spans="1:4">
      <c r="B80">
        <v>1866</v>
      </c>
      <c r="C80" s="19">
        <v>4904</v>
      </c>
      <c r="D80" s="19">
        <v>876</v>
      </c>
    </row>
    <row r="81" spans="1:4">
      <c r="B81">
        <v>1867</v>
      </c>
      <c r="C81" s="19">
        <v>4853</v>
      </c>
      <c r="D81" s="19">
        <v>901</v>
      </c>
    </row>
    <row r="82" spans="1:4">
      <c r="B82">
        <v>1868</v>
      </c>
      <c r="C82" s="19">
        <v>4878</v>
      </c>
      <c r="D82" s="19">
        <v>902</v>
      </c>
    </row>
    <row r="83" spans="1:4">
      <c r="B83">
        <v>1869</v>
      </c>
      <c r="C83" s="19">
        <v>4765</v>
      </c>
      <c r="D83" s="19">
        <v>948</v>
      </c>
    </row>
    <row r="84" spans="1:4">
      <c r="A84">
        <f t="shared" ref="A84" si="6">B84</f>
        <v>1870</v>
      </c>
      <c r="B84">
        <v>1870</v>
      </c>
      <c r="C84" s="19">
        <v>4578</v>
      </c>
      <c r="D84" s="19">
        <v>1113</v>
      </c>
    </row>
    <row r="85" spans="1:4">
      <c r="B85">
        <v>1871</v>
      </c>
      <c r="C85" s="19">
        <v>4374</v>
      </c>
      <c r="D85" s="19">
        <v>1320</v>
      </c>
    </row>
    <row r="86" spans="1:4">
      <c r="B86">
        <v>1872</v>
      </c>
      <c r="C86" s="19">
        <v>4213</v>
      </c>
      <c r="D86" s="19">
        <v>1538</v>
      </c>
    </row>
    <row r="87" spans="1:4">
      <c r="B87">
        <v>1873</v>
      </c>
      <c r="C87" s="19">
        <v>4091</v>
      </c>
      <c r="D87" s="19">
        <v>1714</v>
      </c>
    </row>
    <row r="88" spans="1:4">
      <c r="B88">
        <v>1874</v>
      </c>
      <c r="C88" s="19">
        <v>4108</v>
      </c>
      <c r="D88" s="19">
        <v>1871</v>
      </c>
    </row>
    <row r="89" spans="1:4">
      <c r="B89">
        <v>1875</v>
      </c>
      <c r="C89" s="19">
        <v>4207</v>
      </c>
      <c r="D89" s="19">
        <v>1946</v>
      </c>
    </row>
    <row r="90" spans="1:4">
      <c r="B90">
        <v>1876</v>
      </c>
      <c r="C90" s="19">
        <v>4258</v>
      </c>
      <c r="D90" s="19">
        <v>2005</v>
      </c>
    </row>
    <row r="91" spans="1:4">
      <c r="B91">
        <v>1877</v>
      </c>
      <c r="C91" s="19">
        <v>4261</v>
      </c>
      <c r="D91" s="19">
        <v>2139</v>
      </c>
    </row>
    <row r="92" spans="1:4">
      <c r="B92">
        <v>1878</v>
      </c>
      <c r="C92" s="19">
        <v>4239</v>
      </c>
      <c r="D92" s="19">
        <v>2316</v>
      </c>
    </row>
    <row r="93" spans="1:4">
      <c r="B93">
        <v>1879</v>
      </c>
      <c r="C93" s="19">
        <v>4069</v>
      </c>
      <c r="D93" s="19">
        <v>2511</v>
      </c>
    </row>
    <row r="94" spans="1:4">
      <c r="A94">
        <f t="shared" ref="A94" si="7">B94</f>
        <v>1880</v>
      </c>
      <c r="B94">
        <v>1880</v>
      </c>
      <c r="C94" s="19">
        <v>3851</v>
      </c>
      <c r="D94" s="19">
        <v>2726</v>
      </c>
    </row>
    <row r="95" spans="1:4">
      <c r="B95">
        <v>1881</v>
      </c>
      <c r="C95" s="19">
        <v>3688</v>
      </c>
      <c r="D95" s="19">
        <v>3004</v>
      </c>
    </row>
    <row r="96" spans="1:4">
      <c r="B96">
        <v>1882</v>
      </c>
      <c r="C96" s="19">
        <v>3622</v>
      </c>
      <c r="D96" s="19">
        <v>3335</v>
      </c>
    </row>
    <row r="97" spans="1:4">
      <c r="B97">
        <v>1883</v>
      </c>
      <c r="C97" s="19">
        <v>3514</v>
      </c>
      <c r="D97" s="19">
        <v>3728</v>
      </c>
    </row>
    <row r="98" spans="1:4">
      <c r="B98">
        <v>1884</v>
      </c>
      <c r="C98" s="19">
        <v>3465</v>
      </c>
      <c r="D98" s="19">
        <v>3944</v>
      </c>
    </row>
    <row r="99" spans="1:4">
      <c r="B99">
        <v>1885</v>
      </c>
      <c r="C99" s="19">
        <v>3457</v>
      </c>
      <c r="D99" s="19">
        <v>3973</v>
      </c>
    </row>
    <row r="100" spans="1:4">
      <c r="B100">
        <v>1886</v>
      </c>
      <c r="C100" s="19">
        <v>3397</v>
      </c>
      <c r="D100" s="19">
        <v>3965</v>
      </c>
    </row>
    <row r="101" spans="1:4">
      <c r="B101">
        <v>1887</v>
      </c>
      <c r="C101" s="19">
        <v>3250</v>
      </c>
      <c r="D101" s="19">
        <v>4085</v>
      </c>
    </row>
    <row r="102" spans="1:4">
      <c r="B102">
        <v>1888</v>
      </c>
      <c r="C102" s="19">
        <v>3114</v>
      </c>
      <c r="D102" s="19">
        <v>4350</v>
      </c>
    </row>
    <row r="103" spans="1:4">
      <c r="B103">
        <v>1889</v>
      </c>
      <c r="C103" s="19">
        <v>3041</v>
      </c>
      <c r="D103" s="19">
        <v>4718</v>
      </c>
    </row>
    <row r="104" spans="1:4">
      <c r="A104">
        <f t="shared" ref="A104" si="8">B104</f>
        <v>1890</v>
      </c>
      <c r="B104">
        <v>1890</v>
      </c>
      <c r="C104" s="19">
        <v>2936</v>
      </c>
      <c r="D104" s="19">
        <v>5043</v>
      </c>
    </row>
    <row r="105" spans="1:4">
      <c r="B105">
        <v>1891</v>
      </c>
      <c r="C105" s="19">
        <v>2972</v>
      </c>
      <c r="D105" s="19">
        <v>5307</v>
      </c>
    </row>
    <row r="106" spans="1:4">
      <c r="B106">
        <v>1892</v>
      </c>
      <c r="C106" s="19">
        <v>3080</v>
      </c>
      <c r="D106" s="19">
        <v>5565</v>
      </c>
    </row>
    <row r="107" spans="1:4">
      <c r="B107">
        <v>1893</v>
      </c>
      <c r="C107" s="19">
        <v>3038</v>
      </c>
      <c r="D107" s="19">
        <v>5740</v>
      </c>
    </row>
    <row r="108" spans="1:4">
      <c r="B108">
        <v>1894</v>
      </c>
      <c r="C108" s="19">
        <v>2987</v>
      </c>
      <c r="D108" s="19">
        <v>6969</v>
      </c>
    </row>
    <row r="109" spans="1:4">
      <c r="B109">
        <v>1895</v>
      </c>
      <c r="C109" s="19">
        <v>2867</v>
      </c>
      <c r="D109" s="19">
        <v>6122</v>
      </c>
    </row>
    <row r="110" spans="1:4">
      <c r="B110">
        <v>1896</v>
      </c>
      <c r="C110" s="19">
        <v>2736</v>
      </c>
      <c r="D110" s="19">
        <v>6284</v>
      </c>
    </row>
    <row r="111" spans="1:4">
      <c r="B111">
        <v>1897</v>
      </c>
      <c r="C111" s="19">
        <v>2590</v>
      </c>
      <c r="D111" s="19">
        <v>6364</v>
      </c>
    </row>
    <row r="112" spans="1:4">
      <c r="B112">
        <v>1898</v>
      </c>
      <c r="C112" s="19">
        <v>2388</v>
      </c>
      <c r="D112" s="19">
        <v>6614</v>
      </c>
    </row>
    <row r="113" spans="1:4">
      <c r="B113">
        <v>1899</v>
      </c>
      <c r="C113" s="19">
        <v>2247</v>
      </c>
      <c r="D113" s="19">
        <v>6917</v>
      </c>
    </row>
    <row r="114" spans="1:4">
      <c r="A114">
        <f t="shared" ref="A114" si="9">B114</f>
        <v>1900</v>
      </c>
      <c r="B114">
        <v>1900</v>
      </c>
      <c r="C114" s="19">
        <v>2096</v>
      </c>
      <c r="D114" s="19">
        <v>7208</v>
      </c>
    </row>
    <row r="115" spans="1:4">
      <c r="B115">
        <v>1901</v>
      </c>
      <c r="C115" s="19">
        <v>1991</v>
      </c>
      <c r="D115" s="19">
        <v>7618</v>
      </c>
    </row>
    <row r="116" spans="1:4">
      <c r="B116">
        <v>1902</v>
      </c>
      <c r="C116" s="19">
        <v>1951</v>
      </c>
      <c r="D116" s="19">
        <v>8104</v>
      </c>
    </row>
    <row r="117" spans="1:4">
      <c r="B117">
        <v>1903</v>
      </c>
      <c r="C117" s="19">
        <v>1869</v>
      </c>
      <c r="D117" s="19">
        <v>8400</v>
      </c>
    </row>
    <row r="118" spans="1:4">
      <c r="B118">
        <v>1904</v>
      </c>
      <c r="C118" s="19">
        <v>1803</v>
      </c>
      <c r="D118" s="19">
        <v>8752</v>
      </c>
    </row>
    <row r="119" spans="1:4">
      <c r="B119">
        <v>1905</v>
      </c>
      <c r="C119" s="19">
        <v>1671</v>
      </c>
      <c r="D119" s="19">
        <v>9065</v>
      </c>
    </row>
    <row r="120" spans="1:4">
      <c r="B120">
        <v>1906</v>
      </c>
      <c r="C120" s="19">
        <v>1555</v>
      </c>
      <c r="D120" s="19">
        <v>9612</v>
      </c>
    </row>
    <row r="121" spans="1:4">
      <c r="B121">
        <v>1907</v>
      </c>
      <c r="C121" s="19">
        <v>1461</v>
      </c>
      <c r="D121" s="19">
        <v>10024</v>
      </c>
    </row>
    <row r="122" spans="1:4">
      <c r="B122">
        <v>1908</v>
      </c>
      <c r="C122" s="19">
        <v>1403</v>
      </c>
      <c r="D122" s="19">
        <v>10139</v>
      </c>
    </row>
    <row r="123" spans="1:4">
      <c r="B123">
        <v>1909</v>
      </c>
      <c r="C123" s="19">
        <v>1301</v>
      </c>
      <c r="D123" s="19">
        <v>10285</v>
      </c>
    </row>
    <row r="124" spans="1:4">
      <c r="A124">
        <f t="shared" ref="A124" si="10">B124</f>
        <v>1910</v>
      </c>
      <c r="B124">
        <v>1910</v>
      </c>
      <c r="C124" s="19">
        <v>1113</v>
      </c>
      <c r="D124" s="19">
        <v>10443</v>
      </c>
    </row>
    <row r="125" spans="1:4">
      <c r="B125">
        <v>1911</v>
      </c>
      <c r="C125" s="19">
        <v>981</v>
      </c>
      <c r="D125" s="19">
        <v>10718</v>
      </c>
    </row>
    <row r="126" spans="1:4">
      <c r="B126">
        <v>1912</v>
      </c>
      <c r="C126" s="19">
        <v>903</v>
      </c>
      <c r="D126" s="19">
        <v>10992</v>
      </c>
    </row>
    <row r="127" spans="1:4">
      <c r="B127">
        <v>1913</v>
      </c>
      <c r="C127" s="19">
        <v>847</v>
      </c>
      <c r="D127" s="19">
        <v>11273</v>
      </c>
    </row>
    <row r="128" spans="1:4">
      <c r="B128">
        <v>1914</v>
      </c>
      <c r="C128" s="19">
        <v>794</v>
      </c>
      <c r="D128" s="19">
        <v>11622</v>
      </c>
    </row>
    <row r="129" spans="1:4">
      <c r="B129">
        <v>1915</v>
      </c>
      <c r="C129" s="19">
        <v>779</v>
      </c>
      <c r="D129" s="19">
        <v>11650</v>
      </c>
    </row>
    <row r="130" spans="1:4">
      <c r="B130">
        <v>1916</v>
      </c>
      <c r="C130" s="19">
        <v>715</v>
      </c>
      <c r="D130" s="19">
        <v>11037</v>
      </c>
    </row>
    <row r="131" spans="1:4">
      <c r="B131">
        <v>1917</v>
      </c>
      <c r="C131" s="19">
        <v>625</v>
      </c>
      <c r="D131" s="19">
        <v>9608</v>
      </c>
    </row>
    <row r="132" spans="1:4">
      <c r="B132">
        <v>1918</v>
      </c>
      <c r="C132" s="19">
        <v>604</v>
      </c>
      <c r="D132" s="19">
        <v>9497</v>
      </c>
    </row>
    <row r="133" spans="1:4">
      <c r="B133">
        <v>1919</v>
      </c>
      <c r="C133" s="19">
        <v>593</v>
      </c>
      <c r="D133" s="19">
        <v>10335</v>
      </c>
    </row>
    <row r="134" spans="1:4">
      <c r="A134">
        <f t="shared" ref="A134" si="11">B134</f>
        <v>1920</v>
      </c>
      <c r="B134">
        <v>1920</v>
      </c>
      <c r="C134" s="19">
        <v>584</v>
      </c>
      <c r="D134" s="19">
        <v>10777</v>
      </c>
    </row>
    <row r="135" spans="1:4">
      <c r="B135">
        <v>1921</v>
      </c>
      <c r="C135" s="19">
        <v>610</v>
      </c>
      <c r="D135" s="19">
        <v>10932</v>
      </c>
    </row>
    <row r="136" spans="1:4">
      <c r="B136">
        <v>1922</v>
      </c>
      <c r="C136" s="19">
        <v>574</v>
      </c>
      <c r="D136" s="19">
        <v>11223</v>
      </c>
    </row>
    <row r="137" spans="1:4">
      <c r="B137">
        <v>1923</v>
      </c>
      <c r="C137" s="19">
        <v>551</v>
      </c>
      <c r="D137" s="19">
        <v>11160</v>
      </c>
    </row>
    <row r="138" spans="1:4">
      <c r="B138">
        <v>1924</v>
      </c>
      <c r="C138" s="19">
        <v>522</v>
      </c>
      <c r="D138" s="19">
        <v>11195</v>
      </c>
    </row>
    <row r="139" spans="1:4">
      <c r="B139">
        <v>1925</v>
      </c>
      <c r="C139" s="19">
        <v>520</v>
      </c>
      <c r="D139" s="19">
        <v>11464</v>
      </c>
    </row>
    <row r="140" spans="1:4">
      <c r="B140">
        <v>1926</v>
      </c>
      <c r="C140" s="19">
        <v>517</v>
      </c>
      <c r="D140" s="19">
        <v>11389</v>
      </c>
    </row>
    <row r="141" spans="1:4">
      <c r="B141">
        <v>1927</v>
      </c>
      <c r="C141" s="19">
        <v>507</v>
      </c>
      <c r="D141" s="19">
        <v>11347</v>
      </c>
    </row>
    <row r="142" spans="1:4">
      <c r="B142">
        <v>1928</v>
      </c>
      <c r="C142" s="19">
        <v>496</v>
      </c>
      <c r="D142" s="19">
        <v>11763</v>
      </c>
    </row>
    <row r="143" spans="1:4">
      <c r="B143">
        <v>1929</v>
      </c>
      <c r="C143" s="19">
        <v>480</v>
      </c>
      <c r="D143" s="19">
        <v>11889</v>
      </c>
    </row>
    <row r="144" spans="1:4">
      <c r="B144">
        <v>1930</v>
      </c>
      <c r="C144" s="19">
        <v>468</v>
      </c>
      <c r="D144" s="19">
        <v>11986</v>
      </c>
    </row>
    <row r="145" spans="2:4">
      <c r="B145">
        <v>1931</v>
      </c>
      <c r="C145" s="19">
        <v>462</v>
      </c>
      <c r="D145" s="19">
        <v>11812</v>
      </c>
    </row>
    <row r="146" spans="2:4">
      <c r="B146">
        <v>1932</v>
      </c>
      <c r="C146" s="19">
        <v>472</v>
      </c>
      <c r="D146" s="19">
        <v>11391</v>
      </c>
    </row>
    <row r="147" spans="2:4">
      <c r="B147">
        <v>1933</v>
      </c>
      <c r="C147" s="19">
        <v>466</v>
      </c>
      <c r="D147" s="19">
        <v>10704</v>
      </c>
    </row>
    <row r="148" spans="2:4">
      <c r="B148">
        <v>1934</v>
      </c>
      <c r="C148" s="19">
        <v>432</v>
      </c>
      <c r="D148" s="19">
        <v>10313</v>
      </c>
    </row>
    <row r="149" spans="2:4">
      <c r="B149">
        <v>1935</v>
      </c>
      <c r="C149" s="19">
        <v>414</v>
      </c>
      <c r="D149" s="19">
        <v>10072</v>
      </c>
    </row>
    <row r="150" spans="2:4">
      <c r="B150">
        <v>1936</v>
      </c>
      <c r="C150" s="19">
        <v>419</v>
      </c>
      <c r="D150" s="19">
        <v>10171</v>
      </c>
    </row>
    <row r="151" spans="2:4">
      <c r="B151">
        <v>1937</v>
      </c>
      <c r="C151" s="19">
        <v>415</v>
      </c>
      <c r="D151" s="19">
        <v>10138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5ADF-9791-4CF8-A2CC-67DE8DECECC6}">
  <dimension ref="B1:G75"/>
  <sheetViews>
    <sheetView topLeftCell="B1" zoomScale="70" zoomScaleNormal="70" workbookViewId="0">
      <selection activeCell="E41" sqref="E41"/>
    </sheetView>
  </sheetViews>
  <sheetFormatPr defaultRowHeight="15"/>
  <cols>
    <col min="2" max="4" width="9.140625" style="10"/>
  </cols>
  <sheetData>
    <row r="1" spans="2:7">
      <c r="C1" s="10" t="s">
        <v>21</v>
      </c>
      <c r="D1" s="10" t="s">
        <v>22</v>
      </c>
      <c r="G1" t="s">
        <v>51</v>
      </c>
    </row>
    <row r="2" spans="2:7">
      <c r="B2" s="10">
        <v>1946</v>
      </c>
      <c r="C2" s="9">
        <v>35.811836115326251</v>
      </c>
      <c r="D2" s="9">
        <v>64.188163884673742</v>
      </c>
    </row>
    <row r="3" spans="2:7">
      <c r="B3" s="10">
        <v>1947</v>
      </c>
      <c r="C3" s="9">
        <v>58.451612903225801</v>
      </c>
      <c r="D3" s="9">
        <v>41.548387096774192</v>
      </c>
    </row>
    <row r="4" spans="2:7">
      <c r="B4" s="10">
        <v>1948</v>
      </c>
      <c r="C4" s="9">
        <v>67.064439140811459</v>
      </c>
      <c r="D4" s="9">
        <v>32.935560859188548</v>
      </c>
    </row>
    <row r="5" spans="2:7">
      <c r="B5" s="10">
        <v>1949</v>
      </c>
      <c r="C5" s="9">
        <v>67.339667458432302</v>
      </c>
      <c r="D5" s="9">
        <v>32.660332541567691</v>
      </c>
    </row>
    <row r="6" spans="2:7">
      <c r="B6" s="10">
        <v>1950</v>
      </c>
      <c r="C6" s="9">
        <v>67.1583087512291</v>
      </c>
      <c r="D6" s="9">
        <v>32.841691248770893</v>
      </c>
    </row>
    <row r="7" spans="2:7">
      <c r="B7" s="10">
        <v>1951</v>
      </c>
      <c r="C7" s="9">
        <v>58.490566037735846</v>
      </c>
      <c r="D7" s="9">
        <v>41.509433962264154</v>
      </c>
    </row>
    <row r="8" spans="2:7">
      <c r="B8" s="10">
        <v>1952</v>
      </c>
      <c r="C8" s="9">
        <v>55.689176688251621</v>
      </c>
      <c r="D8" s="9">
        <v>44.310823311748379</v>
      </c>
    </row>
    <row r="9" spans="2:7">
      <c r="B9" s="10">
        <v>1953</v>
      </c>
      <c r="C9" s="9">
        <v>57.972491085073862</v>
      </c>
      <c r="D9" s="9">
        <v>42.027508914926131</v>
      </c>
    </row>
    <row r="10" spans="2:7">
      <c r="B10" s="10">
        <v>1954</v>
      </c>
      <c r="C10" s="9">
        <v>61.06048053024027</v>
      </c>
      <c r="D10" s="9">
        <v>38.939519469759738</v>
      </c>
    </row>
    <row r="11" spans="2:7">
      <c r="B11" s="10">
        <v>1955</v>
      </c>
      <c r="C11" s="9">
        <v>55.869565217391305</v>
      </c>
      <c r="D11" s="9">
        <v>44.130434782608695</v>
      </c>
    </row>
    <row r="12" spans="2:7">
      <c r="B12" s="10">
        <v>1956</v>
      </c>
      <c r="C12" s="9">
        <v>53.874004344677772</v>
      </c>
      <c r="D12" s="9">
        <v>46.125995655322235</v>
      </c>
    </row>
    <row r="13" spans="2:7">
      <c r="B13" s="10">
        <v>1957</v>
      </c>
      <c r="C13" s="9">
        <v>52.56673511293635</v>
      </c>
      <c r="D13" s="9">
        <v>47.43326488706365</v>
      </c>
    </row>
    <row r="14" spans="2:7">
      <c r="B14" s="10">
        <v>1958</v>
      </c>
      <c r="C14" s="9">
        <v>53.025152957171997</v>
      </c>
      <c r="D14" s="9">
        <v>46.97484704282801</v>
      </c>
    </row>
    <row r="15" spans="2:7">
      <c r="B15" s="10">
        <v>1959</v>
      </c>
      <c r="C15" s="9">
        <v>50.504519152599102</v>
      </c>
      <c r="D15" s="9">
        <v>49.495480847400891</v>
      </c>
    </row>
    <row r="16" spans="2:7">
      <c r="B16" s="10">
        <v>1960</v>
      </c>
      <c r="C16" s="9">
        <v>47.394957983193272</v>
      </c>
      <c r="D16" s="9">
        <v>52.605042016806728</v>
      </c>
    </row>
    <row r="17" spans="2:5">
      <c r="B17" s="10">
        <v>1961</v>
      </c>
      <c r="C17" s="9">
        <v>45.676998368678632</v>
      </c>
      <c r="D17" s="9">
        <v>54.323001631321368</v>
      </c>
    </row>
    <row r="18" spans="2:5">
      <c r="B18" s="10">
        <v>1962</v>
      </c>
      <c r="C18" s="9">
        <v>44.310776942355886</v>
      </c>
      <c r="D18" s="9">
        <v>55.689223057644114</v>
      </c>
    </row>
    <row r="19" spans="2:5">
      <c r="B19" s="10">
        <v>1963</v>
      </c>
      <c r="C19" s="9">
        <v>42.897593204341675</v>
      </c>
      <c r="D19" s="9">
        <v>57.102406795658332</v>
      </c>
    </row>
    <row r="20" spans="2:5">
      <c r="B20" s="10">
        <v>1964</v>
      </c>
      <c r="C20" s="9">
        <v>40.858369098712444</v>
      </c>
      <c r="D20" s="9">
        <v>59.141630901287556</v>
      </c>
    </row>
    <row r="21" spans="2:5">
      <c r="B21" s="10">
        <v>1965</v>
      </c>
      <c r="C21" s="9">
        <v>39.555555555555557</v>
      </c>
      <c r="D21" s="9">
        <v>60.444444444444443</v>
      </c>
    </row>
    <row r="22" spans="2:5">
      <c r="B22" s="10">
        <v>1966</v>
      </c>
      <c r="C22" s="9">
        <v>38.075627105952826</v>
      </c>
      <c r="D22" s="9">
        <v>61.924372894047174</v>
      </c>
    </row>
    <row r="23" spans="2:5">
      <c r="B23" s="10">
        <v>1967</v>
      </c>
      <c r="C23" s="9">
        <v>37.252020573108005</v>
      </c>
      <c r="D23" s="9">
        <v>62.747979426891987</v>
      </c>
    </row>
    <row r="24" spans="2:5">
      <c r="B24" s="10">
        <v>1968</v>
      </c>
      <c r="C24" s="9">
        <v>36.33986928104575</v>
      </c>
      <c r="D24" s="9">
        <v>63.660130718954242</v>
      </c>
    </row>
    <row r="25" spans="2:5">
      <c r="B25" s="10">
        <v>1969</v>
      </c>
      <c r="C25" s="9">
        <v>35.219364599092287</v>
      </c>
      <c r="D25" s="9">
        <v>64.780635400907713</v>
      </c>
    </row>
    <row r="26" spans="2:5">
      <c r="B26" s="10">
        <v>1970</v>
      </c>
      <c r="C26" s="9">
        <v>34.735925710969241</v>
      </c>
      <c r="D26" s="9">
        <v>65.264074289030759</v>
      </c>
    </row>
    <row r="27" spans="2:5">
      <c r="B27" s="10">
        <v>1971</v>
      </c>
      <c r="C27" s="10">
        <v>33.33</v>
      </c>
      <c r="D27" s="9">
        <v>66.67</v>
      </c>
    </row>
    <row r="28" spans="2:5">
      <c r="B28" s="10">
        <v>1972</v>
      </c>
      <c r="C28" s="10">
        <v>32.43</v>
      </c>
      <c r="D28" s="9">
        <v>67.569999999999993</v>
      </c>
    </row>
    <row r="29" spans="2:5">
      <c r="B29" s="10">
        <v>1973</v>
      </c>
      <c r="C29" s="10">
        <v>31</v>
      </c>
      <c r="D29" s="9">
        <v>69</v>
      </c>
    </row>
    <row r="30" spans="2:5">
      <c r="B30" s="10">
        <v>1974</v>
      </c>
      <c r="C30" s="10">
        <v>32.07</v>
      </c>
      <c r="D30" s="9">
        <v>67.930000000000007</v>
      </c>
    </row>
    <row r="31" spans="2:5">
      <c r="B31" s="10">
        <v>1975</v>
      </c>
      <c r="C31" s="9">
        <v>32.666666666666664</v>
      </c>
      <c r="D31" s="9">
        <v>67.333333333333343</v>
      </c>
      <c r="E31" s="10"/>
    </row>
    <row r="32" spans="2:5">
      <c r="B32" s="10">
        <v>1976</v>
      </c>
      <c r="C32" s="9">
        <v>31.11888111888112</v>
      </c>
      <c r="D32" s="9">
        <v>68.88111888111888</v>
      </c>
      <c r="E32" s="10"/>
    </row>
    <row r="33" spans="2:7">
      <c r="B33" s="10">
        <v>1977</v>
      </c>
      <c r="C33" s="9">
        <v>30.032467532467532</v>
      </c>
      <c r="D33" s="9">
        <v>69.967532467532465</v>
      </c>
      <c r="E33" s="10"/>
    </row>
    <row r="34" spans="2:7">
      <c r="B34" s="10">
        <v>1978</v>
      </c>
      <c r="C34" s="9">
        <v>29.378980891719745</v>
      </c>
      <c r="D34" s="9">
        <v>70.621019108280251</v>
      </c>
      <c r="E34" s="10"/>
    </row>
    <row r="35" spans="2:7">
      <c r="B35" s="10">
        <v>1979</v>
      </c>
      <c r="C35" s="9">
        <v>29.210925644916543</v>
      </c>
      <c r="D35" s="9">
        <v>70.789074355083457</v>
      </c>
      <c r="E35" s="10"/>
    </row>
    <row r="36" spans="2:7">
      <c r="B36" s="10">
        <v>1980</v>
      </c>
      <c r="C36" s="9">
        <v>29.920634920634921</v>
      </c>
      <c r="D36" s="9">
        <v>70.079365079365076</v>
      </c>
      <c r="E36" s="10"/>
    </row>
    <row r="37" spans="2:7">
      <c r="B37" s="10">
        <v>1981</v>
      </c>
      <c r="C37" s="9">
        <v>30.106644790812144</v>
      </c>
      <c r="D37" s="9">
        <v>69.89335520918786</v>
      </c>
      <c r="E37" s="10"/>
    </row>
    <row r="38" spans="2:7">
      <c r="B38" s="10">
        <v>1982</v>
      </c>
      <c r="C38" s="9">
        <v>31.233822260569454</v>
      </c>
      <c r="D38" s="9">
        <v>68.766177739430546</v>
      </c>
      <c r="E38" s="10"/>
    </row>
    <row r="39" spans="2:7">
      <c r="B39" s="10">
        <v>1983</v>
      </c>
      <c r="C39" s="9">
        <v>32.22402597402597</v>
      </c>
      <c r="D39" s="9">
        <v>67.775974025974023</v>
      </c>
      <c r="E39" s="10"/>
    </row>
    <row r="40" spans="2:7">
      <c r="B40" s="10">
        <v>1984</v>
      </c>
      <c r="C40" s="9">
        <v>32.027128862094948</v>
      </c>
      <c r="D40" s="9">
        <v>67.972871137905059</v>
      </c>
      <c r="E40" s="10"/>
    </row>
    <row r="41" spans="2:7">
      <c r="B41" s="10">
        <v>1985</v>
      </c>
      <c r="C41" s="9">
        <v>32.537313432835816</v>
      </c>
      <c r="D41" s="9">
        <v>67.462686567164184</v>
      </c>
      <c r="E41" s="10"/>
    </row>
    <row r="42" spans="2:7">
      <c r="B42" s="10">
        <v>1986</v>
      </c>
      <c r="C42" s="9">
        <v>31.930333817126272</v>
      </c>
      <c r="D42" s="9">
        <v>68.069666182873732</v>
      </c>
      <c r="E42" s="10"/>
      <c r="G42" t="s">
        <v>52</v>
      </c>
    </row>
    <row r="43" spans="2:7">
      <c r="B43" s="10">
        <v>1987</v>
      </c>
      <c r="C43" s="9">
        <v>33.193570929419984</v>
      </c>
      <c r="D43" s="9">
        <v>66.806429070580009</v>
      </c>
      <c r="E43" s="10"/>
      <c r="G43" t="s">
        <v>53</v>
      </c>
    </row>
    <row r="44" spans="2:7">
      <c r="B44" s="10">
        <v>1988</v>
      </c>
      <c r="C44" s="9">
        <v>33.665338645418323</v>
      </c>
      <c r="D44" s="9">
        <v>66.334661354581669</v>
      </c>
      <c r="E44" s="10"/>
    </row>
    <row r="45" spans="2:7">
      <c r="B45" s="10">
        <v>1989</v>
      </c>
      <c r="C45" s="9">
        <v>34.077478660538411</v>
      </c>
      <c r="D45" s="9">
        <v>65.922521339461582</v>
      </c>
      <c r="E45" s="10"/>
    </row>
    <row r="46" spans="2:7">
      <c r="B46" s="10">
        <v>1990</v>
      </c>
      <c r="C46" s="9">
        <v>34.976367319378795</v>
      </c>
      <c r="D46" s="9">
        <v>65.023632680621205</v>
      </c>
      <c r="E46" s="10"/>
    </row>
    <row r="47" spans="2:7">
      <c r="B47" s="10">
        <v>1991</v>
      </c>
      <c r="C47" s="9">
        <v>35.294117647058826</v>
      </c>
      <c r="D47" s="9">
        <v>64.705882352941174</v>
      </c>
      <c r="E47" s="10"/>
    </row>
    <row r="48" spans="2:7">
      <c r="B48" s="10">
        <v>1992</v>
      </c>
      <c r="C48" s="9">
        <v>36.152796725784448</v>
      </c>
      <c r="D48" s="9">
        <v>63.847203274215552</v>
      </c>
      <c r="E48" s="10"/>
    </row>
    <row r="49" spans="2:5">
      <c r="B49" s="10">
        <v>1993</v>
      </c>
      <c r="C49" s="9">
        <v>38.56022808267997</v>
      </c>
      <c r="D49" s="9">
        <v>61.43977191732003</v>
      </c>
      <c r="E49" s="10"/>
    </row>
    <row r="50" spans="2:5">
      <c r="B50" s="10">
        <v>1994</v>
      </c>
      <c r="C50" s="9">
        <v>39.046302695231518</v>
      </c>
      <c r="D50" s="9">
        <v>60.953697304768482</v>
      </c>
      <c r="E50" s="10"/>
    </row>
    <row r="51" spans="2:5">
      <c r="B51" s="10">
        <v>1995</v>
      </c>
      <c r="C51" s="9">
        <v>39.248021108179422</v>
      </c>
      <c r="D51" s="9">
        <v>60.751978891820578</v>
      </c>
      <c r="E51" s="10"/>
    </row>
    <row r="52" spans="2:5">
      <c r="B52" s="10">
        <v>1996</v>
      </c>
      <c r="C52" s="9">
        <v>38.917197452229303</v>
      </c>
      <c r="D52" s="9">
        <v>61.082802547770697</v>
      </c>
      <c r="E52" s="10"/>
    </row>
    <row r="53" spans="2:5">
      <c r="B53" s="10">
        <v>1997</v>
      </c>
      <c r="C53" s="9">
        <v>39.259708737864081</v>
      </c>
      <c r="D53" s="9">
        <v>60.740291262135919</v>
      </c>
      <c r="E53" s="10"/>
    </row>
    <row r="54" spans="2:5">
      <c r="B54" s="10">
        <v>1998</v>
      </c>
      <c r="C54" s="9">
        <v>40.097501523461304</v>
      </c>
      <c r="D54" s="9">
        <v>59.902498476538703</v>
      </c>
    </row>
    <row r="55" spans="2:5">
      <c r="B55" s="10">
        <v>1999</v>
      </c>
      <c r="C55" s="9">
        <v>39.419087136929463</v>
      </c>
      <c r="D55" s="9">
        <v>60.580912863070537</v>
      </c>
    </row>
    <row r="56" spans="2:5">
      <c r="B56" s="10">
        <v>2000</v>
      </c>
      <c r="C56" s="9">
        <v>40.509131156613172</v>
      </c>
      <c r="D56" s="9">
        <v>59.490868843386821</v>
      </c>
    </row>
    <row r="57" spans="2:5">
      <c r="B57" s="10">
        <v>2001</v>
      </c>
      <c r="C57" s="9">
        <v>41.179839633447877</v>
      </c>
      <c r="D57" s="9">
        <v>58.820160366552123</v>
      </c>
    </row>
    <row r="58" spans="2:5">
      <c r="B58" s="10">
        <v>2002</v>
      </c>
      <c r="C58" s="9">
        <v>41.279387643521048</v>
      </c>
      <c r="D58" s="9">
        <v>58.720612356478952</v>
      </c>
    </row>
    <row r="59" spans="2:5">
      <c r="B59" s="10">
        <v>2003</v>
      </c>
      <c r="C59" s="9">
        <v>41.160607789244416</v>
      </c>
      <c r="D59" s="9">
        <v>58.839392210755591</v>
      </c>
    </row>
    <row r="60" spans="2:5">
      <c r="B60" s="10">
        <v>2004</v>
      </c>
      <c r="C60" s="9">
        <v>42.364148925828715</v>
      </c>
      <c r="D60" s="9">
        <v>57.635851074171285</v>
      </c>
    </row>
    <row r="61" spans="2:5">
      <c r="B61" s="10">
        <v>2005</v>
      </c>
      <c r="C61" s="9">
        <v>43.684160577014332</v>
      </c>
      <c r="D61" s="9">
        <v>56.315839422985668</v>
      </c>
    </row>
    <row r="62" spans="2:5">
      <c r="B62" s="10">
        <v>2006</v>
      </c>
      <c r="C62" s="9">
        <v>43.340938576477427</v>
      </c>
      <c r="D62" s="9">
        <v>56.659061423522573</v>
      </c>
    </row>
    <row r="63" spans="2:5">
      <c r="B63" s="10">
        <v>2007</v>
      </c>
      <c r="C63" s="9">
        <v>43.5126582278481</v>
      </c>
      <c r="D63" s="9">
        <v>56.4873417721519</v>
      </c>
    </row>
    <row r="64" spans="2:5">
      <c r="B64" s="10">
        <v>2008</v>
      </c>
      <c r="C64" s="9">
        <v>44.765707265707263</v>
      </c>
      <c r="D64" s="9">
        <v>55.234292734292737</v>
      </c>
    </row>
    <row r="65" spans="2:4">
      <c r="B65" s="10">
        <v>2009</v>
      </c>
      <c r="C65" s="9">
        <v>45.274539089516722</v>
      </c>
      <c r="D65" s="9">
        <v>54.725460910483271</v>
      </c>
    </row>
    <row r="66" spans="2:4">
      <c r="B66" s="10">
        <v>2010</v>
      </c>
      <c r="C66" s="9">
        <v>44.934302874593861</v>
      </c>
      <c r="D66" s="9">
        <v>55.065697125406146</v>
      </c>
    </row>
    <row r="67" spans="2:4">
      <c r="B67" s="10">
        <v>2011</v>
      </c>
      <c r="C67" s="9">
        <v>44.247911401407869</v>
      </c>
      <c r="D67" s="9">
        <v>55.752088598592131</v>
      </c>
    </row>
    <row r="68" spans="2:4">
      <c r="B68" s="10">
        <v>2012</v>
      </c>
      <c r="C68" s="9">
        <v>44.092882191347861</v>
      </c>
      <c r="D68" s="9">
        <v>55.907117808652153</v>
      </c>
    </row>
    <row r="69" spans="2:4">
      <c r="B69" s="10">
        <v>2013</v>
      </c>
      <c r="C69" s="9">
        <v>44.789448528881756</v>
      </c>
      <c r="D69" s="9">
        <v>55.210551471118251</v>
      </c>
    </row>
    <row r="70" spans="2:4">
      <c r="B70" s="10">
        <v>2014</v>
      </c>
      <c r="C70" s="9">
        <v>46.622102701881204</v>
      </c>
      <c r="D70" s="9">
        <v>53.377897298118803</v>
      </c>
    </row>
    <row r="71" spans="2:4">
      <c r="B71" s="10">
        <v>2015</v>
      </c>
      <c r="C71" s="9">
        <v>45.645817785287974</v>
      </c>
      <c r="D71" s="9">
        <v>54.354182214712033</v>
      </c>
    </row>
    <row r="72" spans="2:4">
      <c r="B72" s="10">
        <v>2016</v>
      </c>
      <c r="C72" s="9">
        <v>46.201046076529494</v>
      </c>
      <c r="D72" s="9">
        <v>53.798953923470506</v>
      </c>
    </row>
    <row r="73" spans="2:4">
      <c r="B73" s="10">
        <v>2017</v>
      </c>
      <c r="C73" s="9">
        <v>46.571996762453118</v>
      </c>
      <c r="D73" s="9">
        <v>53.428003237546882</v>
      </c>
    </row>
    <row r="74" spans="2:4">
      <c r="B74" s="10">
        <v>2018</v>
      </c>
      <c r="C74" s="9">
        <v>47.209382621686956</v>
      </c>
      <c r="D74" s="9">
        <v>52.790617378313044</v>
      </c>
    </row>
    <row r="75" spans="2:4">
      <c r="B75" s="10" t="s">
        <v>23</v>
      </c>
      <c r="C75" s="9">
        <v>45.816441509870224</v>
      </c>
      <c r="D75" s="9">
        <v>54.183558490129776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3D68-1298-44AA-93FA-215836102A4E}">
  <dimension ref="A1:E42"/>
  <sheetViews>
    <sheetView zoomScale="70" zoomScaleNormal="70" workbookViewId="0">
      <selection activeCell="D41" sqref="D41"/>
    </sheetView>
  </sheetViews>
  <sheetFormatPr defaultRowHeight="15"/>
  <sheetData>
    <row r="1" spans="1:5">
      <c r="A1" s="3"/>
      <c r="B1" s="3" t="s">
        <v>30</v>
      </c>
      <c r="E1" t="s">
        <v>34</v>
      </c>
    </row>
    <row r="2" spans="1:5">
      <c r="A2" s="3">
        <v>1990</v>
      </c>
      <c r="B2" s="17">
        <v>0.21888898804409743</v>
      </c>
    </row>
    <row r="3" spans="1:5">
      <c r="A3" s="3">
        <v>1991</v>
      </c>
      <c r="B3" s="17">
        <v>0.24546326976298347</v>
      </c>
    </row>
    <row r="4" spans="1:5">
      <c r="A4" s="3">
        <v>1992</v>
      </c>
      <c r="B4" s="17">
        <v>0.23163965262562747</v>
      </c>
    </row>
    <row r="5" spans="1:5">
      <c r="A5" s="3">
        <v>1993</v>
      </c>
      <c r="B5" s="17">
        <v>0.23717773327953623</v>
      </c>
    </row>
    <row r="6" spans="1:5">
      <c r="A6" s="3">
        <v>1994</v>
      </c>
      <c r="B6" s="17">
        <v>0.25708930193542773</v>
      </c>
    </row>
    <row r="7" spans="1:5">
      <c r="A7" s="3">
        <v>1995</v>
      </c>
      <c r="B7" s="17">
        <v>0.26231851282859781</v>
      </c>
    </row>
    <row r="8" spans="1:5">
      <c r="A8" s="3">
        <v>1996</v>
      </c>
      <c r="B8" s="17">
        <v>0.25796310298072883</v>
      </c>
    </row>
    <row r="9" spans="1:5">
      <c r="A9" s="3">
        <v>1997</v>
      </c>
      <c r="B9" s="17">
        <v>0.28780300352420052</v>
      </c>
    </row>
    <row r="10" spans="1:5">
      <c r="A10" s="3">
        <v>1998</v>
      </c>
      <c r="B10" s="17">
        <v>0.27322682181891667</v>
      </c>
    </row>
    <row r="11" spans="1:5">
      <c r="A11" s="3">
        <v>1999</v>
      </c>
      <c r="B11" s="17">
        <v>0.25828443820741248</v>
      </c>
    </row>
    <row r="12" spans="1:5">
      <c r="A12" s="3">
        <v>2000</v>
      </c>
      <c r="B12" s="17">
        <v>0.2443024360574465</v>
      </c>
    </row>
    <row r="13" spans="1:5">
      <c r="A13" s="3">
        <v>2001</v>
      </c>
      <c r="B13" s="17">
        <v>0.2643032087125467</v>
      </c>
    </row>
    <row r="14" spans="1:5">
      <c r="A14">
        <v>2002</v>
      </c>
      <c r="B14" s="17">
        <v>0.30823846703976787</v>
      </c>
    </row>
    <row r="15" spans="1:5">
      <c r="A15">
        <v>2003</v>
      </c>
      <c r="B15" s="17">
        <v>0.37422543687782089</v>
      </c>
    </row>
    <row r="16" spans="1:5">
      <c r="A16">
        <v>2004</v>
      </c>
      <c r="B16" s="17">
        <v>0.40331866027483665</v>
      </c>
    </row>
    <row r="17" spans="1:2">
      <c r="A17">
        <v>2005</v>
      </c>
      <c r="B17" s="17">
        <v>0.47453125538281532</v>
      </c>
    </row>
    <row r="18" spans="1:2">
      <c r="A18" s="12">
        <v>2006</v>
      </c>
      <c r="B18" s="17">
        <v>0.60877853739683541</v>
      </c>
    </row>
    <row r="19" spans="1:2">
      <c r="A19">
        <v>2007</v>
      </c>
      <c r="B19" s="17">
        <v>0.80557085793213445</v>
      </c>
    </row>
    <row r="20" spans="1:2">
      <c r="A20">
        <v>2008</v>
      </c>
      <c r="B20" s="17">
        <v>1.082050472294211</v>
      </c>
    </row>
    <row r="21" spans="1:2">
      <c r="A21">
        <v>2009</v>
      </c>
      <c r="B21" s="17">
        <v>1.2223384805462165</v>
      </c>
    </row>
    <row r="22" spans="1:2">
      <c r="A22">
        <v>2010</v>
      </c>
      <c r="B22" s="17">
        <v>1.3522302026524449</v>
      </c>
    </row>
    <row r="23" spans="1:2">
      <c r="A23">
        <v>2011</v>
      </c>
      <c r="B23" s="17">
        <v>1.3747912419261195</v>
      </c>
    </row>
    <row r="24" spans="1:2">
      <c r="A24">
        <v>2012</v>
      </c>
      <c r="B24" s="17">
        <v>1.3777257557004108</v>
      </c>
    </row>
    <row r="25" spans="1:2">
      <c r="A25">
        <v>2013</v>
      </c>
      <c r="B25" s="17">
        <v>1.468565936674308</v>
      </c>
    </row>
    <row r="26" spans="1:2">
      <c r="A26">
        <v>2014</v>
      </c>
      <c r="B26" s="17">
        <v>1.6031492402856828</v>
      </c>
    </row>
    <row r="27" spans="1:2">
      <c r="A27">
        <v>2015</v>
      </c>
      <c r="B27" s="17">
        <v>1.5782077727556929</v>
      </c>
    </row>
    <row r="28" spans="1:2">
      <c r="A28">
        <v>2016</v>
      </c>
      <c r="B28" s="17">
        <v>1.5905200201108183</v>
      </c>
    </row>
    <row r="29" spans="1:2">
      <c r="A29">
        <v>2017</v>
      </c>
      <c r="B29" s="17">
        <v>1.5953813507602781</v>
      </c>
    </row>
    <row r="30" spans="1:2">
      <c r="A30">
        <v>2018</v>
      </c>
      <c r="B30" s="17">
        <v>1.5965591224104581</v>
      </c>
    </row>
    <row r="31" spans="1:2">
      <c r="B31" s="16"/>
    </row>
    <row r="32" spans="1:2">
      <c r="B32" s="16"/>
    </row>
    <row r="33" spans="2:5">
      <c r="B33" s="16"/>
    </row>
    <row r="34" spans="2:5">
      <c r="B34" s="13"/>
    </row>
    <row r="35" spans="2:5">
      <c r="B35" s="13"/>
    </row>
    <row r="36" spans="2:5">
      <c r="B36" s="13"/>
    </row>
    <row r="37" spans="2:5">
      <c r="B37" s="13"/>
    </row>
    <row r="38" spans="2:5">
      <c r="B38" s="13"/>
    </row>
    <row r="39" spans="2:5">
      <c r="B39" s="13"/>
    </row>
    <row r="41" spans="2:5">
      <c r="E41" t="s">
        <v>36</v>
      </c>
    </row>
    <row r="42" spans="2:5">
      <c r="E42" t="s">
        <v>35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60DE-7C41-46BC-87B0-9A5F4725A66F}">
  <dimension ref="A1:G42"/>
  <sheetViews>
    <sheetView zoomScale="70" zoomScaleNormal="70" workbookViewId="0">
      <selection activeCell="Z27" sqref="Z27"/>
    </sheetView>
  </sheetViews>
  <sheetFormatPr defaultRowHeight="15"/>
  <sheetData>
    <row r="1" spans="1:7">
      <c r="B1" t="s">
        <v>26</v>
      </c>
      <c r="C1" t="s">
        <v>25</v>
      </c>
      <c r="D1" t="s">
        <v>31</v>
      </c>
      <c r="E1" t="s">
        <v>32</v>
      </c>
      <c r="G1" t="s">
        <v>39</v>
      </c>
    </row>
    <row r="2" spans="1:7">
      <c r="A2" t="s">
        <v>6</v>
      </c>
      <c r="B2">
        <v>59.6</v>
      </c>
      <c r="C2">
        <v>1100</v>
      </c>
      <c r="D2">
        <v>2194</v>
      </c>
      <c r="E2">
        <v>3000</v>
      </c>
    </row>
    <row r="41" spans="7:7">
      <c r="G41" t="s">
        <v>41</v>
      </c>
    </row>
    <row r="42" spans="7:7">
      <c r="G42" s="11" t="s">
        <v>40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87B1-EA45-4577-985C-05DACB1DC80A}">
  <dimension ref="A1:V45"/>
  <sheetViews>
    <sheetView zoomScale="70" zoomScaleNormal="70" workbookViewId="0">
      <selection activeCell="D34" sqref="D34"/>
    </sheetView>
  </sheetViews>
  <sheetFormatPr defaultRowHeight="15"/>
  <cols>
    <col min="2" max="2" width="13.42578125" customWidth="1"/>
  </cols>
  <sheetData>
    <row r="1" spans="1:8" ht="30">
      <c r="A1" t="s">
        <v>19</v>
      </c>
      <c r="B1" s="15" t="s">
        <v>47</v>
      </c>
      <c r="C1">
        <v>-0.4</v>
      </c>
      <c r="D1">
        <v>0.1148</v>
      </c>
      <c r="H1" t="s">
        <v>16</v>
      </c>
    </row>
    <row r="2" spans="1:8">
      <c r="B2" t="s">
        <v>48</v>
      </c>
      <c r="C2">
        <v>0.46</v>
      </c>
      <c r="D2">
        <v>0.1148</v>
      </c>
    </row>
    <row r="3" spans="1:8" ht="30">
      <c r="A3" t="s">
        <v>17</v>
      </c>
      <c r="B3" s="15" t="s">
        <v>47</v>
      </c>
      <c r="C3">
        <v>-0.63</v>
      </c>
      <c r="D3">
        <v>8.2000000000000003E-2</v>
      </c>
    </row>
    <row r="4" spans="1:8">
      <c r="B4" t="s">
        <v>48</v>
      </c>
      <c r="C4">
        <v>0.42</v>
      </c>
      <c r="D4">
        <v>9.8399999999999987E-2</v>
      </c>
    </row>
    <row r="14" spans="1:8" ht="20.25" customHeight="1"/>
    <row r="35" spans="8:22" ht="25.5" customHeight="1"/>
    <row r="37" spans="8:22" ht="14.25" customHeight="1"/>
    <row r="41" spans="8:22">
      <c r="H41" s="20" t="s">
        <v>49</v>
      </c>
    </row>
    <row r="42" spans="8:22">
      <c r="H42" s="35" t="s">
        <v>50</v>
      </c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8:22"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8:22"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8:22"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</sheetData>
  <mergeCells count="1">
    <mergeCell ref="H42:V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1.A</vt:lpstr>
      <vt:lpstr>1.B</vt:lpstr>
      <vt:lpstr>1.C</vt:lpstr>
      <vt:lpstr>1.D</vt:lpstr>
      <vt:lpstr>2.A</vt:lpstr>
      <vt:lpstr>2.B</vt:lpstr>
      <vt:lpstr>2.C</vt:lpstr>
      <vt:lpstr>2.D</vt:lpstr>
      <vt:lpstr>3.A</vt:lpstr>
      <vt:lpstr>3.B</vt:lpstr>
      <vt:lpstr>Box.1.A</vt:lpstr>
      <vt:lpstr>Box.1.B</vt:lpstr>
      <vt:lpstr>Box.1.C</vt:lpstr>
      <vt:lpstr>Box.1.C!Print_Area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Jinxin Wu</dc:creator>
  <cp:lastModifiedBy>Jinxin Wu</cp:lastModifiedBy>
  <dcterms:created xsi:type="dcterms:W3CDTF">2019-09-23T14:29:56Z</dcterms:created>
  <dcterms:modified xsi:type="dcterms:W3CDTF">2019-10-29T14:57:59Z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7ec6cd51-6810-407c-815b-bda2e5194575</vt:lpwstr>
  </property>
</Properties>
</file>