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40" windowWidth="14880" windowHeight="3876" activeTab="7"/>
  </bookViews>
  <sheets>
    <sheet name="Overview " sheetId="1" r:id="rId1"/>
    <sheet name="FinancialData" sheetId="2" r:id="rId2"/>
    <sheet name="Risk Assesment" sheetId="3" r:id="rId3"/>
    <sheet name="Rating" sheetId="4" r:id="rId4"/>
    <sheet name="Project Indicators" sheetId="5" r:id="rId5"/>
    <sheet name="Lessons Learned" sheetId="6" r:id="rId6"/>
    <sheet name="AF Tracking Tool" sheetId="7" r:id="rId7"/>
    <sheet name="Units for Indicators" sheetId="8" r:id="rId8"/>
  </sheets>
  <externalReferences>
    <externalReference r:id="rId11"/>
  </externalReferences>
  <definedNames>
    <definedName name="_ftn1" localSheetId="4">'Project Indicators'!$C$15</definedName>
    <definedName name="_ftnref1" localSheetId="4">'Project Indicators'!$C$10</definedName>
    <definedName name="Month">'[1]Dropdowns'!$G$2:$G$13</definedName>
    <definedName name="Year">'[1]Dropdowns'!$H$2:$H$36</definedName>
  </definedNames>
  <calcPr fullCalcOnLoad="1"/>
</workbook>
</file>

<file path=xl/sharedStrings.xml><?xml version="1.0" encoding="utf-8"?>
<sst xmlns="http://schemas.openxmlformats.org/spreadsheetml/2006/main" count="675" uniqueCount="527">
  <si>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</si>
  <si>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</si>
  <si>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</si>
  <si>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</si>
  <si>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</si>
  <si>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</si>
  <si>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</si>
  <si>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</si>
  <si>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</si>
  <si>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</si>
  <si>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</si>
  <si>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</si>
  <si>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</si>
  <si>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</si>
  <si>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</si>
  <si>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</si>
  <si>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</si>
  <si>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</si>
  <si>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</si>
  <si>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</si>
  <si>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</si>
  <si>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</si>
  <si>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</si>
  <si>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</si>
  <si>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</si>
  <si>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</si>
  <si>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</si>
  <si>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</si>
  <si>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</si>
  <si>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</si>
  <si>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</si>
  <si>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</si>
  <si>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</si>
  <si>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</si>
  <si>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</si>
  <si>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</si>
  <si>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</si>
  <si>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</si>
  <si>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</si>
  <si>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</si>
  <si>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</si>
  <si>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</si>
  <si>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</si>
  <si>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</si>
  <si>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</si>
  <si>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</si>
  <si>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</si>
  <si>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</si>
  <si>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</si>
  <si>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</si>
  <si>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</si>
  <si>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</si>
  <si>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</si>
  <si>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</si>
  <si>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</si>
  <si>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</si>
  <si>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</si>
  <si>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</si>
  <si>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</si>
  <si>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</si>
  <si>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</si>
  <si>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</si>
  <si>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</si>
  <si>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</si>
  <si>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</si>
  <si>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</si>
  <si>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</si>
  <si>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</si>
  <si>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</si>
  <si>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</si>
  <si>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</si>
  <si>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</si>
  <si>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</si>
  <si>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</si>
  <si>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</si>
  <si>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</si>
  <si>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</si>
  <si>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</si>
  <si>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</si>
  <si>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</si>
  <si>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</si>
  <si>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</si>
  <si>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</si>
  <si>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</si>
  <si>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</si>
  <si>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</si>
  <si>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</si>
  <si>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</si>
  <si>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</si>
  <si>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</si>
  <si>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</si>
  <si>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</si>
  <si>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</si>
  <si>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</si>
  <si>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</si>
  <si>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</si>
  <si>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</si>
  <si>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</si>
  <si>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</si>
  <si>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</si>
  <si>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</si>
  <si>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</si>
  <si>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</si>
  <si>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</si>
  <si>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</si>
  <si>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</si>
  <si>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</si>
  <si>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</si>
  <si>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</si>
  <si>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</si>
  <si>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</si>
  <si>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</si>
  <si>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</si>
  <si>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</si>
  <si>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</si>
  <si>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</si>
  <si>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</si>
  <si>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</si>
  <si>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</si>
  <si>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</si>
  <si>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</si>
  <si>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</si>
  <si>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</si>
  <si>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</si>
  <si>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</si>
  <si>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</si>
  <si>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</si>
  <si>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</si>
  <si>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</si>
  <si>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</si>
  <si>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</si>
  <si>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</si>
  <si>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</si>
  <si>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</si>
  <si>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</si>
  <si>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</si>
  <si>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</si>
  <si>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</si>
  <si>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</si>
  <si>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</si>
  <si>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</si>
  <si>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</si>
  <si>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</si>
  <si>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</si>
  <si>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</si>
  <si>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</si>
  <si>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</si>
  <si>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</si>
  <si>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</si>
  <si>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</si>
  <si>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</si>
  <si>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</si>
  <si>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</si>
  <si>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</si>
  <si>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</si>
  <si>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</si>
  <si>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</si>
  <si>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</si>
  <si>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</si>
  <si>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</si>
  <si>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</si>
  <si>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</si>
  <si>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</si>
  <si>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</si>
  <si>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</si>
  <si>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</si>
  <si>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</si>
  <si>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</si>
  <si>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</si>
  <si>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</si>
  <si>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</si>
  <si>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</si>
  <si>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</si>
  <si>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</si>
  <si>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</si>
  <si>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</si>
  <si>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</si>
  <si>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</si>
  <si>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</si>
  <si>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</si>
  <si>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</si>
  <si>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</si>
  <si>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</si>
  <si>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</si>
  <si>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</si>
  <si>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</si>
  <si>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</si>
  <si>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</si>
  <si>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</si>
  <si>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</si>
  <si>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</si>
  <si>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</si>
  <si>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</si>
  <si>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</si>
  <si>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</si>
  <si>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</si>
  <si>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</si>
  <si>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</si>
  <si>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</si>
  <si>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</si>
  <si>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</si>
  <si>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</si>
  <si>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</si>
  <si>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</si>
  <si>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</si>
  <si>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</si>
  <si>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</si>
  <si>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</si>
  <si>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</si>
  <si>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</si>
  <si>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</si>
  <si>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</si>
  <si>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</si>
  <si>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</si>
  <si>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</si>
  <si>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</si>
  <si>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</si>
  <si>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</si>
  <si>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</si>
  <si>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</si>
  <si>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</si>
  <si>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</si>
  <si>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</si>
  <si>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</si>
  <si>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</si>
  <si>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</si>
  <si>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</si>
  <si>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</si>
  <si>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</si>
  <si>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</si>
  <si>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</si>
  <si>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</si>
  <si>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</si>
  <si>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</si>
  <si>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</si>
  <si>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</si>
  <si>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</si>
  <si>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</si>
  <si>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</si>
  <si>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</si>
  <si>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</si>
  <si>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</si>
  <si>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</si>
  <si>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</si>
  <si>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</si>
  <si>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</si>
  <si>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</si>
  <si>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</si>
  <si>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</si>
  <si>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</si>
  <si>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</si>
  <si>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</si>
  <si>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</si>
  <si>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</si>
  <si>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</si>
  <si>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</si>
  <si>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</si>
  <si>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</si>
  <si>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</si>
  <si>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 xml:space="preserve">Target at CEO Endorsement </t>
  </si>
  <si>
    <t>Baseline</t>
  </si>
  <si>
    <t>Project Performance Report (PPR)</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</si>
  <si>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objectives/outcomes.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</si>
  <si>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objectives/outcomes.</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</si>
  <si>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objectives/outcomes with </t>
    </r>
    <r>
      <rPr>
        <b/>
        <sz val="11"/>
        <rFont val="Times New Roman"/>
        <family val="1"/>
      </rPr>
      <t>major shortcomings</t>
    </r>
    <r>
      <rPr>
        <sz val="11"/>
        <rFont val="Times New Roman"/>
        <family val="1"/>
      </rPr>
      <t xml:space="preserve"> or is expected to achieve only some of its major objectives/outcomes.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</si>
  <si>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objectives/outcomes, </t>
    </r>
    <r>
      <rPr>
        <b/>
        <sz val="11"/>
        <rFont val="Times New Roman"/>
        <family val="1"/>
      </rPr>
      <t>but</t>
    </r>
    <r>
      <rPr>
        <sz val="11"/>
        <rFont val="Times New Roman"/>
        <family val="1"/>
      </rPr>
      <t xml:space="preserve"> with either significant shortcomings or modest overall relevance. </t>
    </r>
  </si>
  <si>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</si>
  <si>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</si>
  <si>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</si>
  <si>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</si>
  <si>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</si>
  <si>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</si>
  <si>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</si>
  <si>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</si>
  <si>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</si>
  <si>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</si>
  <si>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</si>
  <si>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</si>
  <si>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objectives/outcomes with only minor shortcomings.</t>
    </r>
  </si>
  <si>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</si>
  <si>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</si>
  <si>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</si>
  <si>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</si>
  <si>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</si>
  <si>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</si>
  <si>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</si>
  <si>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</si>
  <si>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</si>
  <si>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</si>
  <si>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</si>
  <si>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</si>
  <si>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</si>
  <si>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</si>
  <si>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</si>
  <si>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</si>
  <si>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Which have been least effective and why?</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</si>
  <si>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</si>
  <si>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</si>
  <si>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</si>
  <si>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</si>
  <si>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</si>
  <si>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</si>
  <si>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</si>
  <si>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</si>
  <si>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</si>
  <si>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</si>
  <si>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</si>
  <si>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</si>
  <si>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</si>
  <si>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</si>
  <si>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</si>
  <si>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</si>
  <si>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</si>
  <si>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</si>
  <si>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</si>
  <si>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</si>
  <si>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</si>
  <si>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</si>
  <si>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</si>
  <si>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</si>
  <si>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</si>
  <si>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</si>
  <si>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</si>
  <si>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</si>
  <si>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</si>
  <si>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Multilateral Implementing Entity</t>
  </si>
  <si>
    <t>*Convenio firmado entre SERNA y SEPLAN y SERNA y UNAH    *Carta de entendimiento entre SERNA y SMN</t>
  </si>
  <si>
    <t>*Dialogo con la gerencia del SANAA establecido</t>
  </si>
  <si>
    <t>*Identificadas las obras para el control de inundaciones y deslizamientos    *Identificados los potenciales ejecutores de las obras (grants) - mecanismos de aplicación para obtener grants</t>
  </si>
  <si>
    <t>* Identificadas las instituciones claves a incluirse y las plataformas existentes    *Un dialogo (mesa,foro) realizado</t>
  </si>
  <si>
    <t>Low</t>
  </si>
  <si>
    <t>Medium</t>
  </si>
  <si>
    <t xml:space="preserve">Complex international procurement processes and with a high allocated amount. </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</si>
  <si>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</si>
  <si>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objectives/outcomes for given reporting period, without major shortcomings. The project can be presented as “good practice”.</t>
    </r>
  </si>
  <si>
    <t>Please Describe the Climate Resilient measures being undertaken by  the project/programme.</t>
  </si>
  <si>
    <t>Which of these measures has been most effective and why?</t>
  </si>
  <si>
    <t>Concrete Adaptation Interventions</t>
  </si>
  <si>
    <t>Please describe the concrete adaptation measures being undertaken by the project/programme</t>
  </si>
  <si>
    <t>Climate Resilient Measures</t>
  </si>
  <si>
    <t>Project Execution</t>
  </si>
  <si>
    <t>15 November 2011 - 31 October 2012</t>
  </si>
  <si>
    <t>The Ttitle of Pakistan GLOF Project  is “Reducing Risks and Vulnerabilities from Glacier Lake Outburst Floods in Northern Pakistan”.</t>
  </si>
  <si>
    <t xml:space="preserve">UNDP </t>
  </si>
  <si>
    <t>May, 2011</t>
  </si>
  <si>
    <t>June, 2011</t>
  </si>
  <si>
    <t>Novemeber, 2011</t>
  </si>
  <si>
    <t>May, 2015</t>
  </si>
  <si>
    <t>July, 2014</t>
  </si>
  <si>
    <t>khalil.ahmed@undppartners.org.pk</t>
  </si>
  <si>
    <t>Mr. Syed Mujtaba Hussain</t>
  </si>
  <si>
    <t>Mr. Khalil Ahmed</t>
  </si>
  <si>
    <t>Mr. Gul Najam Jamy</t>
  </si>
  <si>
    <t>gulnajam.jamy@undp.org</t>
  </si>
  <si>
    <t>Novemeber 8, 2012</t>
  </si>
  <si>
    <t>Mr. Jawed Ali Khan</t>
  </si>
  <si>
    <t>dg.moenv@gmail.com</t>
  </si>
  <si>
    <t>hussainmujtaba@hotmail.com</t>
  </si>
  <si>
    <t>N/A</t>
  </si>
  <si>
    <t>Report of GLOF Inception Workshop, Quarterly Reports, Other Short Reports, Project Brochures, Knowledge Sheets, Posters, Documentaries of both pilot sites of the project, Activity Reports and Media Clips.</t>
  </si>
  <si>
    <t xml:space="preserve">Project Objectives: The main objectives of the project are;
• To develop the human and technical capacity of public institutions to understand and address immediate GLOF risks for vulnerable communities in Northern Pakistan
• To enable vulnerable local communities in Northern Pakistan to better understand and respond to GLOF risks and thereby adapt to growing climate change pressures
</t>
  </si>
  <si>
    <t>Project Launching and Inception Workshop</t>
  </si>
  <si>
    <t>QUALITATIVE MEASURES AND LESSONS LEARNED</t>
  </si>
  <si>
    <t>The project launching was conducted on 15th November 2011 in Gilgit Pakistan. The Launching then had followed by a  two-day Inception Workshop in Gilgit. The purpose of the workshop was to review the project document, take the key stakeholders and partners of the project on board and to make necessary changes to the project document and design with mutual consent of the stakeholders.</t>
  </si>
  <si>
    <t>The project was successfully launched. The entire task was undertaken from 15-17 Novemebr 2011 in Gilgit. More than 60 participants representing the Government, relevant NGOs, target communities, media, students and key stakeholders of the area attended the projetc launch and the workshop. The project document was thoroughly reviewed and then revised. Final draft inception report was approved by the Project Steering Committee in its first meeting on 5th March 2012. The approved draft was then submitted to the Adaptation Fund through UNDP Pakistan.</t>
  </si>
  <si>
    <t>Capacity Need Assessment Meetings &amp; Capacity Development Action Plan for  partner organizations and communities</t>
  </si>
  <si>
    <t>Introductory meetings with key stakholders, national and provincial stakeholders and target communities were plaaned to share the project plans, strategies and interventions with them.</t>
  </si>
  <si>
    <t>A round of introductory meetings with all key stakeholders were held during the review period. Detailed meetings with the communities of both the target sites of Pakistan GLOF Project were held by a joint team of Minstry of Climate Change, Economic Affairs Division, UNDP Pakistan and Project staff. The communities of the project sites had warmly welcomed the team and highly appreciated for selecting their vlleys as Pakistn's first Climate Change Adaptation project, and assured to extend their full cooperation for the project staff and stakeholders to make the project interventions a success. These introductory meetings also helped to interact with all project stakeholders at national, provincial and at the grass roots levels and to take them on board.</t>
  </si>
  <si>
    <t>Six different events and workshops at the both project pilot sites' were organised during the reporting period. In these events thousands of the community members of the pilot sites participated and benefitted. The events, workshops and community meetings were aslo appreciated by the participants and audience of the area.</t>
  </si>
  <si>
    <t>Outcome 1:Strengthened institutional capacities to implement policies, plans and investments that prevent human and material losses from GLOF events in vulnerable areas of Northern Pakistan</t>
  </si>
  <si>
    <t>Outcome 2: Improved access of disaster management planners and policy makers to knowledge, information and research on GLOF risks</t>
  </si>
  <si>
    <t>Outcome 3: Reduced human and material losses in vulnerable communities in the Northern Pakistan through GLOF early warnings and other adaptation measures</t>
  </si>
  <si>
    <t>No big changes have been made to the project document after the inception workshop. However, many of the planned tasks of the next year are now being tendered through the RFPs for timely outsourcing to avoid further delays in implementation and to accomplish the project within the planned rime period.</t>
  </si>
  <si>
    <t xml:space="preserve">Pakistan GLOF Project's Launching and Inception Workshop was conducted successfully and all key stakeholders were taken on board. This helped in enhancing project ownership among the partners, relevant departments and the target communities. The Government has provided buildings for field offices in both of the field sites of the project as per commitment agreed in the project document. This is in-kind contribution of the Government of Pakistan to the GLOF project.                                           The Pakistan Meteorological Department (PMD) has been identified as right partner for establishment of the Early Warning System and developing of GLOF Lake Inventories in the project area. A Letter of Agreement (LoA) has been signed between the Ministry of Climate Change and the PMD. These both are the Government's departments and good working relations so far. The planned activities are on time and progressing smoothly. The project climate change adaptation is new innovation in the country and is the first project at Government level, therefore no existing documentation of the lessons learned are available. The expertise required for various kinds of interventions are also very scarce and therefore it creates a big challenge for the project staff to produce quality results.                                                                                                                The short working season in the high altitude valley is also a barrier in timely completion and establishment of Early Warning System and installation of other met related equipment in the area.        However, through diversification of the tasks, support from UNDP and the Ministry of Climate Change and the other partners and stakeholders, the project team so far successfully implementing the project. </t>
  </si>
  <si>
    <t>The project was initiated at a six month's delay. This was due to devolution of the former Ministry of Environment. Later on notification of the new ministry of Climate Change taken place, and it also taken a long time for notification of the National Project Director. After notification of the NPD and opening of the bank account the project staff through hard work has accomplished the planned task on priority, hard working and multi-tasking basis.</t>
  </si>
  <si>
    <t xml:space="preserve">Gender considerations are kept in mind before undertaking of the interventions of the project. Women and girls are also included during preparation of the list of invitees and the participants for all activities. The women are always invited for all kind of workshops, dialogue sessions and consultative meetings to ensure involvement of the women in project implementation. </t>
  </si>
  <si>
    <t>Outcome 4: Project Experiences Documented and Replicated</t>
  </si>
  <si>
    <t xml:space="preserve">                                                                                                                                                                             The project is located at:
Bindo Gol Valley (Drongagh) in Chitral District of KPK Province and; Bagrot Valley in Gilgit District of GB Province
</t>
  </si>
  <si>
    <t>The PMD has identified other organisations to be engaged through sub-contarcting for the purpose. In this regard; Isotope Application Division (IAD) of Pakistan Atomic Energy Commission, FOCUS Humanitarian Assistance, University of the Peshawar, Karakoram International University, National University of Science and Technology, and National Agriculture Research Council (NARC) Islamabad have been identified sub-contrcated as partners with PMD in GLOF project activities.</t>
  </si>
  <si>
    <r>
      <t xml:space="preserve">Estimated cumulative total disbursement </t>
    </r>
    <r>
      <rPr>
        <b/>
        <sz val="11"/>
        <rFont val="Times New Roman"/>
        <family val="1"/>
      </rPr>
      <t>as of September 30th, 2012</t>
    </r>
  </si>
  <si>
    <t xml:space="preserve">Strengthening Institutional Capacities to implement policies, plans and investments that prevent human </t>
  </si>
  <si>
    <t>Improve Access of Disaster Management Planners and Policy Makers to  knowledge, information and  research on GLOF risks</t>
  </si>
  <si>
    <t>Reduce Human and Material Losses in vulnerable communities in the Northern Areas of Pakistan through GLOF Early Warnings and other adaptation measures</t>
  </si>
  <si>
    <t>Project Experiences Documented and Replicated</t>
  </si>
  <si>
    <t>Adverse climatic conditions may damage adaptation measures being implemented</t>
  </si>
  <si>
    <t>The political and security situation in pilot districts may affect project implementation or weaken the interest of stakeholders to address adaptation planning issues</t>
  </si>
  <si>
    <t>Delays in recruitment of qualified project staff may affect the timeframe of different project activities</t>
  </si>
  <si>
    <t>Project stakeholders may disagree on institutional mechanisms for project implementation and refrain from providing the necessary coordination</t>
  </si>
  <si>
    <t>Government co-financing contributions may only come forth in batches and may not be available in full at the beginning of the project</t>
  </si>
  <si>
    <t>Lack of incentives for particular local communities to cooperate in activities that do not yield immediate financial value, but aim at longer-term resilience, may reduce stakeholder engagement and comprehensive participation</t>
  </si>
  <si>
    <t>Implementing partners for local level initiatives and pilot sites for project implementation may shift during project implementation, due to unforeseen (e.g. political) reasons</t>
  </si>
  <si>
    <t>Delay in opening of the project account by the government has pushed the project six months behind and further delay could result in wasting of the working season of 2012</t>
  </si>
  <si>
    <t>Adaptation measure such as engineering structures and installation of EWS can face serious damages once constructed and installed on ground. Partners are well informed and will take into account this factor and hence will select design on engineering structure accordingly which can be diaster resilient. Secondly, partner firm will select site for EWS while keeping such climatic conditions in the overall plan.</t>
  </si>
  <si>
    <t>Project faced such a delay during the recruitment of field staff. However, project team coordinated and maintained good relations with the implementing partners and the recruitment was expedited. Currently project has all the required staff on board.</t>
  </si>
  <si>
    <t>Pakistan GLOF Project team, Ministry of Climate Change, National Disaster Management Authorties have a very good relation with provincial and district government departments such as provincial disaster management authorities, district coordination offices, Pakistan Meterlogical departments, Water and Power development authorities, Forest &amp; Wild life departments. In result to that GLOF Project recieves good support and activities are so far very well appreciated and coordinated at the stakeholders level.</t>
  </si>
  <si>
    <t>Government in kind contribution is available to the project when it is needed. Project has received support both at provincial and PMU level.</t>
  </si>
  <si>
    <t>Due to devolution of ex-Ministry of Environment, project had to suffer on account of whole devolution process. The new ministry and its functionality took some time and therefore NPD of the project was notified with a delay of 6 months. This matter was resolved and as soon as the NPD was notified, the project opened its bank account. Before the opening of bank account, project expenditures were entertained at UNDP under Direct Payment Request mechanism (DPR).</t>
  </si>
  <si>
    <t>During the first year of project implementation, Pakistan GLOF Project experienced such issues. However, project field team, along with reperesentative of Ministry of Climate Change sensetized the communities with the issue of GLOF and Project interventions. This some what reduced the desire for immediate financial incentive that these poor communities were looking at. However, a continous communication is required in order to well sensitized the community with the long term benefits of GLOF Project interventions. Currently, project is formulating an on going communication strategy for different stakehodlers, and under that community sensatization will be conducted on regular basis.</t>
  </si>
  <si>
    <t xml:space="preserve">So far the projet has not faced such as situation. Local level initatives are very well appreciated by the local authorities and communities. </t>
  </si>
  <si>
    <t>Due to comlexities involved in the procurement of state of the art automated weather station, a serious delay is experienced. The working season does not allow whole year to work at the project site, therefore such proceedural delays in the international procurement can be very costly. To overcome such a complexity UNDP Pakistan extended its support to procure such a technical equipment. UNDP Pakistan in coordination Copenhagen Procurment Support Office has processed AWS for the Pakistan GLOF Project which was very well appreciated by the Ministry of Climate CC and the GLOF Project Manager.</t>
  </si>
  <si>
    <t xml:space="preserve">• Number of policies introduced to address GLOF risks or adjusted to incorporate GLOF risks  </t>
  </si>
  <si>
    <t xml:space="preserve">National, provincial and local disaster management institutions and development planners are unable to design, finance and analyze GLOF risk reduction measures on the basis of  reliable, comprehensive information </t>
  </si>
  <si>
    <t xml:space="preserve">• Climate change risks are mentioned in the current Task Force on Climate Change (TFCC) report.
• No comprehensive disaster management guidelines exist for the Gilgit-Baltistan and Chitral regions 
</t>
  </si>
  <si>
    <r>
      <t>·</t>
    </r>
    <r>
      <rPr>
        <b/>
        <sz val="12"/>
        <color indexed="8"/>
        <rFont val="Times New Roman"/>
        <family val="1"/>
      </rPr>
      <t xml:space="preserve">   </t>
    </r>
    <r>
      <rPr>
        <b/>
        <sz val="12"/>
        <color indexed="8"/>
        <rFont val="Arial"/>
        <family val="2"/>
      </rPr>
      <t xml:space="preserve">No comprehensive database and action plans exist for addressing GLOF risk in Pakistan.   </t>
    </r>
  </si>
  <si>
    <t xml:space="preserve">• No. and type of government-led initiatives which  conduct and update risk and vulnerability assessments </t>
  </si>
  <si>
    <r>
      <t>·</t>
    </r>
    <r>
      <rPr>
        <b/>
        <sz val="12"/>
        <color indexed="8"/>
        <rFont val="Times New Roman"/>
        <family val="1"/>
      </rPr>
      <t xml:space="preserve">   </t>
    </r>
    <r>
      <rPr>
        <b/>
        <sz val="12"/>
        <color indexed="8"/>
        <rFont val="Arial"/>
        <family val="2"/>
      </rPr>
      <t xml:space="preserve">Level of knowledge about GLOF exposure and sensitivity in northern Pakistan is very limited. </t>
    </r>
  </si>
  <si>
    <t>• By the end of the project, 95 percent of population has sufficient knowledge about GLOF risks and mitigation measures.</t>
  </si>
  <si>
    <t>• Number of specialized institutions actively connected in the exchange of relevant technical information that can inform GLOF vulnerability analysis and risk reduction planning</t>
  </si>
  <si>
    <t>• Regional platform established by the regional GLOF risk reduction project, with punctual interaction until the project has ended</t>
  </si>
  <si>
    <t xml:space="preserve">By the end of year 2, at least 10 other GLOF risk reduction initiatives from other countries are analyzed to inform risk assessment and –planning under the proposed project </t>
  </si>
  <si>
    <t xml:space="preserve">• Number of GLOF hazard and vulnerability  maps for GLOF-prone mountain valleys </t>
  </si>
  <si>
    <t>No comprehensive risk and vulnerability maps for mountain valleys with highest GLOF risks available</t>
  </si>
  <si>
    <t>• Number of vulnerable households in Bagrot in Gilgit-Baltistan and Drongagh valley in Chitra covered by a GLOFearly warning system
•  No. of physical assets strengthened or constructed to withstand or mitigate the effects of GLOF events</t>
  </si>
  <si>
    <t>• No GLOF early warning system for Bagrot and Drongagh Valley in place
• Vulnerable households are not able to receive and react to GLOF early warning messages
• No physical structures in place to mitigate the effect of GLOF events.</t>
  </si>
  <si>
    <t xml:space="preserve">• By the end of the project, 90% of households in target communities are able to receive and respond to early warnings and take the appropriate actions following the warning
• By the end of the project, at least 2 targeted engineering structures (biological and/or mechanical) have been established to reduce the effects of GLOF events on livelihood assets  </t>
  </si>
  <si>
    <t>• Percentage of targeted population aware of GLOF impacts and appropriate responses to the threat</t>
  </si>
  <si>
    <t xml:space="preserve">• Limited awareness by vulnerable communities in the Gilgit-Baltistan and Chitral valleys on GLOF risks and risk reduction measures </t>
  </si>
  <si>
    <t xml:space="preserve">• Number of households in Bagrot and Drongagh valley reached by a GLOF early warning system
• Percentage of households receiving and responding to  warnings in time to avoid human losses. 
</t>
  </si>
  <si>
    <t xml:space="preserve">• No GLOF early warning system for Bagrot and  Drongagh valleys in place.
• Vulnerable households are not able to receive and react to GLOF early warning messages
</t>
  </si>
  <si>
    <t xml:space="preserve">• No. of physical assets strengthened or constructed to withstand or mitigate the effects of GLOF events </t>
  </si>
  <si>
    <t>• No risk reduction measures for GLOF in place in the target sites</t>
  </si>
  <si>
    <r>
      <t>·</t>
    </r>
    <r>
      <rPr>
        <b/>
        <sz val="12"/>
        <color indexed="8"/>
        <rFont val="Times New Roman"/>
        <family val="1"/>
      </rPr>
      <t xml:space="preserve">   </t>
    </r>
    <r>
      <rPr>
        <b/>
        <sz val="12"/>
        <color indexed="8"/>
        <rFont val="Arial"/>
        <family val="2"/>
      </rPr>
      <t>By the end of the project, concrete engineering measures are in place to reduce the impact of GLOF events on vulnerable communities in each target valley (as appropriate: check dams, mini dams, ponds, spill ways, slope stabilization, tree plantation, controlled drainage)</t>
    </r>
  </si>
  <si>
    <t>• Number of proposals, papers, and other documents that incorporate learning from the project</t>
  </si>
  <si>
    <t xml:space="preserve">• Experiences regarding climate change-induced GLOF mitigation and preparedness in Pakistan have not been systematically captured and shared </t>
  </si>
  <si>
    <t>• By the end of the project, at least 2 other GLOF mitigation and early warning initiatives or studies draw on learning from experiences in Pakistan.</t>
  </si>
  <si>
    <t>• Number of technical documents capturing project knowledge</t>
  </si>
  <si>
    <t>No technical papers capturing project knowledge available</t>
  </si>
  <si>
    <t xml:space="preserve">• By the end of the project, all technical decisions and lessons are captured in dedicated reports
• By the end of the project, a GLOF risk reduction manual is available and disseminated both nationally and internationally
• By the end of the project, a project website is established and linked to the GLOF risk database developed under Outcome 1
</t>
  </si>
  <si>
    <t xml:space="preserve">• Number of organizations actively involved in knowledge transfer within and across district borders 
• Number of policy makers and disaster management practitioners within and outside of Pakistan who are aware of the project and willing to adopt lessons learned 
</t>
  </si>
  <si>
    <t xml:space="preserve">• No systematic knowledge transfer on GLOF risks from Pakistan to other countries </t>
  </si>
  <si>
    <t xml:space="preserve">• By the end of the project, at least 1 international exchange visit between GLOF risk reduction projects has taken place
• By the end of the project, DRM planning authorities of at least 3 GLOF-prone districts in Pakistan visit the target sites with a view on replication of the project approach in other vulnerable sites
• By the end of the project, at least 2 project dissemination workshops have been conducted in Pakistan, with attendance by stakeholders from all GLOF-prone districts
</t>
  </si>
  <si>
    <t>OBJECTIVE 1:Strengthened Institutional capacities to implement policies, plans and investments that prevent human and material losses from GLOF events in vulnerable areas of Northern Pakistan</t>
  </si>
  <si>
    <t xml:space="preserve">1. Orientation Workshops were held at Gilgit, Chitral and Islamabad to consult, communicate and take the key stakeholders and institution on board reagrding Pakistan GLOF Project.                                                                                                                2. Detailed Capcity Need Assessment workshops have been conducted at Gilgit, Chitral and Islamabad to identify needs, assess existing capacities and to find out the gaps. On the basis of the findings of these workshops  capacity development action plans have been developed. </t>
  </si>
  <si>
    <t>1. National Climate Change Policy of Pakistan has very recently been approved by the Ministry of Climate Change. The policy has incorporated the GLOF related issues to be considered as a challenge at national levels. On the basis of the policy apropriate guidelines for the implementation and communication will be developed in the coming quarters.                                                                                             2. A consultant has been hired and working on "Developing GLOF Communication and Awareness Raising Strategy for Pakistan". The tasks would be completed in the next quarter.                                                                                                3. Four baseline studies have been conducted two studies at each GLOF project pilot sites. Among these two studies are on KAP and two are on Socioeconomic Impact of GLOF on the target communities of the valleys. These studies will help making recommendations in the GLOF Communication Strategy and other policy recommendations.</t>
  </si>
  <si>
    <t xml:space="preserve">The project has signed a Letter of Agreement (LoA) with Pakistan Meteorological Department (PMD) for conducting a dtailed risk and Vulnerability of the GLOF prone valleys of the project sites and other hazardous sites in Gilgit-Baltistn and Chitral. The PMD  has collected initially required field data of two valleys; Bagrot in Gilgit and Bindo Gol (Drongagh) in Chitral. Rhe data from other potentially hazardous valleys will be collected in the coming quarters. Community capacity building and awareness raising activities are aslo planned under the mentioned (LoA) for the coming quarters. </t>
  </si>
  <si>
    <t>The project has developed linkages with Bhutan GLOF project and is in contiuous communication on sharing of the experience and for future networks. The criteria for GLOF specific Hazard Vulnerability and Risk Assessment (HVRA) is developed and ready for future use. the draft was also shred with bhutan project team for review and comments. very useful comments were received from the Bhutan GLOF Project and then were incorporated in to the mentioned  criteria. efforts are under way to develop further linkages with GLOF projects of Nepal, India and peru for future networking and experience sharing. The dialogues are aslo underway with ICIMOD in this regard.</t>
  </si>
  <si>
    <t xml:space="preserve">1. Initial met-realted observatories are installed at both of the project sites at Bagrot and Drongagh  valleys.                                                                                                    2. Procurement process for the equipment required to install the automatic Weather stations and other related equipment has been intitiated.                              3. The process for hiring of a contractor for identification, design and feasibilty of Adaptation structures for both project sites  has been initiated and under progress. The adaptation structures will be initiatiated in the next year. </t>
  </si>
  <si>
    <t>Six awarerness raising workshops on GLOF and climate change-induced disaters three at each project sites have been conducted during the review period. About 10,000 GLOF specific Information Education and Communication (IEC) materials including posters, knowledge sheets and brochures was developed and distributed among the communities of the target sites and key stakeholders of the area. similar activities are also planned in the coming years.</t>
  </si>
  <si>
    <t>Training of communities from the target valleys in GLOF Early Warning are planned. These will be conducted after establishment fo the Early Warning Systems in both the pilot sites of the project. The communities will also be trained in operation and maitenancesof the EWS nad its contious sustainability in the coming years.</t>
  </si>
  <si>
    <t>The Identification and designing of the engineering structures is under process and will be completed in the next quarter. Construction of the Adaptation Structures will be initiated in the next year.</t>
  </si>
  <si>
    <t xml:space="preserve">Project will dvevelop a detailed report to document the Early Warning System etablished in the both pilot sites of the Pakistan GLOF Project in the next year. Other technical reports will also be developed to document best practices and leassons learnt from the project during its implementation. </t>
  </si>
  <si>
    <t>Hiring of a contractor is underway to conduct two case studies to document best practicies in the project sites.  The studies then will be conducted in the next quarters.</t>
  </si>
  <si>
    <t>1. An exposure visit of the Pakistan GLOF Project team to other GLOF project in other countries is under consideration and would be conducted in the coming years.                                                                                                                                                      2. So far efforts are being made to involve the key stakeholders including relevant Government departments, NGOs, CBOs and target communities through engaiging them in all project related meetings, workshops and consultations with the purpose of their active participation and transfer of knowledge regarding GLOF and other  Climate Change-induced Disasters. These efforts will also be conitued in the coming years of the project.                                    3. An international conference on GLOF and realted issues is planned in the coming years. In the last year of the project; information dissemination workshops for key stakeholders and exposure visits for DRM planning authorities of other districts to the GLOF project sites would be conducted.</t>
  </si>
  <si>
    <t>Progress since Inception</t>
  </si>
  <si>
    <t xml:space="preserve">No. of targeted institutions with
 increased capacity to minimize exposure to  GLOF risks
• Number of policies introduced to address GLOF risks or adjusted to incorporate GLOF risks 
</t>
  </si>
  <si>
    <t>2.1.2</t>
  </si>
  <si>
    <t xml:space="preserve">100% of the national and 90% of district and community authorities in the Gilgit-Baltistan and Chitral regions are able to prioritize and plan measures to minimize potential losses from GLOFss               </t>
  </si>
  <si>
    <t xml:space="preserve">OBJECTIVE 2  Strengthening Knowledge and Information about GLOF risks in northern Pakistan
</t>
  </si>
  <si>
    <t>Level of knowledge about GLOF exposure and sensitivity in northern Pakistan is very limited.</t>
  </si>
  <si>
    <t>By the end of the project, 95 percent of population has sufficient knowledge about GLOF risks and mitigation measures.</t>
  </si>
  <si>
    <t xml:space="preserve">
• By year 3, at least 2 GLOF-prone mountain valleys are analyzed by a detailed hazard zonation and vulnerability assessment.
</t>
  </si>
  <si>
    <t xml:space="preserve">OBJECTIVE 3 Demonstration of community-based GLOF risk management in Vulnerable mountain valleys of northern Pakistan
</t>
  </si>
  <si>
    <t>No GLOF early warning system for Bagrot and  Drongagh valleys in place. Vulnerable households are not able to receive and react to GLOF early warning messages</t>
  </si>
  <si>
    <t>By the end of the project, at least 90% of households in the target area are aware of the functionality of the GLOF EWS and able to respond to warning signals</t>
  </si>
  <si>
    <t>2.2.1</t>
  </si>
  <si>
    <t>No risk reduction measures for GLOF in place in the target sites</t>
  </si>
  <si>
    <t>By the end of the project, concrete engineering measures are in place to reduce the impact of GLOF events on vulnerable communities in each target valley (as appropriate: check dams, mini dams, ponds, spill ways, slope stabilization, tree plantation, controlled drainage) along with establishment of EWS at the two targetted sites</t>
  </si>
  <si>
    <t xml:space="preserve">OBJECTIVE 4: Documentation, analysis and continued application of lessons learnt
</t>
  </si>
  <si>
    <t xml:space="preserve">Experiences regarding climate change-induced GLOF mitigation and preparedness in Pakistan have not been systematically captured and shared </t>
  </si>
  <si>
    <t>By the end of the project, all technical decisions and lessons are captured in dedicated reports</t>
  </si>
  <si>
    <t>By the end of the project, a GLOF risk reduction manual is available and disseminated both nationally and internationally</t>
  </si>
  <si>
    <t>By the end of the project, a Disaster Management Act is formulated that incorporates GLOF and other climate risk issues</t>
  </si>
  <si>
    <t xml:space="preserve">The GLOF project is the first ever project in Pakistan on Climate Change Adaptation at Government levels. The project has successful conducted its launching and inception workshop during November 2011, and very soon taken all the key stakeholders and target communities on board. The project has also secured two field offices from the respective provincial governments for field offices of its field project staff. This was agreed in the project document as in-kind contribution from the Government of Pakistan. The project also had timely notified and convened its first meeting of the Project Steering Committee and also formed, notified and convened its two Project Management Committee meetings at both field levels. Now the project is fully operational with all its planned staff, required procurement and normal implementation of the planned activities as per agreed work plan.                                                                                                                                                                                        In the beginning of the project constraints were faced due to devolution of the former Ministry of Environment. The notification of the National Project Director remained in pending until the re-notification of the NPD. This was caused due to notification of Pakistan's newly formed Ministry of Climate Change and it took sufficient time to re-notify the Project Director. This created delays in opening of project's bank account and approval of field activities. It further delayed the recruitment of the field staff, which enhanced work load on the Project Manager to initiate the planned field activities during the first two quarters of the year.
 It is recommended that: The project field staff should be hired along with the Project Manager so that the project plans are implemented timely and effectively. The project bank account should be opened as earlier as possible so that the supplies of the financial resources are continued from the beginning of the project. This will help in timely delivery and implementation of the project interventions. 
</t>
  </si>
  <si>
    <t>Project Website development under process and will be complete by December 2012. 1. An exposure visit of the Pakistan GLOF Project team to other GLOF project in other countries is under consideration and would be conducted in the coming years.                                                                                                                                                      2. So far efforts are being made to involve the key stakeholders including relevant Government departments, NGOs, CBOs and target communities through engaiging them in all project related meetings, workshops and consultations with the purpose of their active participation and transfer of knowledge regarding GLOF and other  Climate Change-induced Disasters. These efforts will also be conitued in the coming years of the project.                                    3. An international conference on GLOF and realted issues is planned in the coming years. In the last year of the project; information dissemination workshops for key stakeholders and exposure visits for DRM planning authorities of other districts to the GLOF project sites would be conducted.</t>
  </si>
  <si>
    <t>Bilal Ali Qureshi</t>
  </si>
  <si>
    <t>bilal.qureshi@undp.org</t>
  </si>
  <si>
    <t>Khalil Ahmed</t>
  </si>
  <si>
    <t>Orientations, Awareness and need &amp; capacity assemssment workshop were expected to be conducted during this period. Along with that KAP studies, social and economic impact of GLOF, development of IEC materia and communication strategy was forseen during the first year of project implementation</t>
  </si>
  <si>
    <t>The project has signed a Letter of Agreement (LoA) with Pakistan Meteorological Department (PMD) for conducting a dtailed risk and Vulnerability of the GLOF prone valleys of the project sites and other hazardous sites in Gilgit-Baltistn and Chitral. The PMD  has collected initially required field data of two valleys; Bagrot in Gilgit and Bindo Gol (Drongagh) in Chitral. Rhe data from other potentially hazardous valleys will be collected in the coming quarters. Community capacity building and awareness raising activities are aslo planned under the mentioned (LoA) for the coming quarters. The project has developed linkages with Bhutan GLOF project and is in contiuous communication on sharing of the experience and for future networks.                                                                                                                                                                                                 The criteria for GLOF specific Hazard Vulnerability and Risk Assessment (HVRA) is developed and ready for future use. the draft was also shred with bhutan project team for review and comments. very useful comments were received from the Bhutan GLOF Project and then were incorporated in to the mentioned  criteria. efforts are under way to develop further linkages with GLOF projects of Nepal, India and peru for future networking and experience sharing. The dialogues are aslo underway with ICIMOD in this regard.                                                                                                                                                                              The initial rudementary Hazard and Vulnerability Maps of the Bagrot and Bindo Gol valleys are developed nad under process of improvement with the arrival of new dat from the field. The maps for other hazardous sites will be developed in the coming years.</t>
  </si>
  <si>
    <t>Hazard and vulnerability assesment, inventory of risky sites in norther pakistan and connection with relevant international practioners and other national stakeholders was forecasted to be completed during the first year of the project implementation phase.</t>
  </si>
  <si>
    <t>Project website development and documentation of all workshops and field visit reports.</t>
  </si>
  <si>
    <t>During the recent decades, the Global Climate Change Phenomena has created various challenges to the global community. With the change of the climatic conditions besides creation of few opportunities, many of the climate change-induced disasters such as flash floods, Glacier Lake Outburst Floods (GLOFs), landslides, avalanches and extreme weather events have also emerged, and their intensity and frequency is also rapidly increasing.  Like other parts of the world, Pakistan is amongst one of the adversely affected countries by the Climate Change Impacts. This is evident from devastating floods of 2010, 2011 and unexpected 2012 floods occurred in Pakistan, which extremely affected the huge number of lives, livelihoods and the infrastructure of the country, and also attracted the attention of the Global Community for rehabilitation and recovery programmes. GLOF is one of the most challenging issues among Climate Change-induced disasters in Northern Areas of Pakistan. It has created adverse socio-economic and environmental impacts prone on lives, livelihoods, infrastructure and rural development in the remote parts of the region.                                                                                                                               
The Government of Pakistan in Collaboration and Technical Assistance of UNDP Pakistan with Financial Support of Adaptaion Fund has initiated the Four-Year Pakistan GLOF Project during the year 2011. The project is now functional, staff is fully hired, offices are established and the field activities have been started. Many of the planned tasks requiring specific expertise have been assigned to the relevant government departments, non-governmental organisations, academic institutions and the individual experts to implement the desired project activities. Following two are the specific objectives of the project: 1. To develop the human and technical capacity of public institutions to understand and address immediate GLOF risks for vulnerable communities in Northern Pakistan
2. To enable vulnerable local communities in Northern Areas of Pakistan to better understand and respond to GLOF risks and thereby adapt to growing climate change pressures.                                                                                                  The project will mainly help the disaster prone communities living in the remote valleys of Northern Pakistan to reduce risks, threats, hazards and vulnerabilities posed by exiting GLOF potentials. This will be done by developing the technical and human capacity of the relevant public sector institutions and NGOs and by building the existing capacities of the target communities by enabling them to respond to the climate change-induced disasters in the country. The project is very important for the country as well as for the Global Community as being the first ever Climate Change Adaptation Project at Government levels in Pakistan.  As a first climate change adaptation project in the country, the project will inform communities and policy makers about how to cope with the changing climatic challenges and to adapt it in the country. The lessons learnt and best practices will be documented through project interventions and will be shared at national, regional and global levels with key stakeholders, researchers and climate change related institutions for further replication in other parts of the country as well as globally.</t>
  </si>
  <si>
    <t>Political situation in the Gilgit city can be unstable in a result of ethenic vilonace that errupts time to time in the city of Gilgit. However, project site Bagrote valley remains unaffected from such events. Project team in coordination with provincial and district government keeps a good watch for such a situation and plan their project activities accordingly.</t>
  </si>
  <si>
    <t>The initial rudementary Hazard and Vulnerability Maps of the Bagrot and Bindo Gol valleys are developed and under process of improvement with the arrival of new data from the field. The maps for other hazardous sites will be developed in the coming years.</t>
  </si>
  <si>
    <r>
      <t>·</t>
    </r>
    <r>
      <rPr>
        <b/>
        <sz val="12"/>
        <color indexed="8"/>
        <rFont val="Times New Roman"/>
        <family val="1"/>
      </rPr>
      <t xml:space="preserve">   </t>
    </r>
    <r>
      <rPr>
        <b/>
        <sz val="12"/>
        <color indexed="8"/>
        <rFont val="Arial"/>
        <family val="2"/>
      </rPr>
      <t xml:space="preserve">By the end of Year 3, 100% of the national and 90% of district and community authorities in the Gilgit-Baltistan and Chitral regions are able to prioritize and plan measures to minimize potential losses from GLOFs                                                                            • By the end of the project, at least two policies have been reviewed and/or revised to address or incorporate GLOF risk reduction </t>
    </r>
  </si>
  <si>
    <r>
      <t>·</t>
    </r>
    <r>
      <rPr>
        <b/>
        <sz val="12"/>
        <color indexed="8"/>
        <rFont val="Times New Roman"/>
        <family val="1"/>
      </rPr>
      <t xml:space="preserve">   </t>
    </r>
    <r>
      <rPr>
        <b/>
        <sz val="12"/>
        <color indexed="8"/>
        <rFont val="Arial"/>
        <family val="2"/>
      </rPr>
      <t>By the end of the project, a Disaster Management Act is formulated that incorporates GLOF and other climate risk issues                                  • By the end of the project, existing DRM guidelines integrate longer-term climate risk planning</t>
    </r>
  </si>
  <si>
    <t xml:space="preserve">• Number of potentially GLOF-prone communities that are integrated in a centralized, web-based GLOF risk database 
</t>
  </si>
  <si>
    <t xml:space="preserve">• Availability of a government action plan to address GLOF risks in Pakistan, starting from the highest risk zones and the most vulnerable communities </t>
  </si>
  <si>
    <t xml:space="preserve">1. The initial data baseline of the two project sites have been developed.                    2. Two documentaries one for Gilgit and one for chiral have also been developed.                                                                                                                                           3. Risk and vulnerability of the GLOF prone valleys including two pilot sites in underway.                                                                                                                                              4. To design the project website is planned in the next quarter and all the information and data compiled for the potential GLOF prone communities will be uploaded on the website to share the datat base on disater risks in Northern Pakistan.                                                                                                                                              </t>
  </si>
  <si>
    <t>1. The hiring of a contractor for developing valley level Disater Risk Management (DRM) Plans for Bagrot and Bindo Gol (Drongagh)  and District Level DRM Plans of Gilgit and Chitral are under progress. A total of four DRM Plans two at both targteted valley levels and two for concern districts will be developed in the coming quarters.</t>
  </si>
  <si>
    <t xml:space="preserve">• By the end of the project, a comprehensive disaster risk reduction plan is available  to address the biggest GLOF threats in the most vulnerable communities </t>
  </si>
  <si>
    <t xml:space="preserve">• By year 1, all GLOF risk areas in Pakistan are covered by remote sensing information
• By year 2, at least 2 GLOF-prone mountain valleys are analyzed by a detailed hazard zonation and vulnerability assessment.
</t>
  </si>
  <si>
    <t xml:space="preserve">Objective: To reduce climate change-induced risks of Glacial Lake Outburst Floods (GLOFs) in Gilgit-Baltistan and Chitral </t>
  </si>
  <si>
    <t xml:space="preserve">• No. of potentially dangerous glacier lakes in Gilgit-Baltistan and Chitral
• No. of institutions with increased capacity to minimize human and material losses from GLOF events   
• Number of people living in Gilgit-Baltistan and Chitral suffering losses from extreme weather events 
</t>
  </si>
  <si>
    <t xml:space="preserve">• The GLOF risk from at least 2 potentially dangerous glacier lakes in Gilgit-Baltistan and Chitral is successfully reduced
• At least 80% of disaster management institutions in Gilgit-Baltistan and Chitral (national, provincial and district level) are able to access, interpret and use GLOF risk information for planning purposes 
• At least 2 GLOF-prone mountain valleys are comprehensively covered by a GLOF Early Warning system 
</t>
  </si>
  <si>
    <t xml:space="preserve">• There are 52 potentially dangerous lakes in Gilgit-Baltistan and Chitral areas.
• 35 destructive outburst floods are recorded in Gilgit-Baltistan and Chitral areas in last two hundred years. 
</t>
  </si>
  <si>
    <t>1. Pakistan Met department is working on establishing an Early Warning System in the two targeted valleys, weather observatories have been established to collect data. Risk and Vulnerability assesment study have been conducted by PMD and glacier profiling is under progress.                                                                                                          2. GLOF Awareness raising workshop has been conducted to sensitize disaster management institutions in Gilgit and Chitral.</t>
  </si>
  <si>
    <t xml:space="preserve">•  By the end of the project, 90% of households in each target valley are able to receive and respond to GLOF early warning signals and take the appropriate actions following the warning.
•By the end of the project , at least 2 CBOs are trained in the operation and maintenance of the EWS and ensure its continued functionality 
</t>
  </si>
  <si>
    <r>
      <t>·</t>
    </r>
    <r>
      <rPr>
        <b/>
        <sz val="12"/>
        <color indexed="8"/>
        <rFont val="Times New Roman"/>
        <family val="1"/>
      </rPr>
      <t xml:space="preserve"> </t>
    </r>
    <r>
      <rPr>
        <b/>
        <sz val="12"/>
        <color indexed="8"/>
        <rFont val="Arial"/>
        <family val="2"/>
      </rPr>
      <t xml:space="preserve"> By the end of the project, at least 90% of households in the target area are aware of the functionality of the GLOF EWS and able to respond to warning signals                                                              •                              By the end of the project, at least 2 full-scale GLOF early warning drills have been conducted, involving all households in the target communities </t>
    </r>
  </si>
  <si>
    <r>
      <t>·</t>
    </r>
    <r>
      <rPr>
        <b/>
        <sz val="12"/>
        <color indexed="8"/>
        <rFont val="Times New Roman"/>
        <family val="1"/>
      </rPr>
      <t xml:space="preserve">   </t>
    </r>
    <r>
      <rPr>
        <b/>
        <sz val="12"/>
        <color indexed="8"/>
        <rFont val="Arial"/>
        <family val="2"/>
      </rPr>
      <t xml:space="preserve">By year 1 of the project, all GLOF risk sites in Pakistan are identified  and inventoried in a central, web-based GLOF risk database                                          • By the end of the project, a comprehensive disaster risk reduction plan is available  to address the biggest GLOF threats in the most vulnerable communities </t>
    </r>
  </si>
  <si>
    <t>Total</t>
  </si>
  <si>
    <t>Outcome 1: Strengthened institutional capacities to implement policies, plans and investments that prevent human and material losses from GLOF events in vulnerable areas of Northern Pakistan</t>
  </si>
  <si>
    <t xml:space="preserve">Outcome1 : Strengthened institutional capacities to implement policies, plans and investments that prevent human and material losses from GLOF events in vulnerable areas of Northern Pakistan
</t>
  </si>
  <si>
    <t xml:space="preserve">Outcome2: Improved access of disaster management planners and policy makers to knowledge, information and research on GLOF risks
</t>
  </si>
  <si>
    <t xml:space="preserve"> Outcome 4: Project experiences documented and replicated
</t>
  </si>
  <si>
    <r>
      <rPr>
        <b/>
        <sz val="12"/>
        <color indexed="8"/>
        <rFont val="Calibri"/>
        <family val="2"/>
      </rPr>
      <t>Outcome4 :</t>
    </r>
    <r>
      <rPr>
        <sz val="11"/>
        <color indexed="8"/>
        <rFont val="Calibri"/>
        <family val="2"/>
      </rPr>
      <t xml:space="preserve"> </t>
    </r>
    <r>
      <rPr>
        <b/>
        <sz val="11"/>
        <color indexed="8"/>
        <rFont val="Calibri"/>
        <family val="2"/>
      </rPr>
      <t>Project experiences documented and replicated</t>
    </r>
  </si>
  <si>
    <t>MS</t>
  </si>
  <si>
    <t>Policy framework and guidelines to  Address GLOF risks in northern Pakistan institutionalized</t>
  </si>
  <si>
    <t>The project's orientation workshops were organised to take the local stakeholders, relevant departments and the communities on board.Two workshops one each in Peshawar and Chitral have been conducted during the reporting period. These workshops helped in taking all the relevant departments, NGOs and communities on board. further more, About 10,000 posters, brochures and knowledge sheet focused on GLOF issues were developed and distributed among key stakeholders including government departments, relevant NGOs, media person, students, faculty members, general public and among target communities of the area. The audience have appreciated the developing and distribution of such kind of material on GLOF and Climate Change first time in Pakistan.</t>
  </si>
  <si>
    <t>Systematic engagement with global and regional research networks and centers working on GLOF issues</t>
  </si>
  <si>
    <t xml:space="preserve">Risk and hazard maps for mountain valleys with the highest GLOF risk and
exposure of lives, livelihoods and infrastructure
</t>
  </si>
  <si>
    <t>Conduct desk review &amp; mapping and identify key players who are working on GLOF issues.</t>
  </si>
  <si>
    <t xml:space="preserve">Physical visit to the project sites by metrologists, glaciologist and geomorphoogists. Hazard Maps developed for the cited valleys. </t>
  </si>
  <si>
    <t>The visit of the two pilot sites of the GLOF project by a multi-disciplinary team of experts  was made  to conduct a scoping study and further groung verification of the GLOF sites.The PMD has condcuted complete risk and vulnerability of the bagrot sites. It has also partially conducted the field survey of the Drongagh site and will be completed in the next quarter. Hazard mapping remains pending</t>
  </si>
  <si>
    <t xml:space="preserve">Preparedness actions for vulnerable communities conducted to reduce risks from GLOF events </t>
  </si>
  <si>
    <t>A community based system for GLOF risk monitoring &amp; early warning established in priority communities</t>
  </si>
  <si>
    <t>Targeted GLOF risk reduction measures such as check dams, spill-ways, slope stabilization or controlled drainage established in Bagrot and Drongagh valleys</t>
  </si>
  <si>
    <t xml:space="preserve">CMeetings, dialogues and workshops conveneyed with communities and key stakeholders is one of the important activities of the first year's plan of GLOF project. </t>
  </si>
  <si>
    <t>Identification of indigenious early warning system if any, engaging experts to conduct feasibility study</t>
  </si>
  <si>
    <t>The PMD has conducted the study of existing early warning system of both Bagrot and Drongagh valleys of the project site. The report is developed and received. They are progressing towards establishing high tech early warning system and therefore installed weather observatories to collect primary data from the two sites.</t>
  </si>
  <si>
    <t>Procurement of services from experts to identify and conduct feasibility study of mitigation structures.</t>
  </si>
  <si>
    <t xml:space="preserve">Technical knowledge and project lessons documented for use in future initiatives
</t>
  </si>
  <si>
    <t xml:space="preserve">Project experiences
disseminated to policy makers and disaster management planners in Pakistan and the wider HKH region
</t>
  </si>
  <si>
    <t xml:space="preserve">Documentary made and was displayed to policy makers, stakeholders and community members </t>
  </si>
  <si>
    <t>1. Procurement and establishment of Automated Weather Station, identification and understanding of available &amp; indeginious EWS, Identification of  adaptation (engineering ) structures for both project sites were expected during the first year of Project.</t>
  </si>
  <si>
    <t>Pakistan GLOF Project initially suffered a delay in institutional arrangement and account opening due to Implementing Ministry's Devolution process. However, after the notification of NPD and opening of bank account, project team was taken on board and with no further delays; project prepared and got approval of its work plan. During the last two quarters, project has been able to achieve key milestones such as signing of an LOA with Pakistan Met Department which is taking lead in conducting a hazard and risk assessment of the two sites, Establishment of EWS, development of hazard maps and simulation modeling of the two sites.  Apart from these achievements project has also established two weather observatories and placed order to an international vendor regarding the procurement of 4 Automated weather station, which will be utilized for developing and EWS in targeted valleys. Project is working on the development of project’s own website. However, project has not been able to achieve few of its targets such as development of disaster response cells in the two districts, identification of adaptation structures for the sites, and mobilizing trainers for the communities to get them prepared for such a disaster in future. Hiring process for these three cited activities is in progress and hopefully by the end of year project will take the qualified firm on board for conducting these mentioned activities over the period of time. Due to initial start up issues, devolution of Ministry and delay in notification of NPD the project suffered in this first year on implementation. however, as per today the project has shown 90% delivery in the UN calendar year from Jan 2012 to Dec 2012. It is now progressing upto the expectations and the progress will be reflected well in the coming PPR. However, Security issue particularly in the Gilgit city has hindered some of the project activities as it got very sensitive in the working season of summer 2012. Project has included and ranked this as a high potential risk for the project activities as the situation has worsen over the period. Other risks such as Federal and provincial coordination difficulties is being mitigated by the project team by maintaining good relationship with the relevant government entities at every level (provincial and federal both).</t>
  </si>
  <si>
    <t>31st Dec 2013</t>
  </si>
  <si>
    <t xml:space="preserve">Although the orignal amount requested to AF for the first year of implementation was USD 1,498,500 but due delay in project start and devolution of Ministry of Environement (IP) under 18th impendment in the constitution of Pakistan. So even after the inception the project could not conduct activities due to unavailability of national project director. However, after May 2012 Project progressed. Baed on first year of performance 2013 budget revision has been made which is as follows:                                                                                                                       (2013)      AF      $ 745,300                                                                                                  (2013)       UNDP $  145,528                    
</t>
  </si>
  <si>
    <t>Financial information:  cumulative from project start (Nov2011 to 31st Oct 2012)</t>
  </si>
  <si>
    <t>During the review period, three capacity need assessment workshops were conducted. The purpose of these workshops is to identify the capacity needs, assess the gaps and to develop an action plan for stregthening of the key stakeholders, relevant departments and the communities.</t>
  </si>
  <si>
    <t>The DRM committees have formed the hazard watch groups at each village level and they are active in their respective jurisdictions. Each hazard watch group is responsible to the DRM committees of their respective valleys.Procurement for structure identification and designing not completed during the reporting period.</t>
  </si>
  <si>
    <t>The procurement process initiated. With the approval of CAP committee the activities will start place in December 2012.</t>
  </si>
  <si>
    <t>Procurment of services for developing cast studies under progress.</t>
  </si>
  <si>
    <t>Two Documentary on GLOF issues in northern Pakistan made and displayed at the media launch and other places to the wider audience</t>
  </si>
  <si>
    <t>1. Orientation Workshops were held at Gilgit, Chitral and Islamabad to consult, communicate and take the key stakeholders and institution on board reagrding Pakistan GLOF Project.                                                                                                                2. Detailed Capcity Need Assessment workshops have been conducted at Gilgit, Chitral and Islamabad to identify needs, assess existing capacities and to find out the gaps. On the basis of the findings of these workshops  capacity development action plans have been developed. 3. National Climate Change Policy of Pakistan has very recently been approved by the Ministry of Climate Change. The policy has incorporated the GLOF related issues to be considered as a challenge at national levels. On the basis of the policy apropriate guidelines for the implementation and communication will be developed in the coming quarters.                                                                                             4. A consultant has been hired and working on "Developing GLOF Communication and Awareness Raising Strategy for Pakistan". The tasks would be completed by Jan 2013                                                                                                5. Four baseline studies have been conducted two studies at each GLOF project pilot sites. Among these two studies are on KAP and two are on Socioeconomic Impact of GLOF on the target communities of the valleys. These studies will help making recommendations in the GLOF Communication Strategy and other policy recommendations.</t>
  </si>
  <si>
    <t>1. Initial met-realted observatories are installed at both of the project sites at Bagrot and Drongagh  valleys.                                                                                                    2. Procurement process for the equipment required to install the automatic Weather stations and other related equipment has been completed successfully                             3. The process for hiring of a contractor for identification, design and feasibilty of Adaptation structures for both project sites  is under process.  The adaptation structures will be initiatiated in the next year, however hiring of firm is under process which will be utilized to identify and design these structure along with its feasibility study.</t>
  </si>
  <si>
    <t xml:space="preserve">Government co-financing is all in kind contribution and USD 500,000 has been contributed by UNDP. During the cited reporting period USD 131,181 UNDP and only 3% of the total Government in-kind contribution is realized during the 12months of project implementation. UNDP Funds were utilized on Project execution cost which covers all the administrative expenditures such as staff salaries and office equipment. Govt in-kind contribution has been realized in the form of technical backstopping from government officers, office space, basic tracking equipment, logistic support, expert consultation at both federal &amp; provincial level etc.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</si>
</sst>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91">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sz val="11"/>
      <name val="Calibri"/>
      <family val="2"/>
    </font>
    <font>
      <b/>
      <sz val="12"/>
      <color indexed="8"/>
      <name val="Calibri"/>
      <family val="2"/>
    </font>
    <font>
      <b/>
      <sz val="12"/>
      <color indexed="8"/>
      <name val="Arial"/>
      <family val="2"/>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9"/>
      <name val="Times New Roman"/>
      <family val="1"/>
    </font>
    <font>
      <b/>
      <sz val="14"/>
      <color indexed="8"/>
      <name val="Times New Roman"/>
      <family val="1"/>
    </font>
    <font>
      <sz val="20"/>
      <color indexed="8"/>
      <name val="Calibri"/>
      <family val="2"/>
    </font>
    <font>
      <b/>
      <sz val="11"/>
      <color indexed="10"/>
      <name val="Times New Roman"/>
      <family val="1"/>
    </font>
    <font>
      <sz val="11"/>
      <color indexed="8"/>
      <name val="Symbol"/>
      <family val="1"/>
    </font>
    <font>
      <sz val="11"/>
      <color indexed="8"/>
      <name val="Cambria"/>
      <family val="1"/>
    </font>
    <font>
      <b/>
      <sz val="12"/>
      <color indexed="8"/>
      <name val="Symbol"/>
      <family val="1"/>
    </font>
    <font>
      <sz val="12"/>
      <color indexed="8"/>
      <name val="Calibri"/>
      <family val="2"/>
    </font>
    <font>
      <b/>
      <sz val="11"/>
      <color indexed="9"/>
      <name val="Times New Roman"/>
      <family val="1"/>
    </font>
    <font>
      <b/>
      <sz val="1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b/>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rgb="FFFF0000"/>
      <name val="Times New Roman"/>
      <family val="1"/>
    </font>
    <font>
      <sz val="11"/>
      <color theme="1"/>
      <name val="Symbol"/>
      <family val="1"/>
    </font>
    <font>
      <sz val="11"/>
      <color theme="1"/>
      <name val="Cambria"/>
      <family val="1"/>
    </font>
    <font>
      <b/>
      <sz val="12"/>
      <color theme="1"/>
      <name val="Times New Roman"/>
      <family val="1"/>
    </font>
    <font>
      <b/>
      <sz val="12"/>
      <color theme="1"/>
      <name val="Symbol"/>
      <family val="1"/>
    </font>
    <font>
      <b/>
      <sz val="12"/>
      <color theme="1"/>
      <name val="Arial"/>
      <family val="2"/>
    </font>
    <font>
      <b/>
      <sz val="14"/>
      <color theme="1"/>
      <name val="Times New Roman"/>
      <family val="1"/>
    </font>
    <font>
      <i/>
      <sz val="11"/>
      <color theme="1"/>
      <name val="Times New Roman"/>
      <family val="1"/>
    </font>
    <font>
      <sz val="12"/>
      <color theme="1"/>
      <name val="Calibri"/>
      <family val="2"/>
    </font>
    <font>
      <b/>
      <sz val="11"/>
      <color rgb="FFFFFFFF"/>
      <name val="Times New Roman"/>
      <family val="1"/>
    </font>
    <font>
      <b/>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thin"/>
      <right style="medium"/>
      <top style="thin"/>
      <bottom style="medium"/>
    </border>
    <border>
      <left style="thin"/>
      <right style="medium"/>
      <top style="medium"/>
      <bottom style="medium"/>
    </border>
    <border>
      <left style="medium"/>
      <right style="medium"/>
      <top style="medium"/>
      <bottom/>
    </border>
    <border>
      <left/>
      <right style="medium"/>
      <top style="medium"/>
      <bottom style="medium"/>
    </border>
    <border>
      <left/>
      <right style="medium"/>
      <top style="medium"/>
      <bottom/>
    </border>
    <border>
      <left/>
      <right/>
      <top style="medium"/>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thin"/>
      <right style="medium"/>
      <top style="medium"/>
      <bottom/>
    </border>
    <border>
      <left style="medium"/>
      <right style="medium"/>
      <top style="thin"/>
      <bottom/>
    </border>
    <border>
      <left style="medium"/>
      <right style="medium"/>
      <top/>
      <bottom style="thin"/>
    </border>
    <border>
      <left style="thin"/>
      <right style="thin"/>
      <top style="thin"/>
      <bottom style="thin"/>
    </border>
    <border>
      <left style="medium"/>
      <right/>
      <top style="medium"/>
      <bottom style="thin"/>
    </border>
    <border>
      <left style="medium"/>
      <right/>
      <top style="thin"/>
      <bottom style="thin"/>
    </border>
    <border>
      <left style="medium"/>
      <right/>
      <top style="thin"/>
      <bottom style="medium"/>
    </border>
    <border>
      <left style="thin"/>
      <right style="medium"/>
      <top style="medium"/>
      <bottom style="thin"/>
    </border>
    <border>
      <left style="thin"/>
      <right style="medium"/>
      <top style="thin"/>
      <bottom style="thin"/>
    </border>
    <border>
      <left/>
      <right style="medium"/>
      <top style="thin"/>
      <bottom style="thin"/>
    </border>
    <border>
      <left style="thin"/>
      <right/>
      <top style="medium"/>
      <bottom style="medium"/>
    </border>
    <border>
      <left style="medium"/>
      <right/>
      <top style="medium"/>
      <bottom style="medium"/>
    </border>
    <border>
      <left style="thin"/>
      <right style="thin"/>
      <top/>
      <bottom style="thin"/>
    </border>
    <border>
      <left/>
      <right style="thin"/>
      <top style="medium"/>
      <bottom style="medium"/>
    </border>
    <border>
      <left>
        <color indexed="63"/>
      </left>
      <right style="thin"/>
      <top style="medium"/>
      <bottom>
        <color indexed="63"/>
      </bottom>
    </border>
    <border>
      <left style="medium"/>
      <right/>
      <top style="thin"/>
      <bottom/>
    </border>
    <border>
      <left>
        <color indexed="63"/>
      </left>
      <right style="thin"/>
      <top style="thin"/>
      <bottom>
        <color indexed="63"/>
      </bottom>
    </border>
    <border>
      <left>
        <color indexed="63"/>
      </left>
      <right style="thin"/>
      <top>
        <color indexed="63"/>
      </top>
      <bottom>
        <color indexed="63"/>
      </bottom>
    </border>
    <border>
      <left/>
      <right style="medium"/>
      <top style="medium"/>
      <bottom style="thin"/>
    </border>
    <border>
      <left/>
      <right style="medium"/>
      <top style="thin"/>
      <bottom style="medium"/>
    </border>
    <border>
      <left style="medium"/>
      <right style="thin"/>
      <top style="medium"/>
      <bottom style="medium"/>
    </border>
    <border>
      <left style="medium"/>
      <right/>
      <top>
        <color indexed="63"/>
      </top>
      <bottom style="thin"/>
    </border>
    <border>
      <left/>
      <right style="medium"/>
      <top/>
      <bottom style="thin"/>
    </border>
    <border>
      <left/>
      <right style="medium"/>
      <top style="thin"/>
      <bottom/>
    </border>
    <border>
      <left style="thin"/>
      <right/>
      <top style="thin"/>
      <bottom style="thin"/>
    </border>
    <border>
      <left/>
      <right style="thin"/>
      <top style="thin"/>
      <bottom style="thin"/>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511">
    <xf numFmtId="0" fontId="0" fillId="0" borderId="0" xfId="0" applyFont="1" applyAlignment="1">
      <alignment/>
    </xf>
    <xf numFmtId="0" fontId="70" fillId="0" borderId="0" xfId="0" applyFont="1" applyFill="1" applyAlignment="1" applyProtection="1">
      <alignment/>
      <protection/>
    </xf>
    <xf numFmtId="0" fontId="70"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33" borderId="10" xfId="0" applyFont="1" applyFill="1" applyBorder="1" applyAlignment="1" applyProtection="1">
      <alignment/>
      <protection locked="0"/>
    </xf>
    <xf numFmtId="0" fontId="2" fillId="33" borderId="11" xfId="0" applyFont="1" applyFill="1" applyBorder="1" applyAlignment="1" applyProtection="1">
      <alignment/>
      <protection locked="0"/>
    </xf>
    <xf numFmtId="164" fontId="2" fillId="33" borderId="12" xfId="0" applyNumberFormat="1" applyFont="1" applyFill="1" applyBorder="1" applyAlignment="1" applyProtection="1">
      <alignment horizontal="left"/>
      <protection locked="0"/>
    </xf>
    <xf numFmtId="0" fontId="70" fillId="0" borderId="0" xfId="0" applyFont="1" applyAlignment="1">
      <alignment horizontal="left" vertical="center"/>
    </xf>
    <xf numFmtId="0" fontId="70" fillId="0" borderId="0" xfId="0" applyFont="1" applyAlignment="1">
      <alignment/>
    </xf>
    <xf numFmtId="0" fontId="70" fillId="0" borderId="0" xfId="0" applyFont="1" applyFill="1" applyAlignment="1">
      <alignment/>
    </xf>
    <xf numFmtId="0" fontId="3" fillId="0" borderId="0" xfId="0" applyFont="1" applyFill="1" applyBorder="1" applyAlignment="1" applyProtection="1">
      <alignment vertical="top" wrapText="1"/>
      <protection/>
    </xf>
    <xf numFmtId="0" fontId="70" fillId="0" borderId="0" xfId="0" applyFont="1" applyAlignment="1">
      <alignment wrapText="1"/>
    </xf>
    <xf numFmtId="0" fontId="70" fillId="0" borderId="0" xfId="0" applyFont="1" applyAlignment="1">
      <alignment/>
    </xf>
    <xf numFmtId="0" fontId="2" fillId="33" borderId="11" xfId="0" applyFont="1" applyFill="1" applyBorder="1" applyAlignment="1" applyProtection="1">
      <alignment horizontal="left" vertical="top" wrapText="1"/>
      <protection/>
    </xf>
    <xf numFmtId="0" fontId="2" fillId="33" borderId="10" xfId="0" applyFont="1" applyFill="1" applyBorder="1" applyAlignment="1" applyProtection="1">
      <alignment horizontal="left" vertical="top" wrapText="1"/>
      <protection/>
    </xf>
    <xf numFmtId="0" fontId="2" fillId="33" borderId="12" xfId="0" applyFont="1" applyFill="1" applyBorder="1" applyAlignment="1" applyProtection="1">
      <alignment horizontal="left" vertical="top" wrapText="1"/>
      <protection/>
    </xf>
    <xf numFmtId="0" fontId="15" fillId="33" borderId="13" xfId="0" applyFont="1" applyFill="1" applyBorder="1" applyAlignment="1" applyProtection="1">
      <alignment vertical="top" wrapText="1"/>
      <protection/>
    </xf>
    <xf numFmtId="0" fontId="14" fillId="33" borderId="10" xfId="0" applyFont="1" applyFill="1" applyBorder="1" applyAlignment="1" applyProtection="1">
      <alignment vertical="top" wrapText="1"/>
      <protection/>
    </xf>
    <xf numFmtId="0" fontId="14" fillId="33" borderId="12" xfId="0" applyFont="1" applyFill="1" applyBorder="1" applyAlignment="1" applyProtection="1">
      <alignment vertical="top" wrapText="1"/>
      <protection/>
    </xf>
    <xf numFmtId="0" fontId="16" fillId="0" borderId="14" xfId="0" applyFont="1" applyBorder="1" applyAlignment="1" applyProtection="1">
      <alignment horizontal="left" vertical="top" wrapText="1"/>
      <protection/>
    </xf>
    <xf numFmtId="0" fontId="71" fillId="0" borderId="15" xfId="0" applyFont="1" applyBorder="1" applyAlignment="1" applyProtection="1">
      <alignment vertical="top" wrapText="1"/>
      <protection/>
    </xf>
    <xf numFmtId="0" fontId="0" fillId="0" borderId="0" xfId="0" applyAlignment="1">
      <alignment horizontal="center" vertical="center"/>
    </xf>
    <xf numFmtId="0" fontId="16" fillId="0" borderId="14" xfId="0" applyFont="1" applyBorder="1" applyAlignment="1" applyProtection="1">
      <alignment vertical="top" wrapText="1"/>
      <protection/>
    </xf>
    <xf numFmtId="0" fontId="16" fillId="0" borderId="15" xfId="0" applyFont="1" applyBorder="1" applyAlignment="1" applyProtection="1">
      <alignment vertical="top" wrapText="1"/>
      <protection/>
    </xf>
    <xf numFmtId="0" fontId="72" fillId="10" borderId="16" xfId="0" applyFont="1" applyFill="1" applyBorder="1" applyAlignment="1">
      <alignment horizontal="center" vertical="center" wrapText="1"/>
    </xf>
    <xf numFmtId="0" fontId="73" fillId="34" borderId="17" xfId="0" applyFont="1" applyFill="1" applyBorder="1" applyAlignment="1">
      <alignment horizontal="center" vertical="center" wrapText="1"/>
    </xf>
    <xf numFmtId="0" fontId="72" fillId="10" borderId="13" xfId="0" applyFont="1" applyFill="1" applyBorder="1" applyAlignment="1">
      <alignment horizontal="center" vertical="center" wrapText="1"/>
    </xf>
    <xf numFmtId="0" fontId="72" fillId="33" borderId="16" xfId="0" applyFont="1" applyFill="1" applyBorder="1" applyAlignment="1">
      <alignment vertical="top" wrapText="1"/>
    </xf>
    <xf numFmtId="0" fontId="72" fillId="33" borderId="0" xfId="0" applyFont="1" applyFill="1" applyBorder="1" applyAlignment="1">
      <alignment horizontal="left" vertical="top" wrapText="1"/>
    </xf>
    <xf numFmtId="0" fontId="72" fillId="33" borderId="0" xfId="0" applyFont="1" applyFill="1" applyBorder="1" applyAlignment="1">
      <alignment horizontal="center" vertical="center" wrapText="1"/>
    </xf>
    <xf numFmtId="0" fontId="16" fillId="33" borderId="0" xfId="0" applyFont="1" applyFill="1" applyBorder="1" applyAlignment="1" applyProtection="1">
      <alignment vertical="top" wrapText="1"/>
      <protection/>
    </xf>
    <xf numFmtId="0" fontId="71" fillId="33" borderId="0" xfId="0" applyFont="1" applyFill="1" applyBorder="1" applyAlignment="1" applyProtection="1">
      <alignment vertical="top" wrapText="1"/>
      <protection/>
    </xf>
    <xf numFmtId="0" fontId="72" fillId="33" borderId="0" xfId="0" applyFont="1" applyFill="1" applyBorder="1" applyAlignment="1">
      <alignment horizontal="center" vertical="top" wrapText="1"/>
    </xf>
    <xf numFmtId="0" fontId="73" fillId="34" borderId="18" xfId="0" applyFont="1" applyFill="1" applyBorder="1" applyAlignment="1">
      <alignment horizontal="center" vertical="center" wrapText="1"/>
    </xf>
    <xf numFmtId="0" fontId="62" fillId="33" borderId="0" xfId="52" applyFill="1" applyBorder="1" applyAlignment="1" applyProtection="1">
      <alignment horizontal="center" vertical="top" wrapText="1"/>
      <protection/>
    </xf>
    <xf numFmtId="0" fontId="73" fillId="34" borderId="19" xfId="0" applyFont="1" applyFill="1" applyBorder="1" applyAlignment="1">
      <alignment horizontal="center" vertical="center" wrapText="1"/>
    </xf>
    <xf numFmtId="0" fontId="16" fillId="10" borderId="14" xfId="0" applyFont="1" applyFill="1" applyBorder="1" applyAlignment="1" applyProtection="1">
      <alignment horizontal="left" vertical="top" wrapText="1"/>
      <protection/>
    </xf>
    <xf numFmtId="0" fontId="71" fillId="10" borderId="15" xfId="0" applyFont="1" applyFill="1" applyBorder="1" applyAlignment="1" applyProtection="1">
      <alignment vertical="top" wrapText="1"/>
      <protection/>
    </xf>
    <xf numFmtId="0" fontId="2" fillId="10" borderId="2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18"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70" fillId="10" borderId="0" xfId="0" applyFont="1" applyFill="1" applyBorder="1" applyAlignment="1">
      <alignment/>
    </xf>
    <xf numFmtId="0" fontId="11" fillId="10" borderId="23" xfId="0" applyFont="1" applyFill="1" applyBorder="1" applyAlignment="1" applyProtection="1">
      <alignment vertical="center" wrapText="1"/>
      <protection/>
    </xf>
    <xf numFmtId="0" fontId="10" fillId="10" borderId="0" xfId="0" applyFont="1" applyFill="1" applyBorder="1" applyAlignment="1" applyProtection="1">
      <alignment vertical="top" wrapText="1"/>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4" fillId="10" borderId="23" xfId="0" applyFont="1" applyFill="1" applyBorder="1" applyAlignment="1" applyProtection="1">
      <alignment vertical="top" wrapText="1"/>
      <protection/>
    </xf>
    <xf numFmtId="0" fontId="14" fillId="10" borderId="22"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70" fillId="10" borderId="20" xfId="0" applyFont="1" applyFill="1" applyBorder="1" applyAlignment="1">
      <alignment horizontal="left" vertical="center"/>
    </xf>
    <xf numFmtId="0" fontId="70" fillId="10" borderId="21" xfId="0" applyFont="1" applyFill="1" applyBorder="1" applyAlignment="1">
      <alignment horizontal="left" vertical="center"/>
    </xf>
    <xf numFmtId="0" fontId="70" fillId="10" borderId="21" xfId="0" applyFont="1" applyFill="1" applyBorder="1" applyAlignment="1">
      <alignment/>
    </xf>
    <xf numFmtId="0" fontId="70" fillId="10" borderId="18" xfId="0" applyFont="1" applyFill="1" applyBorder="1" applyAlignment="1">
      <alignment/>
    </xf>
    <xf numFmtId="0" fontId="70" fillId="10" borderId="22" xfId="0" applyFont="1" applyFill="1" applyBorder="1" applyAlignment="1">
      <alignment horizontal="left" vertical="center"/>
    </xf>
    <xf numFmtId="0" fontId="3" fillId="10" borderId="25" xfId="0" applyFont="1" applyFill="1" applyBorder="1" applyAlignment="1" applyProtection="1">
      <alignment vertical="top" wrapText="1"/>
      <protection/>
    </xf>
    <xf numFmtId="0" fontId="70" fillId="10" borderId="21" xfId="0" applyFont="1" applyFill="1" applyBorder="1" applyAlignment="1" applyProtection="1">
      <alignment/>
      <protection/>
    </xf>
    <xf numFmtId="0" fontId="70" fillId="10" borderId="18" xfId="0" applyFont="1" applyFill="1" applyBorder="1" applyAlignment="1" applyProtection="1">
      <alignment/>
      <protection/>
    </xf>
    <xf numFmtId="0" fontId="70" fillId="10" borderId="0" xfId="0" applyFont="1" applyFill="1" applyBorder="1" applyAlignment="1" applyProtection="1">
      <alignment/>
      <protection/>
    </xf>
    <xf numFmtId="0" fontId="70"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5" fillId="10" borderId="0" xfId="0" applyFont="1" applyFill="1" applyBorder="1" applyAlignment="1" applyProtection="1">
      <alignment horizontal="lef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74" fillId="0" borderId="13" xfId="0" applyFont="1" applyBorder="1" applyAlignment="1">
      <alignment horizontal="center" readingOrder="1"/>
    </xf>
    <xf numFmtId="0" fontId="0" fillId="10" borderId="20" xfId="0" applyFill="1" applyBorder="1" applyAlignment="1">
      <alignment/>
    </xf>
    <xf numFmtId="0" fontId="0" fillId="10" borderId="21" xfId="0" applyFill="1" applyBorder="1" applyAlignment="1">
      <alignment/>
    </xf>
    <xf numFmtId="0" fontId="0" fillId="10" borderId="18" xfId="0" applyFill="1" applyBorder="1" applyAlignment="1">
      <alignment/>
    </xf>
    <xf numFmtId="0" fontId="0" fillId="10" borderId="22" xfId="0" applyFill="1" applyBorder="1" applyAlignment="1">
      <alignment/>
    </xf>
    <xf numFmtId="0" fontId="0" fillId="10" borderId="0" xfId="0" applyFill="1" applyBorder="1" applyAlignment="1">
      <alignment/>
    </xf>
    <xf numFmtId="0" fontId="13" fillId="10" borderId="23" xfId="0" applyFont="1" applyFill="1" applyBorder="1" applyAlignment="1" applyProtection="1">
      <alignment/>
      <protection/>
    </xf>
    <xf numFmtId="0" fontId="0" fillId="10" borderId="23" xfId="0" applyFill="1" applyBorder="1" applyAlignment="1">
      <alignment/>
    </xf>
    <xf numFmtId="0" fontId="75" fillId="10" borderId="20" xfId="0" applyFont="1" applyFill="1" applyBorder="1" applyAlignment="1">
      <alignment vertical="center"/>
    </xf>
    <xf numFmtId="0" fontId="75" fillId="10" borderId="22" xfId="0" applyFont="1" applyFill="1" applyBorder="1" applyAlignment="1">
      <alignment vertical="center"/>
    </xf>
    <xf numFmtId="0" fontId="75" fillId="10" borderId="0" xfId="0" applyFont="1" applyFill="1" applyBorder="1" applyAlignment="1">
      <alignment vertical="center"/>
    </xf>
    <xf numFmtId="0" fontId="0" fillId="0" borderId="0" xfId="0" applyBorder="1" applyAlignment="1">
      <alignment/>
    </xf>
    <xf numFmtId="0" fontId="73" fillId="34" borderId="17"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0" xfId="0" applyFont="1" applyFill="1" applyBorder="1" applyAlignment="1" applyProtection="1">
      <alignment vertical="center"/>
      <protection/>
    </xf>
    <xf numFmtId="0" fontId="3" fillId="33" borderId="1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2" fillId="10" borderId="22" xfId="0" applyFont="1" applyFill="1" applyBorder="1" applyAlignment="1" applyProtection="1">
      <alignment vertical="center"/>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76" fillId="10" borderId="13" xfId="0" applyFont="1" applyFill="1" applyBorder="1" applyAlignment="1">
      <alignment horizontal="center" vertical="center"/>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3"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11" fillId="10" borderId="0" xfId="0" applyFont="1" applyFill="1" applyBorder="1" applyAlignment="1" applyProtection="1">
      <alignment horizontal="center" wrapText="1"/>
      <protection/>
    </xf>
    <xf numFmtId="0" fontId="11" fillId="10" borderId="0" xfId="0" applyFont="1" applyFill="1" applyBorder="1" applyAlignment="1" applyProtection="1">
      <alignment horizontal="center" vertical="center" wrapText="1"/>
      <protection/>
    </xf>
    <xf numFmtId="0" fontId="73" fillId="34" borderId="17" xfId="0" applyFont="1" applyFill="1" applyBorder="1" applyAlignment="1">
      <alignment horizontal="center" vertical="center" wrapText="1"/>
    </xf>
    <xf numFmtId="0" fontId="0" fillId="10" borderId="21" xfId="0" applyFill="1" applyBorder="1" applyAlignment="1">
      <alignment/>
    </xf>
    <xf numFmtId="0" fontId="0" fillId="10" borderId="0" xfId="0" applyFill="1" applyBorder="1" applyAlignment="1">
      <alignment/>
    </xf>
    <xf numFmtId="0" fontId="0" fillId="10" borderId="25" xfId="0" applyFill="1" applyBorder="1" applyAlignment="1">
      <alignment/>
    </xf>
    <xf numFmtId="0" fontId="0" fillId="33" borderId="13" xfId="0" applyFill="1" applyBorder="1" applyAlignment="1">
      <alignment/>
    </xf>
    <xf numFmtId="0" fontId="11"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3" xfId="0" applyFont="1" applyFill="1" applyBorder="1" applyAlignment="1" applyProtection="1">
      <alignment horizontal="left" vertical="center"/>
      <protection/>
    </xf>
    <xf numFmtId="0" fontId="70" fillId="10" borderId="20" xfId="0" applyFont="1" applyFill="1" applyBorder="1" applyAlignment="1">
      <alignment/>
    </xf>
    <xf numFmtId="0" fontId="70" fillId="10" borderId="22" xfId="0" applyFont="1" applyFill="1" applyBorder="1" applyAlignment="1">
      <alignment/>
    </xf>
    <xf numFmtId="0" fontId="70" fillId="10" borderId="23" xfId="0" applyFont="1" applyFill="1" applyBorder="1" applyAlignment="1">
      <alignment/>
    </xf>
    <xf numFmtId="0" fontId="77" fillId="10" borderId="0" xfId="0" applyFont="1" applyFill="1" applyBorder="1" applyAlignment="1">
      <alignment/>
    </xf>
    <xf numFmtId="0" fontId="78" fillId="10" borderId="0" xfId="0" applyFont="1" applyFill="1" applyBorder="1" applyAlignment="1">
      <alignment/>
    </xf>
    <xf numFmtId="0" fontId="77" fillId="0" borderId="27" xfId="0" applyFont="1" applyFill="1" applyBorder="1" applyAlignment="1">
      <alignment vertical="top" wrapText="1"/>
    </xf>
    <xf numFmtId="0" fontId="77" fillId="0" borderId="28" xfId="0" applyFont="1" applyFill="1" applyBorder="1" applyAlignment="1">
      <alignment vertical="top" wrapText="1"/>
    </xf>
    <xf numFmtId="0" fontId="77" fillId="0" borderId="13" xfId="0" applyFont="1" applyFill="1" applyBorder="1" applyAlignment="1">
      <alignment vertical="top" wrapText="1"/>
    </xf>
    <xf numFmtId="0" fontId="77" fillId="0" borderId="13" xfId="0" applyFont="1" applyFill="1" applyBorder="1" applyAlignment="1">
      <alignment/>
    </xf>
    <xf numFmtId="0" fontId="77" fillId="0" borderId="13" xfId="0" applyFont="1" applyFill="1" applyBorder="1" applyAlignment="1">
      <alignment vertical="top"/>
    </xf>
    <xf numFmtId="0" fontId="70" fillId="0" borderId="13" xfId="0" applyFont="1" applyFill="1" applyBorder="1" applyAlignment="1">
      <alignment vertical="top" wrapText="1"/>
    </xf>
    <xf numFmtId="0" fontId="70" fillId="0" borderId="13" xfId="0" applyFont="1" applyFill="1" applyBorder="1" applyAlignment="1">
      <alignment/>
    </xf>
    <xf numFmtId="0" fontId="70" fillId="10" borderId="24" xfId="0" applyFont="1" applyFill="1" applyBorder="1" applyAlignment="1">
      <alignment/>
    </xf>
    <xf numFmtId="0" fontId="70" fillId="10" borderId="25" xfId="0" applyFont="1" applyFill="1" applyBorder="1" applyAlignment="1">
      <alignment/>
    </xf>
    <xf numFmtId="0" fontId="70" fillId="10" borderId="26" xfId="0" applyFont="1" applyFill="1" applyBorder="1" applyAlignment="1">
      <alignment/>
    </xf>
    <xf numFmtId="0" fontId="79" fillId="0" borderId="13" xfId="0" applyFont="1" applyFill="1" applyBorder="1" applyAlignment="1">
      <alignment horizontal="center" vertical="top" wrapText="1"/>
    </xf>
    <xf numFmtId="0" fontId="79" fillId="0" borderId="17" xfId="0" applyFont="1" applyFill="1" applyBorder="1" applyAlignment="1">
      <alignment horizontal="center" vertical="top" wrapText="1"/>
    </xf>
    <xf numFmtId="0" fontId="79" fillId="0" borderId="13" xfId="0" applyFont="1" applyFill="1" applyBorder="1" applyAlignment="1">
      <alignment horizontal="center" vertical="top"/>
    </xf>
    <xf numFmtId="0" fontId="11" fillId="10" borderId="0" xfId="0" applyFont="1" applyFill="1" applyBorder="1" applyAlignment="1" applyProtection="1">
      <alignment horizontal="center" wrapText="1"/>
      <protection/>
    </xf>
    <xf numFmtId="0" fontId="3" fillId="10" borderId="0" xfId="0" applyFont="1" applyFill="1" applyBorder="1" applyAlignment="1" applyProtection="1">
      <alignment horizontal="left" vertical="center" wrapText="1"/>
      <protection/>
    </xf>
    <xf numFmtId="0" fontId="70" fillId="0" borderId="0" xfId="0" applyFont="1" applyFill="1" applyAlignment="1" applyProtection="1">
      <alignment horizontal="right"/>
      <protection/>
    </xf>
    <xf numFmtId="0" fontId="70" fillId="10" borderId="20" xfId="0" applyFont="1" applyFill="1" applyBorder="1" applyAlignment="1" applyProtection="1">
      <alignment horizontal="right"/>
      <protection/>
    </xf>
    <xf numFmtId="0" fontId="70" fillId="10" borderId="21" xfId="0" applyFont="1" applyFill="1" applyBorder="1" applyAlignment="1" applyProtection="1">
      <alignment horizontal="right"/>
      <protection/>
    </xf>
    <xf numFmtId="0" fontId="70" fillId="10" borderId="22" xfId="0" applyFont="1" applyFill="1" applyBorder="1" applyAlignment="1" applyProtection="1">
      <alignment horizontal="right"/>
      <protection/>
    </xf>
    <xf numFmtId="0" fontId="70"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2" xfId="0" applyFont="1" applyFill="1" applyBorder="1" applyAlignment="1" applyProtection="1">
      <alignment horizontal="right" vertical="top" wrapText="1"/>
      <protection/>
    </xf>
    <xf numFmtId="0" fontId="76"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10" borderId="22" xfId="0" applyFont="1" applyFill="1" applyBorder="1" applyAlignment="1" applyProtection="1">
      <alignment horizontal="right" wrapText="1"/>
      <protection/>
    </xf>
    <xf numFmtId="0" fontId="3" fillId="33" borderId="29"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80" fillId="33" borderId="13" xfId="0" applyFont="1" applyFill="1" applyBorder="1" applyAlignment="1" applyProtection="1">
      <alignment horizontal="center"/>
      <protection/>
    </xf>
    <xf numFmtId="0" fontId="5" fillId="10" borderId="0" xfId="0" applyFont="1" applyFill="1" applyBorder="1" applyAlignment="1" applyProtection="1">
      <alignment/>
      <protection/>
    </xf>
    <xf numFmtId="0" fontId="77" fillId="0" borderId="13" xfId="0" applyFont="1" applyFill="1" applyBorder="1" applyAlignment="1">
      <alignment wrapText="1"/>
    </xf>
    <xf numFmtId="0" fontId="3" fillId="10" borderId="0" xfId="0" applyFont="1" applyFill="1" applyBorder="1" applyAlignment="1" applyProtection="1">
      <alignment horizontal="right" wrapText="1"/>
      <protection/>
    </xf>
    <xf numFmtId="0" fontId="62" fillId="33" borderId="10" xfId="52" applyFill="1" applyBorder="1" applyAlignment="1" applyProtection="1">
      <alignment/>
      <protection locked="0"/>
    </xf>
    <xf numFmtId="0" fontId="62" fillId="10" borderId="0" xfId="52" applyFill="1" applyBorder="1" applyAlignment="1" applyProtection="1">
      <alignment/>
      <protection/>
    </xf>
    <xf numFmtId="0" fontId="62" fillId="33" borderId="13" xfId="52" applyFill="1" applyBorder="1" applyAlignment="1" applyProtection="1">
      <alignment vertical="top" wrapText="1"/>
      <protection locked="0"/>
    </xf>
    <xf numFmtId="0" fontId="62" fillId="10" borderId="0" xfId="52" applyFill="1" applyBorder="1" applyAlignment="1" applyProtection="1">
      <alignment wrapText="1"/>
      <protection/>
    </xf>
    <xf numFmtId="0" fontId="3" fillId="33" borderId="11" xfId="0" applyFont="1" applyFill="1" applyBorder="1" applyAlignment="1" applyProtection="1">
      <alignment horizontal="center" vertical="center" wrapText="1"/>
      <protection/>
    </xf>
    <xf numFmtId="0" fontId="81" fillId="0" borderId="0" xfId="0" applyFont="1" applyAlignment="1">
      <alignment horizontal="left" vertical="center" indent="5"/>
    </xf>
    <xf numFmtId="0" fontId="82" fillId="0" borderId="0" xfId="0" applyFont="1" applyAlignment="1">
      <alignment/>
    </xf>
    <xf numFmtId="4" fontId="70" fillId="0" borderId="0" xfId="0" applyNumberFormat="1" applyFont="1" applyFill="1" applyAlignment="1">
      <alignment/>
    </xf>
    <xf numFmtId="1" fontId="2" fillId="0" borderId="10" xfId="0" applyNumberFormat="1" applyFont="1" applyFill="1" applyBorder="1" applyAlignment="1" applyProtection="1">
      <alignment horizontal="left"/>
      <protection locked="0"/>
    </xf>
    <xf numFmtId="0" fontId="14" fillId="0" borderId="10" xfId="0" applyFont="1" applyFill="1" applyBorder="1" applyAlignment="1" applyProtection="1">
      <alignment vertical="top" wrapText="1"/>
      <protection/>
    </xf>
    <xf numFmtId="0" fontId="14" fillId="33" borderId="26" xfId="0" applyFont="1" applyFill="1" applyBorder="1" applyAlignment="1">
      <alignment vertical="top" wrapText="1"/>
    </xf>
    <xf numFmtId="0" fontId="77" fillId="33" borderId="23" xfId="0" applyFont="1" applyFill="1" applyBorder="1" applyAlignment="1">
      <alignment vertical="top" wrapText="1"/>
    </xf>
    <xf numFmtId="0" fontId="14" fillId="33" borderId="17" xfId="0" applyFont="1" applyFill="1" applyBorder="1" applyAlignment="1">
      <alignment vertical="top" wrapText="1"/>
    </xf>
    <xf numFmtId="0" fontId="77" fillId="33" borderId="26" xfId="0" applyFont="1" applyFill="1" applyBorder="1" applyAlignment="1">
      <alignment vertical="top" wrapText="1"/>
    </xf>
    <xf numFmtId="0" fontId="0" fillId="0" borderId="13" xfId="0" applyFill="1" applyBorder="1" applyAlignment="1">
      <alignment horizontal="left" vertical="center" wrapText="1"/>
    </xf>
    <xf numFmtId="0" fontId="0" fillId="0" borderId="13" xfId="0" applyFill="1" applyBorder="1" applyAlignment="1">
      <alignment wrapText="1"/>
    </xf>
    <xf numFmtId="0" fontId="2" fillId="33" borderId="13"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1" fontId="2" fillId="0" borderId="11" xfId="0" applyNumberFormat="1" applyFont="1" applyFill="1" applyBorder="1" applyAlignment="1" applyProtection="1">
      <alignment horizontal="left"/>
      <protection locked="0"/>
    </xf>
    <xf numFmtId="1" fontId="2" fillId="0" borderId="10" xfId="0" applyNumberFormat="1" applyFont="1" applyFill="1" applyBorder="1" applyAlignment="1" applyProtection="1">
      <alignment horizontal="left"/>
      <protection locked="0"/>
    </xf>
    <xf numFmtId="1" fontId="2" fillId="33" borderId="30" xfId="0" applyNumberFormat="1" applyFont="1" applyFill="1" applyBorder="1" applyAlignment="1" applyProtection="1">
      <alignment horizontal="left"/>
      <protection locked="0"/>
    </xf>
    <xf numFmtId="1" fontId="2" fillId="33" borderId="13" xfId="0" applyNumberFormat="1" applyFont="1" applyFill="1" applyBorder="1" applyAlignment="1" applyProtection="1">
      <alignment horizontal="left" wrapText="1"/>
      <protection locked="0"/>
    </xf>
    <xf numFmtId="0" fontId="2" fillId="0" borderId="10" xfId="0" applyFont="1" applyFill="1" applyBorder="1" applyAlignment="1" applyProtection="1">
      <alignment horizontal="center"/>
      <protection/>
    </xf>
    <xf numFmtId="17" fontId="2" fillId="33" borderId="12" xfId="0" applyNumberFormat="1" applyFont="1" applyFill="1" applyBorder="1" applyAlignment="1" applyProtection="1">
      <alignment horizontal="center"/>
      <protection/>
    </xf>
    <xf numFmtId="17" fontId="2" fillId="33" borderId="10" xfId="0" applyNumberFormat="1" applyFont="1" applyFill="1" applyBorder="1" applyAlignment="1" applyProtection="1">
      <alignment horizontal="center"/>
      <protection/>
    </xf>
    <xf numFmtId="0" fontId="2" fillId="0" borderId="13" xfId="0" applyFont="1" applyFill="1" applyBorder="1" applyAlignment="1" applyProtection="1">
      <alignment vertical="top" wrapText="1"/>
      <protection locked="0"/>
    </xf>
    <xf numFmtId="0" fontId="2" fillId="33" borderId="11" xfId="0" applyFont="1" applyFill="1" applyBorder="1" applyAlignment="1" applyProtection="1">
      <alignment/>
      <protection locked="0"/>
    </xf>
    <xf numFmtId="0" fontId="23" fillId="33" borderId="11" xfId="52" applyFont="1" applyFill="1" applyBorder="1" applyAlignment="1" applyProtection="1">
      <alignment/>
      <protection locked="0"/>
    </xf>
    <xf numFmtId="164" fontId="2" fillId="33" borderId="12" xfId="0" applyNumberFormat="1" applyFont="1" applyFill="1" applyBorder="1" applyAlignment="1" applyProtection="1">
      <alignment horizontal="left"/>
      <protection locked="0"/>
    </xf>
    <xf numFmtId="0" fontId="0" fillId="0" borderId="17" xfId="0" applyFill="1" applyBorder="1" applyAlignment="1">
      <alignment wrapText="1"/>
    </xf>
    <xf numFmtId="0" fontId="3" fillId="33" borderId="31" xfId="0" applyFont="1" applyFill="1" applyBorder="1" applyAlignment="1" applyProtection="1">
      <alignment horizontal="center" vertical="center" wrapText="1"/>
      <protection/>
    </xf>
    <xf numFmtId="0" fontId="3" fillId="33" borderId="0" xfId="0" applyFont="1" applyFill="1" applyBorder="1" applyAlignment="1" applyProtection="1">
      <alignment horizontal="left" vertical="center" wrapText="1"/>
      <protection/>
    </xf>
    <xf numFmtId="0" fontId="3" fillId="33" borderId="0" xfId="0" applyFont="1" applyFill="1" applyBorder="1" applyAlignment="1" applyProtection="1">
      <alignment horizontal="center" vertical="center" wrapText="1"/>
      <protection/>
    </xf>
    <xf numFmtId="0" fontId="14" fillId="33" borderId="0" xfId="0" applyFont="1" applyFill="1" applyBorder="1" applyAlignment="1" applyProtection="1">
      <alignment horizontal="left" vertical="center" wrapText="1"/>
      <protection/>
    </xf>
    <xf numFmtId="0" fontId="0" fillId="10" borderId="0" xfId="0" applyFill="1" applyBorder="1" applyAlignment="1">
      <alignment vertical="center" wrapText="1"/>
    </xf>
    <xf numFmtId="0" fontId="3" fillId="1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10" borderId="0" xfId="0" applyFont="1" applyFill="1" applyBorder="1" applyAlignment="1" applyProtection="1">
      <alignment vertical="top" wrapText="1"/>
      <protection/>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2" fillId="10" borderId="0" xfId="0" applyFont="1" applyFill="1" applyBorder="1" applyAlignment="1" applyProtection="1">
      <alignment/>
      <protection/>
    </xf>
    <xf numFmtId="43" fontId="70" fillId="0" borderId="0" xfId="42" applyFont="1" applyAlignment="1">
      <alignment/>
    </xf>
    <xf numFmtId="4" fontId="3" fillId="0" borderId="0" xfId="0" applyNumberFormat="1" applyFont="1" applyFill="1" applyBorder="1" applyAlignment="1" applyProtection="1">
      <alignment vertical="top" wrapText="1"/>
      <protection/>
    </xf>
    <xf numFmtId="43" fontId="3" fillId="0" borderId="0" xfId="0" applyNumberFormat="1"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 fillId="0" borderId="0" xfId="0" applyFont="1" applyFill="1" applyBorder="1" applyAlignment="1" applyProtection="1">
      <alignment/>
      <protection/>
    </xf>
    <xf numFmtId="0" fontId="83" fillId="0" borderId="0" xfId="0" applyFont="1" applyAlignment="1">
      <alignment vertical="top" wrapText="1"/>
    </xf>
    <xf numFmtId="0" fontId="83" fillId="0" borderId="13" xfId="0" applyFont="1" applyBorder="1" applyAlignment="1">
      <alignment vertical="center" wrapText="1"/>
    </xf>
    <xf numFmtId="0" fontId="14" fillId="0" borderId="10" xfId="0" applyFont="1" applyFill="1" applyBorder="1" applyAlignment="1" applyProtection="1">
      <alignment horizontal="center" vertical="center" wrapText="1"/>
      <protection/>
    </xf>
    <xf numFmtId="0" fontId="84" fillId="0" borderId="0" xfId="0" applyFont="1" applyAlignment="1">
      <alignment vertical="center" wrapText="1"/>
    </xf>
    <xf numFmtId="0" fontId="20" fillId="33" borderId="10" xfId="0" applyFont="1" applyFill="1" applyBorder="1" applyAlignment="1" applyProtection="1">
      <alignment horizontal="left" vertical="center" wrapText="1"/>
      <protection/>
    </xf>
    <xf numFmtId="0" fontId="85" fillId="0" borderId="0" xfId="0" applyFont="1" applyAlignment="1">
      <alignment horizontal="center" vertical="center" wrapText="1"/>
    </xf>
    <xf numFmtId="0" fontId="20" fillId="33" borderId="10" xfId="0" applyFont="1" applyFill="1" applyBorder="1" applyAlignment="1" applyProtection="1">
      <alignment horizontal="center" vertical="center" wrapText="1"/>
      <protection/>
    </xf>
    <xf numFmtId="0" fontId="84" fillId="0" borderId="0" xfId="0" applyFont="1" applyAlignment="1">
      <alignment horizontal="left" vertical="center" wrapText="1" indent="2"/>
    </xf>
    <xf numFmtId="0" fontId="20" fillId="33" borderId="30" xfId="0" applyFont="1" applyFill="1" applyBorder="1" applyAlignment="1" applyProtection="1">
      <alignment horizontal="center" vertical="center" wrapText="1"/>
      <protection/>
    </xf>
    <xf numFmtId="0" fontId="20" fillId="33" borderId="32" xfId="0" applyFont="1" applyFill="1" applyBorder="1" applyAlignment="1" applyProtection="1">
      <alignment horizontal="center" vertical="center" wrapText="1"/>
      <protection/>
    </xf>
    <xf numFmtId="0" fontId="85" fillId="0" borderId="32" xfId="0" applyFont="1" applyBorder="1" applyAlignment="1">
      <alignment horizontal="center" vertical="center" wrapText="1"/>
    </xf>
    <xf numFmtId="0" fontId="3" fillId="33" borderId="11" xfId="0"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0" fontId="15" fillId="33" borderId="12" xfId="0" applyFont="1" applyFill="1" applyBorder="1" applyAlignment="1" applyProtection="1">
      <alignment horizontal="left" vertical="center" wrapText="1"/>
      <protection/>
    </xf>
    <xf numFmtId="0" fontId="3" fillId="33" borderId="31" xfId="0" applyFont="1" applyFill="1" applyBorder="1" applyAlignment="1" applyProtection="1">
      <alignment horizontal="left" vertical="center" wrapText="1"/>
      <protection/>
    </xf>
    <xf numFmtId="0" fontId="15" fillId="33" borderId="30" xfId="0" applyFont="1" applyFill="1" applyBorder="1" applyAlignment="1" applyProtection="1">
      <alignment horizontal="left" vertical="center" wrapText="1"/>
      <protection/>
    </xf>
    <xf numFmtId="0" fontId="15" fillId="33" borderId="32" xfId="0" applyFont="1" applyFill="1" applyBorder="1" applyAlignment="1" applyProtection="1">
      <alignment horizontal="left" vertical="center" wrapText="1"/>
      <protection/>
    </xf>
    <xf numFmtId="0" fontId="3" fillId="33" borderId="19" xfId="0" applyFont="1" applyFill="1" applyBorder="1" applyAlignment="1" applyProtection="1">
      <alignment horizontal="left" vertical="center" wrapText="1"/>
      <protection/>
    </xf>
    <xf numFmtId="0" fontId="2" fillId="10" borderId="25" xfId="0" applyFont="1" applyFill="1" applyBorder="1" applyAlignment="1" applyProtection="1">
      <alignment horizontal="left" vertical="center"/>
      <protection/>
    </xf>
    <xf numFmtId="0" fontId="0" fillId="0" borderId="13" xfId="0" applyFill="1" applyBorder="1" applyAlignment="1">
      <alignment vertical="top" wrapText="1"/>
    </xf>
    <xf numFmtId="0" fontId="15" fillId="33" borderId="13" xfId="0" applyFont="1" applyFill="1" applyBorder="1" applyAlignment="1" applyProtection="1">
      <alignment horizontal="center" vertical="center" wrapText="1"/>
      <protection/>
    </xf>
    <xf numFmtId="0" fontId="0" fillId="10" borderId="21" xfId="0" applyFill="1" applyBorder="1" applyAlignment="1">
      <alignment horizontal="center" vertical="center"/>
    </xf>
    <xf numFmtId="0" fontId="14" fillId="10" borderId="0" xfId="0" applyFont="1" applyFill="1" applyBorder="1" applyAlignment="1" applyProtection="1">
      <alignment horizontal="center" vertical="center" wrapText="1"/>
      <protection/>
    </xf>
    <xf numFmtId="0" fontId="14" fillId="0" borderId="31" xfId="0" applyFont="1" applyFill="1" applyBorder="1" applyAlignment="1" applyProtection="1">
      <alignment horizontal="center" vertical="center" wrapText="1"/>
      <protection/>
    </xf>
    <xf numFmtId="0" fontId="14" fillId="33" borderId="10"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wrapText="1"/>
      <protection/>
    </xf>
    <xf numFmtId="0" fontId="1" fillId="10" borderId="25"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protection/>
    </xf>
    <xf numFmtId="0" fontId="3" fillId="33" borderId="33" xfId="0" applyFont="1" applyFill="1" applyBorder="1" applyAlignment="1" applyProtection="1">
      <alignment horizontal="left" vertical="center" wrapText="1"/>
      <protection/>
    </xf>
    <xf numFmtId="0" fontId="3" fillId="33" borderId="34" xfId="0" applyFont="1" applyFill="1" applyBorder="1" applyAlignment="1" applyProtection="1">
      <alignment horizontal="left" vertical="center" wrapText="1"/>
      <protection/>
    </xf>
    <xf numFmtId="0" fontId="15" fillId="33" borderId="34" xfId="0" applyFont="1" applyFill="1" applyBorder="1" applyAlignment="1" applyProtection="1">
      <alignment horizontal="left" vertical="center" wrapText="1"/>
      <protection/>
    </xf>
    <xf numFmtId="0" fontId="15" fillId="33" borderId="35" xfId="0" applyFont="1" applyFill="1" applyBorder="1" applyAlignment="1" applyProtection="1">
      <alignment horizontal="left" vertical="center" wrapText="1"/>
      <protection/>
    </xf>
    <xf numFmtId="0" fontId="3" fillId="33" borderId="16" xfId="0" applyFont="1" applyFill="1" applyBorder="1" applyAlignment="1" applyProtection="1">
      <alignment horizontal="center" vertical="center" wrapText="1"/>
      <protection/>
    </xf>
    <xf numFmtId="0" fontId="84" fillId="0" borderId="32" xfId="0" applyFont="1" applyBorder="1" applyAlignment="1">
      <alignment vertical="center" wrapText="1"/>
    </xf>
    <xf numFmtId="0" fontId="86" fillId="0" borderId="32" xfId="0" applyFont="1" applyBorder="1" applyAlignment="1">
      <alignment vertical="center" wrapText="1"/>
    </xf>
    <xf numFmtId="0" fontId="20" fillId="33" borderId="32" xfId="0" applyFont="1" applyFill="1" applyBorder="1" applyAlignment="1" applyProtection="1">
      <alignment horizontal="center" vertical="top" wrapText="1"/>
      <protection/>
    </xf>
    <xf numFmtId="0" fontId="0" fillId="0" borderId="13" xfId="0" applyFill="1" applyBorder="1" applyAlignment="1">
      <alignment horizontal="left"/>
    </xf>
    <xf numFmtId="4" fontId="2" fillId="33" borderId="36" xfId="0" applyNumberFormat="1" applyFont="1" applyFill="1" applyBorder="1" applyAlignment="1" applyProtection="1">
      <alignment vertical="top" wrapText="1"/>
      <protection/>
    </xf>
    <xf numFmtId="4" fontId="2" fillId="33" borderId="37" xfId="0" applyNumberFormat="1" applyFont="1" applyFill="1" applyBorder="1" applyAlignment="1" applyProtection="1">
      <alignment vertical="top" wrapText="1"/>
      <protection/>
    </xf>
    <xf numFmtId="0" fontId="2" fillId="0" borderId="22" xfId="0" applyFont="1" applyFill="1" applyBorder="1" applyAlignment="1" applyProtection="1">
      <alignment/>
      <protection/>
    </xf>
    <xf numFmtId="0" fontId="76" fillId="0" borderId="16" xfId="0" applyFont="1" applyFill="1" applyBorder="1" applyAlignment="1">
      <alignment horizontal="center" vertical="center" wrapText="1"/>
    </xf>
    <xf numFmtId="0" fontId="3" fillId="0" borderId="13" xfId="0" applyFont="1" applyFill="1" applyBorder="1" applyAlignment="1" applyProtection="1">
      <alignment horizontal="center" vertical="center" wrapText="1"/>
      <protection/>
    </xf>
    <xf numFmtId="0" fontId="3" fillId="0" borderId="21"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center" wrapText="1"/>
      <protection/>
    </xf>
    <xf numFmtId="0" fontId="2" fillId="0" borderId="23" xfId="0" applyFont="1" applyFill="1" applyBorder="1" applyAlignment="1" applyProtection="1">
      <alignment/>
      <protection/>
    </xf>
    <xf numFmtId="0" fontId="84" fillId="0" borderId="32" xfId="0" applyFont="1" applyFill="1" applyBorder="1" applyAlignment="1">
      <alignment vertical="center" wrapText="1"/>
    </xf>
    <xf numFmtId="0" fontId="84" fillId="0" borderId="0" xfId="0" applyFont="1" applyFill="1" applyAlignment="1">
      <alignment horizontal="center" vertical="center" wrapText="1"/>
    </xf>
    <xf numFmtId="0" fontId="85" fillId="0" borderId="0" xfId="0" applyFont="1" applyFill="1" applyAlignment="1">
      <alignment vertical="center" wrapText="1"/>
    </xf>
    <xf numFmtId="0" fontId="20" fillId="0" borderId="32" xfId="0" applyFont="1" applyFill="1" applyBorder="1" applyAlignment="1" applyProtection="1">
      <alignment horizontal="center" vertical="center" wrapText="1"/>
      <protection/>
    </xf>
    <xf numFmtId="0" fontId="0" fillId="0" borderId="13" xfId="0" applyFill="1" applyBorder="1" applyAlignment="1">
      <alignment horizontal="left" wrapText="1"/>
    </xf>
    <xf numFmtId="0" fontId="0" fillId="0" borderId="13" xfId="0" applyFont="1" applyFill="1" applyBorder="1" applyAlignment="1">
      <alignment horizontal="left" wrapText="1"/>
    </xf>
    <xf numFmtId="0" fontId="0" fillId="0" borderId="17" xfId="0" applyFill="1" applyBorder="1" applyAlignment="1">
      <alignment horizontal="left" wrapText="1"/>
    </xf>
    <xf numFmtId="0" fontId="0" fillId="0" borderId="0" xfId="0" applyFill="1" applyAlignment="1">
      <alignment horizontal="left" vertical="center" wrapText="1"/>
    </xf>
    <xf numFmtId="0" fontId="0" fillId="0" borderId="13" xfId="0" applyFill="1" applyBorder="1" applyAlignment="1">
      <alignment/>
    </xf>
    <xf numFmtId="0" fontId="2" fillId="0" borderId="13"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83" fillId="0" borderId="0" xfId="0" applyFont="1" applyFill="1" applyAlignment="1">
      <alignment vertical="top" wrapText="1"/>
    </xf>
    <xf numFmtId="4" fontId="0" fillId="0" borderId="0" xfId="0" applyNumberFormat="1" applyFill="1" applyAlignment="1">
      <alignment/>
    </xf>
    <xf numFmtId="4" fontId="0" fillId="0" borderId="38" xfId="0" applyNumberFormat="1" applyFill="1" applyBorder="1" applyAlignment="1">
      <alignment/>
    </xf>
    <xf numFmtId="4" fontId="0" fillId="0" borderId="37" xfId="0" applyNumberFormat="1" applyFill="1" applyBorder="1" applyAlignment="1">
      <alignment/>
    </xf>
    <xf numFmtId="14" fontId="2" fillId="0" borderId="30" xfId="0" applyNumberFormat="1" applyFont="1" applyFill="1" applyBorder="1" applyAlignment="1" applyProtection="1">
      <alignment vertical="top" wrapText="1"/>
      <protection/>
    </xf>
    <xf numFmtId="4" fontId="2" fillId="0" borderId="39" xfId="0" applyNumberFormat="1" applyFont="1" applyFill="1" applyBorder="1" applyAlignment="1" applyProtection="1">
      <alignment vertical="top" wrapText="1"/>
      <protection/>
    </xf>
    <xf numFmtId="0" fontId="2" fillId="0" borderId="13" xfId="0" applyFont="1" applyFill="1" applyBorder="1" applyAlignment="1" applyProtection="1">
      <alignment vertical="top" wrapText="1"/>
      <protection/>
    </xf>
    <xf numFmtId="4" fontId="2" fillId="0" borderId="32" xfId="0" applyNumberFormat="1" applyFont="1" applyFill="1" applyBorder="1" applyAlignment="1" applyProtection="1">
      <alignment vertical="top" wrapText="1"/>
      <protection/>
    </xf>
    <xf numFmtId="0" fontId="26" fillId="33" borderId="40" xfId="0" applyFont="1" applyFill="1" applyBorder="1" applyAlignment="1" applyProtection="1">
      <alignment/>
      <protection/>
    </xf>
    <xf numFmtId="0" fontId="26" fillId="33" borderId="19" xfId="0" applyFont="1" applyFill="1" applyBorder="1" applyAlignment="1" applyProtection="1">
      <alignment/>
      <protection/>
    </xf>
    <xf numFmtId="0" fontId="26" fillId="33" borderId="17" xfId="0" applyFont="1" applyFill="1" applyBorder="1" applyAlignment="1" applyProtection="1">
      <alignment/>
      <protection/>
    </xf>
    <xf numFmtId="0" fontId="26" fillId="33" borderId="0" xfId="0" applyFont="1" applyFill="1" applyBorder="1" applyAlignment="1" applyProtection="1">
      <alignment/>
      <protection/>
    </xf>
    <xf numFmtId="14" fontId="2" fillId="0" borderId="11" xfId="0" applyNumberFormat="1" applyFont="1" applyFill="1" applyBorder="1" applyAlignment="1" applyProtection="1">
      <alignment horizontal="center" vertical="center" wrapText="1"/>
      <protection/>
    </xf>
    <xf numFmtId="0" fontId="84" fillId="0" borderId="41" xfId="0" applyFont="1" applyBorder="1" applyAlignment="1">
      <alignment horizontal="left" vertical="center" wrapText="1"/>
    </xf>
    <xf numFmtId="0" fontId="2" fillId="35" borderId="0" xfId="0" applyFont="1" applyFill="1" applyBorder="1" applyAlignment="1" applyProtection="1">
      <alignment horizontal="left" vertical="center"/>
      <protection/>
    </xf>
    <xf numFmtId="0" fontId="2" fillId="0" borderId="16" xfId="0" applyFont="1" applyFill="1" applyBorder="1" applyAlignment="1" applyProtection="1">
      <alignment horizontal="center"/>
      <protection/>
    </xf>
    <xf numFmtId="0" fontId="2" fillId="0" borderId="31" xfId="0" applyFont="1" applyFill="1" applyBorder="1" applyAlignment="1" applyProtection="1">
      <alignment horizontal="center"/>
      <protection/>
    </xf>
    <xf numFmtId="0" fontId="3" fillId="10" borderId="22" xfId="0" applyFont="1" applyFill="1" applyBorder="1" applyAlignment="1" applyProtection="1">
      <alignment horizontal="right" wrapText="1"/>
      <protection/>
    </xf>
    <xf numFmtId="0" fontId="3" fillId="10" borderId="2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2" xfId="0" applyFont="1" applyFill="1" applyBorder="1" applyAlignment="1" applyProtection="1">
      <alignment horizontal="right" vertical="top" wrapText="1"/>
      <protection/>
    </xf>
    <xf numFmtId="0" fontId="3" fillId="10" borderId="23" xfId="0" applyFont="1" applyFill="1" applyBorder="1" applyAlignment="1" applyProtection="1">
      <alignment horizontal="righ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3" fillId="33" borderId="40" xfId="0" applyFont="1" applyFill="1" applyBorder="1" applyAlignment="1" applyProtection="1">
      <alignment horizontal="center" vertical="center" wrapText="1"/>
      <protection/>
    </xf>
    <xf numFmtId="0" fontId="3" fillId="33" borderId="42" xfId="0" applyFont="1" applyFill="1" applyBorder="1" applyAlignment="1" applyProtection="1">
      <alignment horizontal="center" vertical="center" wrapText="1"/>
      <protection/>
    </xf>
    <xf numFmtId="0" fontId="2" fillId="0" borderId="40"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top" wrapText="1"/>
      <protection/>
    </xf>
    <xf numFmtId="0" fontId="2" fillId="0" borderId="17" xfId="0" applyFont="1" applyFill="1" applyBorder="1" applyAlignment="1" applyProtection="1">
      <alignment horizontal="center" vertical="top" wrapText="1"/>
      <protection/>
    </xf>
    <xf numFmtId="0" fontId="11" fillId="10" borderId="0" xfId="0" applyFont="1" applyFill="1" applyBorder="1" applyAlignment="1" applyProtection="1">
      <alignment vertical="top" wrapText="1"/>
      <protection/>
    </xf>
    <xf numFmtId="3" fontId="2" fillId="33" borderId="40" xfId="0" applyNumberFormat="1" applyFont="1" applyFill="1" applyBorder="1" applyAlignment="1" applyProtection="1">
      <alignment vertical="top" wrapText="1"/>
      <protection locked="0"/>
    </xf>
    <xf numFmtId="3" fontId="2" fillId="33" borderId="19" xfId="0" applyNumberFormat="1" applyFont="1" applyFill="1" applyBorder="1" applyAlignment="1" applyProtection="1">
      <alignment vertical="top" wrapText="1"/>
      <protection locked="0"/>
    </xf>
    <xf numFmtId="3" fontId="2" fillId="33" borderId="17" xfId="0" applyNumberFormat="1" applyFont="1" applyFill="1" applyBorder="1" applyAlignment="1" applyProtection="1">
      <alignment vertical="top" wrapText="1"/>
      <protection locked="0"/>
    </xf>
    <xf numFmtId="0" fontId="3" fillId="10" borderId="25" xfId="0" applyFont="1" applyFill="1" applyBorder="1" applyAlignment="1" applyProtection="1">
      <alignment horizontal="left" vertical="center" wrapText="1"/>
      <protection/>
    </xf>
    <xf numFmtId="0" fontId="10" fillId="10" borderId="22"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0" fontId="68" fillId="0" borderId="32" xfId="0" applyFont="1" applyBorder="1" applyAlignment="1">
      <alignment horizontal="center" vertical="center" wrapText="1"/>
    </xf>
    <xf numFmtId="0" fontId="2" fillId="0" borderId="40" xfId="0" applyFont="1" applyFill="1" applyBorder="1" applyAlignment="1" applyProtection="1">
      <alignment horizontal="center" vertical="top" wrapText="1"/>
      <protection locked="0"/>
    </xf>
    <xf numFmtId="0" fontId="2" fillId="0" borderId="19" xfId="0" applyFont="1" applyFill="1" applyBorder="1" applyAlignment="1" applyProtection="1">
      <alignment horizontal="center" vertical="top" wrapText="1"/>
      <protection locked="0"/>
    </xf>
    <xf numFmtId="0" fontId="2" fillId="0" borderId="17" xfId="0" applyFont="1" applyFill="1" applyBorder="1" applyAlignment="1" applyProtection="1">
      <alignment horizontal="center" vertical="top" wrapText="1"/>
      <protection locked="0"/>
    </xf>
    <xf numFmtId="0" fontId="3" fillId="33" borderId="20" xfId="0" applyFont="1" applyFill="1" applyBorder="1" applyAlignment="1" applyProtection="1">
      <alignment horizontal="center" vertical="center" wrapText="1"/>
      <protection/>
    </xf>
    <xf numFmtId="0" fontId="3" fillId="33" borderId="43" xfId="0" applyFont="1" applyFill="1" applyBorder="1" applyAlignment="1" applyProtection="1">
      <alignment horizontal="center" vertical="center" wrapText="1"/>
      <protection/>
    </xf>
    <xf numFmtId="0" fontId="2" fillId="33" borderId="40" xfId="0" applyFont="1" applyFill="1" applyBorder="1" applyAlignment="1" applyProtection="1">
      <alignment vertical="top" wrapText="1"/>
      <protection locked="0"/>
    </xf>
    <xf numFmtId="0" fontId="2" fillId="33" borderId="19" xfId="0" applyFont="1" applyFill="1" applyBorder="1" applyAlignment="1" applyProtection="1">
      <alignment vertical="top" wrapText="1"/>
      <protection locked="0"/>
    </xf>
    <xf numFmtId="0" fontId="2" fillId="33" borderId="17" xfId="0" applyFont="1" applyFill="1" applyBorder="1" applyAlignment="1" applyProtection="1">
      <alignment vertical="top" wrapText="1"/>
      <protection locked="0"/>
    </xf>
    <xf numFmtId="0" fontId="68" fillId="0" borderId="32" xfId="0" applyFont="1" applyBorder="1" applyAlignment="1">
      <alignment horizontal="center" vertical="center"/>
    </xf>
    <xf numFmtId="0" fontId="3" fillId="33" borderId="32" xfId="0" applyFont="1" applyFill="1" applyBorder="1" applyAlignment="1" applyProtection="1">
      <alignment horizontal="center" vertical="center" wrapText="1"/>
      <protection/>
    </xf>
    <xf numFmtId="3" fontId="2" fillId="0" borderId="40" xfId="0" applyNumberFormat="1" applyFont="1" applyFill="1" applyBorder="1" applyAlignment="1" applyProtection="1">
      <alignment horizontal="center" vertical="center" wrapText="1"/>
      <protection locked="0"/>
    </xf>
    <xf numFmtId="3" fontId="2" fillId="0" borderId="19" xfId="0" applyNumberFormat="1" applyFont="1" applyFill="1" applyBorder="1" applyAlignment="1" applyProtection="1">
      <alignment horizontal="center" vertical="center" wrapText="1"/>
      <protection locked="0"/>
    </xf>
    <xf numFmtId="3" fontId="2" fillId="0" borderId="17" xfId="0" applyNumberFormat="1" applyFont="1" applyFill="1" applyBorder="1" applyAlignment="1" applyProtection="1">
      <alignment horizontal="center" vertical="center" wrapText="1"/>
      <protection locked="0"/>
    </xf>
    <xf numFmtId="0" fontId="1" fillId="33" borderId="44" xfId="0" applyFont="1" applyFill="1" applyBorder="1" applyAlignment="1" applyProtection="1">
      <alignment horizontal="center" vertical="top" wrapText="1"/>
      <protection/>
    </xf>
    <xf numFmtId="0" fontId="1" fillId="33" borderId="45" xfId="0" applyFont="1" applyFill="1" applyBorder="1" applyAlignment="1" applyProtection="1">
      <alignment horizontal="center" vertical="top" wrapText="1"/>
      <protection/>
    </xf>
    <xf numFmtId="0" fontId="3" fillId="33" borderId="0" xfId="0" applyFont="1" applyFill="1" applyBorder="1" applyAlignment="1" applyProtection="1">
      <alignment horizontal="center" vertical="center" wrapText="1"/>
      <protection/>
    </xf>
    <xf numFmtId="0" fontId="3" fillId="33" borderId="46" xfId="0" applyFont="1" applyFill="1" applyBorder="1" applyAlignment="1" applyProtection="1">
      <alignment horizontal="center" vertical="center" wrapText="1"/>
      <protection/>
    </xf>
    <xf numFmtId="0" fontId="15" fillId="33" borderId="17" xfId="0" applyFont="1" applyFill="1" applyBorder="1" applyAlignment="1" applyProtection="1">
      <alignment horizontal="center" vertical="top" wrapText="1"/>
      <protection/>
    </xf>
    <xf numFmtId="0" fontId="14" fillId="10" borderId="22"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4" fillId="10" borderId="0" xfId="0" applyFont="1" applyFill="1" applyBorder="1" applyAlignment="1" applyProtection="1">
      <alignment horizontal="center"/>
      <protection/>
    </xf>
    <xf numFmtId="0" fontId="1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center" wrapText="1"/>
      <protection/>
    </xf>
    <xf numFmtId="0" fontId="14" fillId="0" borderId="33" xfId="0" applyFont="1" applyFill="1" applyBorder="1" applyAlignment="1" applyProtection="1">
      <alignment horizontal="left" vertical="top" wrapText="1"/>
      <protection/>
    </xf>
    <xf numFmtId="0" fontId="14" fillId="0" borderId="34" xfId="0" applyFont="1" applyFill="1" applyBorder="1" applyAlignment="1" applyProtection="1">
      <alignment horizontal="left" vertical="top" wrapText="1"/>
      <protection/>
    </xf>
    <xf numFmtId="0" fontId="13" fillId="33" borderId="40" xfId="0" applyFont="1" applyFill="1" applyBorder="1" applyAlignment="1" applyProtection="1">
      <alignment horizontal="center"/>
      <protection/>
    </xf>
    <xf numFmtId="0" fontId="13" fillId="33" borderId="19" xfId="0" applyFont="1" applyFill="1" applyBorder="1" applyAlignment="1" applyProtection="1">
      <alignment horizontal="center"/>
      <protection/>
    </xf>
    <xf numFmtId="0" fontId="13" fillId="33" borderId="17" xfId="0" applyFont="1" applyFill="1" applyBorder="1" applyAlignment="1" applyProtection="1">
      <alignment horizontal="center"/>
      <protection/>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locked="0"/>
    </xf>
    <xf numFmtId="0" fontId="76" fillId="10" borderId="0" xfId="0" applyFont="1" applyFill="1" applyAlignment="1">
      <alignment horizontal="left"/>
    </xf>
    <xf numFmtId="0" fontId="87" fillId="10" borderId="25" xfId="0" applyFont="1" applyFill="1" applyBorder="1" applyAlignment="1">
      <alignment horizontal="left"/>
    </xf>
    <xf numFmtId="0" fontId="14" fillId="33" borderId="40" xfId="0" applyFont="1" applyFill="1" applyBorder="1" applyAlignment="1" applyProtection="1">
      <alignment horizontal="center" vertical="top" wrapText="1"/>
      <protection/>
    </xf>
    <xf numFmtId="0" fontId="14" fillId="33" borderId="19" xfId="0" applyFont="1" applyFill="1" applyBorder="1" applyAlignment="1" applyProtection="1">
      <alignment horizontal="center" vertical="top" wrapText="1"/>
      <protection/>
    </xf>
    <xf numFmtId="0" fontId="14" fillId="33" borderId="17" xfId="0" applyFont="1" applyFill="1" applyBorder="1" applyAlignment="1" applyProtection="1">
      <alignment horizontal="center" vertical="top" wrapText="1"/>
      <protection/>
    </xf>
    <xf numFmtId="0" fontId="14" fillId="10" borderId="25" xfId="0" applyFont="1" applyFill="1" applyBorder="1" applyAlignment="1" applyProtection="1">
      <alignment horizontal="left" vertical="top" wrapText="1"/>
      <protection/>
    </xf>
    <xf numFmtId="0" fontId="15" fillId="33" borderId="40" xfId="0" applyFont="1" applyFill="1" applyBorder="1" applyAlignment="1" applyProtection="1">
      <alignment horizontal="center" vertical="top" wrapText="1"/>
      <protection/>
    </xf>
    <xf numFmtId="0" fontId="14" fillId="0" borderId="47" xfId="0" applyFont="1" applyFill="1" applyBorder="1" applyAlignment="1" applyProtection="1">
      <alignment horizontal="left" vertical="top" wrapText="1"/>
      <protection/>
    </xf>
    <xf numFmtId="0" fontId="14" fillId="0" borderId="38" xfId="0" applyFont="1" applyFill="1" applyBorder="1" applyAlignment="1" applyProtection="1">
      <alignment horizontal="left" vertical="top" wrapText="1"/>
      <protection/>
    </xf>
    <xf numFmtId="0" fontId="14" fillId="33" borderId="35" xfId="0" applyFont="1" applyFill="1" applyBorder="1" applyAlignment="1" applyProtection="1">
      <alignment horizontal="center" vertical="top" wrapText="1"/>
      <protection/>
    </xf>
    <xf numFmtId="0" fontId="14" fillId="33" borderId="48" xfId="0" applyFont="1" applyFill="1" applyBorder="1" applyAlignment="1" applyProtection="1">
      <alignment horizontal="center" vertical="top" wrapText="1"/>
      <protection/>
    </xf>
    <xf numFmtId="0" fontId="76" fillId="10" borderId="0" xfId="0" applyFont="1" applyFill="1" applyAlignment="1">
      <alignment horizontal="left" wrapText="1"/>
    </xf>
    <xf numFmtId="0" fontId="11" fillId="10" borderId="25" xfId="0" applyFont="1" applyFill="1" applyBorder="1" applyAlignment="1" applyProtection="1">
      <alignment horizontal="left" vertical="top" wrapText="1"/>
      <protection/>
    </xf>
    <xf numFmtId="0" fontId="14" fillId="33" borderId="34" xfId="0" applyFont="1" applyFill="1" applyBorder="1" applyAlignment="1" applyProtection="1">
      <alignment horizontal="center" vertical="top" wrapText="1"/>
      <protection/>
    </xf>
    <xf numFmtId="0" fontId="14" fillId="33" borderId="38"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3" fontId="1" fillId="0" borderId="0" xfId="0" applyNumberFormat="1"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8" fillId="0" borderId="40" xfId="0" applyFont="1" applyFill="1" applyBorder="1" applyAlignment="1" applyProtection="1">
      <alignment horizontal="left" vertical="center" wrapText="1"/>
      <protection/>
    </xf>
    <xf numFmtId="0" fontId="68" fillId="0" borderId="19" xfId="0" applyFont="1" applyFill="1" applyBorder="1" applyAlignment="1">
      <alignment horizontal="left" vertical="center" wrapText="1"/>
    </xf>
    <xf numFmtId="0" fontId="0" fillId="0" borderId="19" xfId="0" applyFont="1" applyFill="1" applyBorder="1" applyAlignment="1">
      <alignment horizontal="left" wrapText="1"/>
    </xf>
    <xf numFmtId="0" fontId="0" fillId="0" borderId="17" xfId="0" applyFont="1" applyFill="1" applyBorder="1" applyAlignment="1">
      <alignment horizontal="left" wrapText="1"/>
    </xf>
    <xf numFmtId="0" fontId="1" fillId="0" borderId="40" xfId="0" applyFont="1" applyFill="1" applyBorder="1" applyAlignment="1" applyProtection="1">
      <alignment horizontal="left" vertical="center" wrapText="1"/>
      <protection/>
    </xf>
    <xf numFmtId="0" fontId="0" fillId="0" borderId="17"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19" xfId="0" applyFill="1" applyBorder="1" applyAlignment="1">
      <alignment horizontal="left" vertical="center" wrapText="1"/>
    </xf>
    <xf numFmtId="0" fontId="0" fillId="0" borderId="19" xfId="0" applyFill="1" applyBorder="1" applyAlignment="1">
      <alignment wrapText="1"/>
    </xf>
    <xf numFmtId="0" fontId="0" fillId="0" borderId="19" xfId="0" applyFont="1" applyFill="1" applyBorder="1" applyAlignment="1">
      <alignment wrapText="1"/>
    </xf>
    <xf numFmtId="0" fontId="2" fillId="0" borderId="17" xfId="0" applyFont="1" applyFill="1" applyBorder="1" applyAlignment="1" applyProtection="1">
      <alignment horizontal="left" vertical="center" wrapText="1"/>
      <protection/>
    </xf>
    <xf numFmtId="0" fontId="1" fillId="0" borderId="19" xfId="0" applyFont="1" applyFill="1" applyBorder="1" applyAlignment="1" applyProtection="1">
      <alignment horizontal="left" vertical="center" wrapText="1"/>
      <protection/>
    </xf>
    <xf numFmtId="0" fontId="1" fillId="0" borderId="40" xfId="0" applyFont="1" applyFill="1" applyBorder="1" applyAlignment="1" applyProtection="1">
      <alignment horizontal="left" vertical="center" wrapText="1"/>
      <protection/>
    </xf>
    <xf numFmtId="0" fontId="0" fillId="0" borderId="19" xfId="0" applyFill="1" applyBorder="1" applyAlignment="1">
      <alignment horizontal="left" wrapText="1"/>
    </xf>
    <xf numFmtId="0" fontId="0" fillId="0" borderId="17" xfId="0" applyFill="1" applyBorder="1" applyAlignment="1">
      <alignment horizontal="left" wrapText="1"/>
    </xf>
    <xf numFmtId="0" fontId="11" fillId="10" borderId="21" xfId="0" applyFont="1" applyFill="1" applyBorder="1" applyAlignment="1" applyProtection="1">
      <alignment horizontal="center" wrapText="1"/>
      <protection/>
    </xf>
    <xf numFmtId="0" fontId="3" fillId="0" borderId="25" xfId="0" applyFont="1" applyFill="1" applyBorder="1" applyAlignment="1" applyProtection="1">
      <alignment horizontal="center" vertical="center" wrapText="1"/>
      <protection/>
    </xf>
    <xf numFmtId="0" fontId="1" fillId="0" borderId="17" xfId="0" applyFont="1" applyFill="1" applyBorder="1" applyAlignment="1" applyProtection="1">
      <alignment horizontal="left" vertical="center" wrapText="1"/>
      <protection/>
    </xf>
    <xf numFmtId="0" fontId="2" fillId="0" borderId="20" xfId="0" applyFont="1" applyFill="1" applyBorder="1" applyAlignment="1" applyProtection="1">
      <alignment horizontal="center"/>
      <protection locked="0"/>
    </xf>
    <xf numFmtId="0" fontId="2" fillId="0" borderId="21"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62" fillId="33" borderId="40" xfId="52"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8" fillId="0" borderId="40"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0" fillId="0" borderId="17" xfId="0" applyFont="1" applyFill="1" applyBorder="1" applyAlignment="1">
      <alignment wrapText="1"/>
    </xf>
    <xf numFmtId="0" fontId="2" fillId="33" borderId="40"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3" fillId="10" borderId="25" xfId="0" applyFont="1" applyFill="1" applyBorder="1" applyAlignment="1" applyProtection="1">
      <alignment horizontal="center" vertical="center" wrapText="1"/>
      <protection/>
    </xf>
    <xf numFmtId="0" fontId="22" fillId="10" borderId="0" xfId="0" applyFont="1" applyFill="1" applyBorder="1" applyAlignment="1" applyProtection="1">
      <alignment horizontal="left" vertical="center" wrapText="1"/>
      <protection/>
    </xf>
    <xf numFmtId="0" fontId="11" fillId="0" borderId="40"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11" fillId="0" borderId="17" xfId="0" applyFont="1" applyFill="1" applyBorder="1" applyAlignment="1" applyProtection="1">
      <alignment horizontal="left" vertical="center" wrapText="1"/>
      <protection/>
    </xf>
    <xf numFmtId="0" fontId="2" fillId="33" borderId="40" xfId="0" applyFont="1" applyFill="1" applyBorder="1" applyAlignment="1" applyProtection="1">
      <alignment horizontal="center"/>
      <protection locked="0"/>
    </xf>
    <xf numFmtId="0" fontId="14" fillId="33" borderId="34" xfId="0" applyFont="1" applyFill="1" applyBorder="1" applyAlignment="1" applyProtection="1">
      <alignment horizontal="left" vertical="center" wrapText="1"/>
      <protection/>
    </xf>
    <xf numFmtId="0" fontId="14" fillId="33" borderId="38" xfId="0" applyFont="1" applyFill="1" applyBorder="1" applyAlignment="1" applyProtection="1">
      <alignment horizontal="left" vertical="center" wrapText="1"/>
      <protection/>
    </xf>
    <xf numFmtId="0" fontId="14" fillId="33" borderId="35" xfId="0" applyFont="1" applyFill="1" applyBorder="1" applyAlignment="1" applyProtection="1">
      <alignment horizontal="left" vertical="center" wrapText="1"/>
      <protection/>
    </xf>
    <xf numFmtId="0" fontId="14" fillId="33" borderId="48" xfId="0" applyFont="1" applyFill="1" applyBorder="1" applyAlignment="1" applyProtection="1">
      <alignment horizontal="left" vertical="center" wrapText="1"/>
      <protection/>
    </xf>
    <xf numFmtId="0" fontId="14" fillId="33" borderId="33" xfId="0" applyFont="1" applyFill="1" applyBorder="1" applyAlignment="1" applyProtection="1">
      <alignment horizontal="left" vertical="center" wrapText="1"/>
      <protection/>
    </xf>
    <xf numFmtId="0" fontId="14" fillId="33" borderId="47" xfId="0" applyFont="1" applyFill="1" applyBorder="1" applyAlignment="1" applyProtection="1">
      <alignment horizontal="left" vertical="center" wrapText="1"/>
      <protection/>
    </xf>
    <xf numFmtId="0" fontId="14" fillId="0" borderId="20" xfId="0" applyFont="1" applyFill="1" applyBorder="1" applyAlignment="1" applyProtection="1">
      <alignment horizontal="left" vertical="center" wrapText="1"/>
      <protection/>
    </xf>
    <xf numFmtId="0" fontId="11" fillId="0" borderId="21" xfId="0" applyFont="1" applyFill="1" applyBorder="1" applyAlignment="1" applyProtection="1">
      <alignment horizontal="left" vertical="center" wrapText="1"/>
      <protection/>
    </xf>
    <xf numFmtId="0" fontId="11" fillId="0" borderId="18" xfId="0" applyFont="1" applyFill="1" applyBorder="1" applyAlignment="1" applyProtection="1">
      <alignment horizontal="left" vertical="center" wrapText="1"/>
      <protection/>
    </xf>
    <xf numFmtId="0" fontId="11" fillId="0" borderId="22"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11" fillId="0" borderId="24"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11" fillId="0" borderId="26" xfId="0" applyFont="1" applyFill="1" applyBorder="1" applyAlignment="1" applyProtection="1">
      <alignment horizontal="left" vertical="center" wrapText="1"/>
      <protection/>
    </xf>
    <xf numFmtId="0" fontId="0" fillId="0" borderId="17" xfId="0" applyBorder="1" applyAlignment="1">
      <alignment horizontal="left"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xf>
    <xf numFmtId="0" fontId="0" fillId="0" borderId="21" xfId="0" applyFill="1" applyBorder="1" applyAlignment="1">
      <alignment horizontal="center" vertical="center" wrapText="1"/>
    </xf>
    <xf numFmtId="0" fontId="2" fillId="33" borderId="40" xfId="0" applyFont="1" applyFill="1" applyBorder="1" applyAlignment="1" applyProtection="1">
      <alignment horizontal="center"/>
      <protection locked="0"/>
    </xf>
    <xf numFmtId="0" fontId="0" fillId="0" borderId="19" xfId="0" applyBorder="1" applyAlignment="1">
      <alignment/>
    </xf>
    <xf numFmtId="0" fontId="0" fillId="0" borderId="17" xfId="0" applyBorder="1" applyAlignment="1">
      <alignment/>
    </xf>
    <xf numFmtId="0" fontId="87" fillId="10" borderId="21"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49" xfId="0" applyFont="1" applyFill="1" applyBorder="1" applyAlignment="1" applyProtection="1">
      <alignment horizontal="center" vertical="center" wrapText="1"/>
      <protection/>
    </xf>
    <xf numFmtId="0" fontId="3" fillId="33" borderId="39" xfId="0" applyFont="1" applyFill="1" applyBorder="1" applyAlignment="1" applyProtection="1">
      <alignment horizontal="center" vertical="center" wrapText="1"/>
      <protection/>
    </xf>
    <xf numFmtId="0" fontId="20" fillId="33" borderId="20" xfId="0" applyFont="1" applyFill="1" applyBorder="1" applyAlignment="1" applyProtection="1">
      <alignment horizontal="center" vertical="top" wrapText="1"/>
      <protection/>
    </xf>
    <xf numFmtId="0" fontId="20" fillId="33" borderId="18" xfId="0" applyFont="1" applyFill="1" applyBorder="1" applyAlignment="1" applyProtection="1">
      <alignment horizontal="center" vertical="top" wrapText="1"/>
      <protection/>
    </xf>
    <xf numFmtId="0" fontId="5" fillId="10" borderId="0" xfId="0" applyFont="1" applyFill="1" applyBorder="1" applyAlignment="1" applyProtection="1">
      <alignment horizontal="center" vertical="center" wrapText="1"/>
      <protection/>
    </xf>
    <xf numFmtId="0" fontId="20" fillId="10" borderId="16" xfId="0" applyFont="1" applyFill="1" applyBorder="1" applyAlignment="1" applyProtection="1">
      <alignment vertical="center" wrapText="1"/>
      <protection/>
    </xf>
    <xf numFmtId="0" fontId="88" fillId="0" borderId="28" xfId="0" applyFont="1" applyBorder="1" applyAlignment="1">
      <alignment vertical="center" wrapText="1"/>
    </xf>
    <xf numFmtId="0" fontId="88" fillId="0" borderId="27" xfId="0" applyFont="1" applyBorder="1" applyAlignment="1">
      <alignment vertical="center" wrapText="1"/>
    </xf>
    <xf numFmtId="0" fontId="20" fillId="33" borderId="40" xfId="0" applyFont="1" applyFill="1" applyBorder="1" applyAlignment="1" applyProtection="1">
      <alignment horizontal="left" vertical="center" wrapText="1"/>
      <protection/>
    </xf>
    <xf numFmtId="0" fontId="20" fillId="33" borderId="17" xfId="0" applyFont="1" applyFill="1" applyBorder="1" applyAlignment="1" applyProtection="1">
      <alignment horizontal="left" vertical="center" wrapText="1"/>
      <protection/>
    </xf>
    <xf numFmtId="0" fontId="20" fillId="33" borderId="50" xfId="0" applyFont="1" applyFill="1" applyBorder="1" applyAlignment="1" applyProtection="1">
      <alignment horizontal="left" vertical="center" wrapText="1"/>
      <protection/>
    </xf>
    <xf numFmtId="0" fontId="20" fillId="33" borderId="51" xfId="0" applyFont="1" applyFill="1" applyBorder="1" applyAlignment="1" applyProtection="1">
      <alignment horizontal="left" vertical="center" wrapText="1"/>
      <protection/>
    </xf>
    <xf numFmtId="0" fontId="3" fillId="0" borderId="4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33" borderId="35" xfId="0" applyFont="1" applyFill="1" applyBorder="1" applyAlignment="1" applyProtection="1">
      <alignment horizontal="left" vertical="center" wrapText="1"/>
      <protection/>
    </xf>
    <xf numFmtId="0" fontId="3" fillId="33" borderId="48" xfId="0" applyFont="1" applyFill="1" applyBorder="1" applyAlignment="1" applyProtection="1">
      <alignment horizontal="left" vertical="center" wrapText="1"/>
      <protection/>
    </xf>
    <xf numFmtId="0" fontId="20" fillId="33" borderId="33" xfId="0" applyFont="1" applyFill="1" applyBorder="1" applyAlignment="1" applyProtection="1">
      <alignment horizontal="left" vertical="center" wrapText="1"/>
      <protection/>
    </xf>
    <xf numFmtId="0" fontId="20" fillId="33" borderId="47" xfId="0" applyFont="1" applyFill="1" applyBorder="1" applyAlignment="1" applyProtection="1">
      <alignment horizontal="left" vertical="center" wrapText="1"/>
      <protection/>
    </xf>
    <xf numFmtId="0" fontId="20" fillId="33" borderId="34" xfId="0" applyFont="1" applyFill="1" applyBorder="1" applyAlignment="1" applyProtection="1">
      <alignment horizontal="left" vertical="center" wrapText="1"/>
      <protection/>
    </xf>
    <xf numFmtId="0" fontId="20" fillId="33" borderId="38" xfId="0" applyFont="1" applyFill="1" applyBorder="1" applyAlignment="1" applyProtection="1">
      <alignment horizontal="left" vertical="center" wrapText="1"/>
      <protection/>
    </xf>
    <xf numFmtId="0" fontId="20" fillId="33" borderId="32" xfId="0" applyFont="1" applyFill="1" applyBorder="1" applyAlignment="1" applyProtection="1">
      <alignment horizontal="left" vertical="center" wrapText="1"/>
      <protection/>
    </xf>
    <xf numFmtId="0" fontId="3" fillId="10" borderId="16" xfId="0" applyFont="1" applyFill="1" applyBorder="1" applyAlignment="1" applyProtection="1">
      <alignment vertical="center" wrapText="1"/>
      <protection/>
    </xf>
    <xf numFmtId="0" fontId="3" fillId="10" borderId="28" xfId="0" applyFont="1" applyFill="1" applyBorder="1" applyAlignment="1" applyProtection="1">
      <alignment vertical="center" wrapText="1"/>
      <protection/>
    </xf>
    <xf numFmtId="0" fontId="0" fillId="0" borderId="28" xfId="0" applyBorder="1" applyAlignment="1">
      <alignment vertical="center" wrapText="1"/>
    </xf>
    <xf numFmtId="0" fontId="20" fillId="33" borderId="44" xfId="0" applyFont="1" applyFill="1" applyBorder="1" applyAlignment="1" applyProtection="1">
      <alignment horizontal="left" vertical="center" wrapText="1"/>
      <protection/>
    </xf>
    <xf numFmtId="0" fontId="20" fillId="33" borderId="52" xfId="0" applyFont="1" applyFill="1" applyBorder="1" applyAlignment="1" applyProtection="1">
      <alignment horizontal="left" vertical="center" wrapText="1"/>
      <protection/>
    </xf>
    <xf numFmtId="0" fontId="3" fillId="33" borderId="33" xfId="0" applyFont="1" applyFill="1" applyBorder="1" applyAlignment="1" applyProtection="1">
      <alignment horizontal="center" vertical="center" wrapText="1"/>
      <protection/>
    </xf>
    <xf numFmtId="0" fontId="3" fillId="33" borderId="47" xfId="0" applyFont="1" applyFill="1" applyBorder="1" applyAlignment="1" applyProtection="1">
      <alignment horizontal="center" vertical="center" wrapText="1"/>
      <protection/>
    </xf>
    <xf numFmtId="0" fontId="20" fillId="33" borderId="32" xfId="0" applyFont="1" applyFill="1" applyBorder="1" applyAlignment="1" applyProtection="1">
      <alignment horizontal="center" vertical="center" wrapText="1"/>
      <protection/>
    </xf>
    <xf numFmtId="0" fontId="83" fillId="10" borderId="32" xfId="0" applyFont="1" applyFill="1" applyBorder="1" applyAlignment="1">
      <alignment horizontal="center" vertical="center" wrapText="1"/>
    </xf>
    <xf numFmtId="0" fontId="20" fillId="33" borderId="53" xfId="0" applyFont="1" applyFill="1" applyBorder="1" applyAlignment="1" applyProtection="1">
      <alignment horizontal="center" vertical="center" wrapText="1"/>
      <protection/>
    </xf>
    <xf numFmtId="0" fontId="20" fillId="33" borderId="54" xfId="0" applyFont="1" applyFill="1" applyBorder="1" applyAlignment="1" applyProtection="1">
      <alignment horizontal="center" vertical="center" wrapText="1"/>
      <protection/>
    </xf>
    <xf numFmtId="0" fontId="0" fillId="0" borderId="27" xfId="0" applyBorder="1" applyAlignment="1">
      <alignment vertical="center" wrapText="1"/>
    </xf>
    <xf numFmtId="0" fontId="89" fillId="34" borderId="13" xfId="0" applyFont="1" applyFill="1" applyBorder="1" applyAlignment="1">
      <alignment horizontal="center"/>
    </xf>
    <xf numFmtId="0" fontId="74" fillId="0" borderId="40" xfId="0" applyFont="1" applyFill="1" applyBorder="1" applyAlignment="1">
      <alignment horizontal="center"/>
    </xf>
    <xf numFmtId="0" fontId="74" fillId="0" borderId="55" xfId="0" applyFont="1" applyFill="1" applyBorder="1" applyAlignment="1">
      <alignment horizontal="center"/>
    </xf>
    <xf numFmtId="0" fontId="78" fillId="10" borderId="25" xfId="0" applyFont="1" applyFill="1" applyBorder="1" applyAlignment="1">
      <alignment/>
    </xf>
    <xf numFmtId="0" fontId="72" fillId="33" borderId="20" xfId="0" applyFont="1" applyFill="1" applyBorder="1" applyAlignment="1">
      <alignment horizontal="center" vertical="top" wrapText="1"/>
    </xf>
    <xf numFmtId="0" fontId="72" fillId="33" borderId="21" xfId="0" applyFont="1" applyFill="1" applyBorder="1" applyAlignment="1">
      <alignment horizontal="center" vertical="top" wrapText="1"/>
    </xf>
    <xf numFmtId="0" fontId="72" fillId="33" borderId="18" xfId="0" applyFont="1" applyFill="1" applyBorder="1" applyAlignment="1">
      <alignment horizontal="center" vertical="top" wrapText="1"/>
    </xf>
    <xf numFmtId="0" fontId="73" fillId="34" borderId="40" xfId="0" applyFont="1" applyFill="1" applyBorder="1" applyAlignment="1">
      <alignment horizontal="center" vertical="center" wrapText="1"/>
    </xf>
    <xf numFmtId="0" fontId="73" fillId="34" borderId="17" xfId="0" applyFont="1" applyFill="1" applyBorder="1" applyAlignment="1">
      <alignment horizontal="center" vertical="center" wrapText="1"/>
    </xf>
    <xf numFmtId="0" fontId="72" fillId="10" borderId="40" xfId="0" applyFont="1" applyFill="1" applyBorder="1" applyAlignment="1">
      <alignment horizontal="center" vertical="top" wrapText="1"/>
    </xf>
    <xf numFmtId="0" fontId="72" fillId="10" borderId="17" xfId="0" applyFont="1" applyFill="1" applyBorder="1" applyAlignment="1">
      <alignment horizontal="center" vertical="top" wrapText="1"/>
    </xf>
    <xf numFmtId="0" fontId="90" fillId="34" borderId="40" xfId="0" applyFont="1" applyFill="1" applyBorder="1" applyAlignment="1">
      <alignment horizontal="center" vertical="top" wrapText="1"/>
    </xf>
    <xf numFmtId="0" fontId="90" fillId="34" borderId="19" xfId="0" applyFont="1" applyFill="1" applyBorder="1" applyAlignment="1">
      <alignment horizontal="center" vertical="top"/>
    </xf>
    <xf numFmtId="0" fontId="90" fillId="34" borderId="17" xfId="0" applyFont="1" applyFill="1" applyBorder="1" applyAlignment="1">
      <alignment horizontal="center" vertical="top"/>
    </xf>
    <xf numFmtId="0" fontId="90" fillId="34" borderId="19" xfId="0" applyFont="1" applyFill="1" applyBorder="1" applyAlignment="1">
      <alignment horizontal="center" vertical="top" wrapText="1"/>
    </xf>
    <xf numFmtId="0" fontId="73" fillId="34" borderId="19" xfId="0" applyFont="1" applyFill="1" applyBorder="1" applyAlignment="1">
      <alignment horizontal="center" vertical="center" wrapText="1"/>
    </xf>
    <xf numFmtId="0" fontId="76" fillId="0" borderId="40" xfId="0" applyFont="1" applyBorder="1" applyAlignment="1">
      <alignment horizontal="left" vertical="center"/>
    </xf>
    <xf numFmtId="0" fontId="76" fillId="0" borderId="19" xfId="0" applyFont="1" applyBorder="1" applyAlignment="1">
      <alignment horizontal="left" vertical="center"/>
    </xf>
    <xf numFmtId="0" fontId="76" fillId="0" borderId="17" xfId="0" applyFont="1" applyBorder="1" applyAlignment="1">
      <alignment horizontal="left" vertical="center"/>
    </xf>
    <xf numFmtId="0" fontId="75" fillId="10" borderId="21" xfId="0" applyFont="1" applyFill="1" applyBorder="1" applyAlignment="1">
      <alignment horizontal="center" vertical="center"/>
    </xf>
    <xf numFmtId="0" fontId="72" fillId="10" borderId="20" xfId="0" applyFont="1" applyFill="1" applyBorder="1" applyAlignment="1">
      <alignment horizontal="center" vertical="top" wrapText="1"/>
    </xf>
    <xf numFmtId="0" fontId="72" fillId="10" borderId="21" xfId="0" applyFont="1" applyFill="1" applyBorder="1" applyAlignment="1">
      <alignment horizontal="center" vertical="top" wrapText="1"/>
    </xf>
    <xf numFmtId="0" fontId="72" fillId="10" borderId="18" xfId="0" applyFont="1" applyFill="1" applyBorder="1" applyAlignment="1">
      <alignment horizontal="center" vertical="top" wrapText="1"/>
    </xf>
    <xf numFmtId="0" fontId="72" fillId="10" borderId="24" xfId="0" applyFont="1" applyFill="1" applyBorder="1" applyAlignment="1">
      <alignment horizontal="center" vertical="top" wrapText="1"/>
    </xf>
    <xf numFmtId="0" fontId="72" fillId="10" borderId="25" xfId="0" applyFont="1" applyFill="1" applyBorder="1" applyAlignment="1">
      <alignment horizontal="center" vertical="top" wrapText="1"/>
    </xf>
    <xf numFmtId="0" fontId="72" fillId="10" borderId="26" xfId="0" applyFont="1" applyFill="1" applyBorder="1" applyAlignment="1">
      <alignment horizontal="center" vertical="top" wrapText="1"/>
    </xf>
    <xf numFmtId="0" fontId="62" fillId="10" borderId="24" xfId="52" applyFill="1" applyBorder="1" applyAlignment="1" applyProtection="1">
      <alignment horizontal="center" vertical="top" wrapText="1"/>
      <protection/>
    </xf>
    <xf numFmtId="0" fontId="62" fillId="10" borderId="25" xfId="52" applyFill="1" applyBorder="1" applyAlignment="1" applyProtection="1">
      <alignment horizontal="center" vertical="top" wrapText="1"/>
      <protection/>
    </xf>
    <xf numFmtId="0" fontId="62" fillId="10" borderId="26" xfId="52" applyFill="1" applyBorder="1" applyAlignment="1" applyProtection="1">
      <alignment horizontal="center" vertical="top" wrapText="1"/>
      <protection/>
    </xf>
    <xf numFmtId="0" fontId="75" fillId="33" borderId="40" xfId="0" applyFont="1" applyFill="1" applyBorder="1" applyAlignment="1">
      <alignment horizontal="center" vertical="center"/>
    </xf>
    <xf numFmtId="0" fontId="75" fillId="33" borderId="19" xfId="0" applyFont="1" applyFill="1" applyBorder="1" applyAlignment="1">
      <alignment horizontal="center" vertical="center"/>
    </xf>
    <xf numFmtId="0" fontId="75" fillId="33" borderId="17" xfId="0" applyFont="1" applyFill="1" applyBorder="1" applyAlignment="1">
      <alignment horizontal="center" vertical="center"/>
    </xf>
    <xf numFmtId="0" fontId="90" fillId="34" borderId="40" xfId="0" applyFont="1" applyFill="1" applyBorder="1" applyAlignment="1">
      <alignment horizontal="left" wrapText="1"/>
    </xf>
    <xf numFmtId="0" fontId="90" fillId="34" borderId="19" xfId="0" applyFont="1" applyFill="1" applyBorder="1" applyAlignment="1">
      <alignment horizontal="left" wrapText="1"/>
    </xf>
    <xf numFmtId="0" fontId="90" fillId="34" borderId="17"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133350</xdr:rowOff>
    </xdr:from>
    <xdr:to>
      <xdr:col>2</xdr:col>
      <xdr:colOff>923925</xdr:colOff>
      <xdr:row>6</xdr:row>
      <xdr:rowOff>47625</xdr:rowOff>
    </xdr:to>
    <xdr:sp>
      <xdr:nvSpPr>
        <xdr:cNvPr id="1" name="AutoShape 4"/>
        <xdr:cNvSpPr>
          <a:spLocks noChangeAspect="1"/>
        </xdr:cNvSpPr>
      </xdr:nvSpPr>
      <xdr:spPr>
        <a:xfrm>
          <a:off x="857250" y="133350"/>
          <a:ext cx="962025" cy="1047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161925</xdr:rowOff>
    </xdr:to>
    <xdr:pic>
      <xdr:nvPicPr>
        <xdr:cNvPr id="2" name="Picture 6"/>
        <xdr:cNvPicPr preferRelativeResize="1">
          <a:picLocks noChangeAspect="1"/>
        </xdr:cNvPicPr>
      </xdr:nvPicPr>
      <xdr:blipFill>
        <a:blip r:embed="rId1"/>
        <a:srcRect t="13006" b="23802"/>
        <a:stretch>
          <a:fillRect/>
        </a:stretch>
      </xdr:blipFill>
      <xdr:spPr>
        <a:xfrm>
          <a:off x="190500" y="190500"/>
          <a:ext cx="790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714375</xdr:colOff>
      <xdr:row>4</xdr:row>
      <xdr:rowOff>66675</xdr:rowOff>
    </xdr:to>
    <xdr:pic>
      <xdr:nvPicPr>
        <xdr:cNvPr id="1" name="Picture 2" descr="GEF logo new.jpg"/>
        <xdr:cNvPicPr preferRelativeResize="1">
          <a:picLocks noChangeAspect="1"/>
        </xdr:cNvPicPr>
      </xdr:nvPicPr>
      <xdr:blipFill>
        <a:blip r:embed="rId1"/>
        <a:stretch>
          <a:fillRect/>
        </a:stretch>
      </xdr:blipFill>
      <xdr:spPr>
        <a:xfrm>
          <a:off x="342900" y="209550"/>
          <a:ext cx="695325" cy="771525"/>
        </a:xfrm>
        <a:prstGeom prst="rect">
          <a:avLst/>
        </a:prstGeom>
        <a:noFill/>
        <a:ln w="9525" cmpd="sng">
          <a:noFill/>
        </a:ln>
      </xdr:spPr>
    </xdr:pic>
    <xdr:clientData/>
  </xdr:twoCellAnchor>
  <xdr:twoCellAnchor editAs="oneCell">
    <xdr:from>
      <xdr:col>10</xdr:col>
      <xdr:colOff>219075</xdr:colOff>
      <xdr:row>1</xdr:row>
      <xdr:rowOff>19050</xdr:rowOff>
    </xdr:from>
    <xdr:to>
      <xdr:col>12</xdr:col>
      <xdr:colOff>581025</xdr:colOff>
      <xdr:row>3</xdr:row>
      <xdr:rowOff>180975</xdr:rowOff>
    </xdr:to>
    <xdr:pic>
      <xdr:nvPicPr>
        <xdr:cNvPr id="2" name="logo-image" descr="Home">
          <a:hlinkClick r:id="rId4"/>
        </xdr:cNvPr>
        <xdr:cNvPicPr preferRelativeResize="1">
          <a:picLocks noChangeAspect="1"/>
        </xdr:cNvPicPr>
      </xdr:nvPicPr>
      <xdr:blipFill>
        <a:blip r:embed="rId2"/>
        <a:stretch>
          <a:fillRect/>
        </a:stretch>
      </xdr:blipFill>
      <xdr:spPr>
        <a:xfrm>
          <a:off x="13887450" y="209550"/>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ussainmujtaba@hotmail.com" TargetMode="External" /><Relationship Id="rId2" Type="http://schemas.openxmlformats.org/officeDocument/2006/relationships/hyperlink" Target="mailto:gulnajam.jamy@undp.org" TargetMode="External" /><Relationship Id="rId3" Type="http://schemas.openxmlformats.org/officeDocument/2006/relationships/hyperlink" Target="mailto:dg.moenv@gmail.com" TargetMode="External" /><Relationship Id="rId4" Type="http://schemas.openxmlformats.org/officeDocument/2006/relationships/hyperlink" Target="mailto:khalil.ahmed@undppartners.org.pk" TargetMode="External" /><Relationship Id="rId5" Type="http://schemas.openxmlformats.org/officeDocument/2006/relationships/hyperlink" Target="mailto:khalil.ahmed@undppartners.org.pk"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bilal.qureshi@undp.org" TargetMode="External" /><Relationship Id="rId2" Type="http://schemas.openxmlformats.org/officeDocument/2006/relationships/hyperlink" Target="mailto:khalil.ahmed@undppartners.org.pk"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177"/>
  <sheetViews>
    <sheetView zoomScalePageLayoutView="0" workbookViewId="0" topLeftCell="B1">
      <selection activeCell="D13" sqref="D13"/>
    </sheetView>
  </sheetViews>
  <sheetFormatPr defaultColWidth="9.140625" defaultRowHeight="15"/>
  <cols>
    <col min="1" max="1" width="2.57421875" style="1" customWidth="1"/>
    <col min="2" max="2" width="10.8515625" style="160" customWidth="1"/>
    <col min="3" max="3" width="14.8515625" style="160" customWidth="1"/>
    <col min="4" max="4" width="102.28125" style="1" customWidth="1"/>
    <col min="5" max="5" width="5.140625" style="1" customWidth="1"/>
    <col min="6" max="6" width="9.140625" style="1" customWidth="1"/>
    <col min="7" max="7" width="3.7109375" style="1" customWidth="1"/>
    <col min="8" max="8" width="9.140625" style="1" customWidth="1"/>
    <col min="9" max="9" width="12.28125" style="2" customWidth="1"/>
    <col min="10" max="10" width="15.421875" style="2" hidden="1" customWidth="1"/>
    <col min="11" max="15" width="0" style="2" hidden="1" customWidth="1"/>
    <col min="16" max="17" width="9.140625" style="2" hidden="1" customWidth="1"/>
    <col min="18" max="18" width="0" style="2" hidden="1" customWidth="1"/>
    <col min="19" max="253" width="9.140625" style="1" customWidth="1"/>
    <col min="254" max="254" width="2.7109375" style="1" customWidth="1"/>
    <col min="255" max="16384" width="9.140625" style="1" customWidth="1"/>
  </cols>
  <sheetData>
    <row r="1" ht="14.25" thickBot="1"/>
    <row r="2" spans="2:7" ht="14.25" thickBot="1">
      <c r="B2" s="161"/>
      <c r="C2" s="162"/>
      <c r="D2" s="82"/>
      <c r="E2" s="82"/>
      <c r="F2" s="82"/>
      <c r="G2" s="83"/>
    </row>
    <row r="3" spans="2:7" ht="18" thickBot="1">
      <c r="B3" s="163"/>
      <c r="C3" s="164"/>
      <c r="D3" s="95" t="s">
        <v>261</v>
      </c>
      <c r="E3" s="84"/>
      <c r="F3" s="84"/>
      <c r="G3" s="85"/>
    </row>
    <row r="4" spans="2:7" ht="14.25" thickBot="1">
      <c r="B4" s="163"/>
      <c r="C4" s="164"/>
      <c r="D4" s="84"/>
      <c r="E4" s="84"/>
      <c r="F4" s="84"/>
      <c r="G4" s="85"/>
    </row>
    <row r="5" spans="2:7" ht="14.25" thickBot="1">
      <c r="B5" s="163"/>
      <c r="C5" s="167" t="s">
        <v>323</v>
      </c>
      <c r="D5" s="175" t="s">
        <v>341</v>
      </c>
      <c r="E5" s="84"/>
      <c r="F5" s="84"/>
      <c r="G5" s="85"/>
    </row>
    <row r="6" spans="2:18" s="3" customFormat="1" ht="14.25" thickBot="1">
      <c r="B6" s="165"/>
      <c r="C6" s="93"/>
      <c r="D6" s="55"/>
      <c r="E6" s="55"/>
      <c r="F6" s="55"/>
      <c r="G6" s="53"/>
      <c r="I6" s="2"/>
      <c r="J6" s="2"/>
      <c r="K6" s="2"/>
      <c r="L6" s="2"/>
      <c r="M6" s="2"/>
      <c r="N6" s="2"/>
      <c r="O6" s="2"/>
      <c r="P6" s="2"/>
      <c r="Q6" s="2"/>
      <c r="R6" s="2"/>
    </row>
    <row r="7" spans="2:18" s="3" customFormat="1" ht="30.75" customHeight="1" thickBot="1">
      <c r="B7" s="165"/>
      <c r="C7" s="86" t="s">
        <v>214</v>
      </c>
      <c r="D7" s="195" t="s">
        <v>342</v>
      </c>
      <c r="E7" s="55"/>
      <c r="F7" s="55"/>
      <c r="G7" s="53"/>
      <c r="I7" s="2"/>
      <c r="J7" s="2"/>
      <c r="K7" s="2"/>
      <c r="L7" s="2"/>
      <c r="M7" s="2"/>
      <c r="N7" s="2"/>
      <c r="O7" s="2"/>
      <c r="P7" s="2"/>
      <c r="Q7" s="2"/>
      <c r="R7" s="2"/>
    </row>
    <row r="8" spans="2:18" s="3" customFormat="1" ht="13.5" hidden="1">
      <c r="B8" s="163"/>
      <c r="C8" s="164"/>
      <c r="D8" s="84"/>
      <c r="E8" s="84"/>
      <c r="F8" s="84"/>
      <c r="G8" s="53"/>
      <c r="I8" s="2"/>
      <c r="J8" s="2"/>
      <c r="K8" s="2"/>
      <c r="L8" s="2"/>
      <c r="M8" s="2"/>
      <c r="N8" s="2"/>
      <c r="O8" s="2"/>
      <c r="P8" s="2"/>
      <c r="Q8" s="2"/>
      <c r="R8" s="2"/>
    </row>
    <row r="9" spans="2:18" s="3" customFormat="1" ht="13.5" hidden="1">
      <c r="B9" s="163"/>
      <c r="C9" s="164"/>
      <c r="D9" s="84"/>
      <c r="E9" s="84"/>
      <c r="F9" s="84"/>
      <c r="G9" s="53"/>
      <c r="I9" s="2"/>
      <c r="J9" s="2"/>
      <c r="K9" s="2"/>
      <c r="L9" s="2"/>
      <c r="M9" s="2"/>
      <c r="N9" s="2"/>
      <c r="O9" s="2"/>
      <c r="P9" s="2"/>
      <c r="Q9" s="2"/>
      <c r="R9" s="2"/>
    </row>
    <row r="10" spans="2:18" s="3" customFormat="1" ht="13.5" hidden="1">
      <c r="B10" s="163"/>
      <c r="C10" s="164"/>
      <c r="D10" s="84"/>
      <c r="E10" s="84"/>
      <c r="F10" s="84"/>
      <c r="G10" s="53"/>
      <c r="I10" s="2"/>
      <c r="J10" s="2"/>
      <c r="K10" s="2"/>
      <c r="L10" s="2"/>
      <c r="M10" s="2"/>
      <c r="N10" s="2"/>
      <c r="O10" s="2"/>
      <c r="P10" s="2"/>
      <c r="Q10" s="2"/>
      <c r="R10" s="2"/>
    </row>
    <row r="11" spans="2:18" s="3" customFormat="1" ht="13.5" hidden="1">
      <c r="B11" s="163"/>
      <c r="C11" s="164"/>
      <c r="D11" s="84"/>
      <c r="E11" s="84"/>
      <c r="F11" s="84"/>
      <c r="G11" s="53"/>
      <c r="I11" s="2"/>
      <c r="J11" s="2"/>
      <c r="K11" s="2"/>
      <c r="L11" s="2"/>
      <c r="M11" s="2"/>
      <c r="N11" s="2"/>
      <c r="O11" s="2"/>
      <c r="P11" s="2"/>
      <c r="Q11" s="2"/>
      <c r="R11" s="2"/>
    </row>
    <row r="12" spans="2:18" s="3" customFormat="1" ht="14.25" thickBot="1">
      <c r="B12" s="165"/>
      <c r="C12" s="93"/>
      <c r="D12" s="55"/>
      <c r="E12" s="55"/>
      <c r="F12" s="55"/>
      <c r="G12" s="53"/>
      <c r="I12" s="2"/>
      <c r="J12" s="2"/>
      <c r="K12" s="2"/>
      <c r="L12" s="2"/>
      <c r="M12" s="2"/>
      <c r="N12" s="2"/>
      <c r="O12" s="2"/>
      <c r="P12" s="2"/>
      <c r="Q12" s="2"/>
      <c r="R12" s="2"/>
    </row>
    <row r="13" spans="2:18" s="3" customFormat="1" ht="359.25" customHeight="1" thickBot="1">
      <c r="B13" s="165"/>
      <c r="C13" s="87" t="s">
        <v>0</v>
      </c>
      <c r="D13" s="196" t="s">
        <v>471</v>
      </c>
      <c r="E13" s="55"/>
      <c r="F13" s="55"/>
      <c r="G13" s="53"/>
      <c r="I13" s="2"/>
      <c r="J13" s="2"/>
      <c r="K13" s="2"/>
      <c r="L13" s="2"/>
      <c r="M13" s="2"/>
      <c r="N13" s="2"/>
      <c r="O13" s="2"/>
      <c r="P13" s="2"/>
      <c r="Q13" s="2"/>
      <c r="R13" s="2"/>
    </row>
    <row r="14" spans="2:18" s="3" customFormat="1" ht="14.25" thickBot="1">
      <c r="B14" s="165"/>
      <c r="C14" s="93"/>
      <c r="D14" s="55"/>
      <c r="E14" s="55"/>
      <c r="F14" s="55"/>
      <c r="G14" s="53"/>
      <c r="I14" s="2"/>
      <c r="J14" s="2" t="s">
        <v>1</v>
      </c>
      <c r="K14" s="2" t="s">
        <v>2</v>
      </c>
      <c r="L14" s="2"/>
      <c r="M14" s="2" t="s">
        <v>3</v>
      </c>
      <c r="N14" s="2" t="s">
        <v>4</v>
      </c>
      <c r="O14" s="2" t="s">
        <v>5</v>
      </c>
      <c r="P14" s="2" t="s">
        <v>6</v>
      </c>
      <c r="Q14" s="2" t="s">
        <v>7</v>
      </c>
      <c r="R14" s="2" t="s">
        <v>8</v>
      </c>
    </row>
    <row r="15" spans="2:18" s="3" customFormat="1" ht="13.5">
      <c r="B15" s="165"/>
      <c r="C15" s="88" t="s">
        <v>204</v>
      </c>
      <c r="D15" s="197"/>
      <c r="E15" s="55"/>
      <c r="F15" s="55"/>
      <c r="G15" s="53"/>
      <c r="I15" s="2"/>
      <c r="J15" s="4" t="s">
        <v>9</v>
      </c>
      <c r="K15" s="2" t="s">
        <v>10</v>
      </c>
      <c r="L15" s="2" t="s">
        <v>11</v>
      </c>
      <c r="M15" s="2" t="s">
        <v>12</v>
      </c>
      <c r="N15" s="2">
        <v>1</v>
      </c>
      <c r="O15" s="2">
        <v>1</v>
      </c>
      <c r="P15" s="2" t="s">
        <v>13</v>
      </c>
      <c r="Q15" s="2" t="s">
        <v>14</v>
      </c>
      <c r="R15" s="2" t="s">
        <v>15</v>
      </c>
    </row>
    <row r="16" spans="2:18" s="3" customFormat="1" ht="29.25" customHeight="1">
      <c r="B16" s="309" t="s">
        <v>308</v>
      </c>
      <c r="C16" s="310"/>
      <c r="D16" s="198" t="s">
        <v>343</v>
      </c>
      <c r="E16" s="55"/>
      <c r="F16" s="55"/>
      <c r="G16" s="53"/>
      <c r="I16" s="2"/>
      <c r="J16" s="4" t="s">
        <v>16</v>
      </c>
      <c r="K16" s="2" t="s">
        <v>17</v>
      </c>
      <c r="L16" s="2" t="s">
        <v>18</v>
      </c>
      <c r="M16" s="2" t="s">
        <v>19</v>
      </c>
      <c r="N16" s="2">
        <v>2</v>
      </c>
      <c r="O16" s="2">
        <v>2</v>
      </c>
      <c r="P16" s="2" t="s">
        <v>20</v>
      </c>
      <c r="Q16" s="2" t="s">
        <v>21</v>
      </c>
      <c r="R16" s="2" t="s">
        <v>22</v>
      </c>
    </row>
    <row r="17" spans="2:18" s="3" customFormat="1" ht="13.5">
      <c r="B17" s="165"/>
      <c r="C17" s="88" t="s">
        <v>210</v>
      </c>
      <c r="D17" s="187" t="s">
        <v>325</v>
      </c>
      <c r="E17" s="55"/>
      <c r="F17" s="55"/>
      <c r="G17" s="53"/>
      <c r="I17" s="2"/>
      <c r="J17" s="4" t="s">
        <v>23</v>
      </c>
      <c r="K17" s="2" t="s">
        <v>24</v>
      </c>
      <c r="L17" s="2"/>
      <c r="M17" s="2" t="s">
        <v>25</v>
      </c>
      <c r="N17" s="2">
        <v>3</v>
      </c>
      <c r="O17" s="2">
        <v>3</v>
      </c>
      <c r="P17" s="2" t="s">
        <v>26</v>
      </c>
      <c r="Q17" s="2" t="s">
        <v>27</v>
      </c>
      <c r="R17" s="2" t="s">
        <v>28</v>
      </c>
    </row>
    <row r="18" spans="2:18" s="3" customFormat="1" ht="14.25" thickBot="1">
      <c r="B18" s="166"/>
      <c r="C18" s="87" t="s">
        <v>205</v>
      </c>
      <c r="D18" s="199" t="s">
        <v>139</v>
      </c>
      <c r="E18" s="55"/>
      <c r="F18" s="55"/>
      <c r="G18" s="53"/>
      <c r="I18" s="2"/>
      <c r="J18" s="4" t="s">
        <v>29</v>
      </c>
      <c r="K18" s="2"/>
      <c r="L18" s="2"/>
      <c r="M18" s="2" t="s">
        <v>30</v>
      </c>
      <c r="N18" s="2">
        <v>5</v>
      </c>
      <c r="O18" s="2">
        <v>5</v>
      </c>
      <c r="P18" s="2" t="s">
        <v>31</v>
      </c>
      <c r="Q18" s="2" t="s">
        <v>32</v>
      </c>
      <c r="R18" s="2" t="s">
        <v>33</v>
      </c>
    </row>
    <row r="19" spans="2:18" s="3" customFormat="1" ht="44.25" customHeight="1" thickBot="1">
      <c r="B19" s="312" t="s">
        <v>206</v>
      </c>
      <c r="C19" s="313"/>
      <c r="D19" s="200" t="s">
        <v>377</v>
      </c>
      <c r="E19" s="55"/>
      <c r="F19" s="55"/>
      <c r="G19" s="53"/>
      <c r="I19" s="2"/>
      <c r="J19" s="4" t="s">
        <v>34</v>
      </c>
      <c r="K19" s="2"/>
      <c r="L19" s="2"/>
      <c r="M19" s="2" t="s">
        <v>35</v>
      </c>
      <c r="N19" s="2"/>
      <c r="O19" s="2"/>
      <c r="P19" s="2"/>
      <c r="Q19" s="2" t="s">
        <v>36</v>
      </c>
      <c r="R19" s="2" t="s">
        <v>37</v>
      </c>
    </row>
    <row r="20" spans="2:16" s="3" customFormat="1" ht="13.5">
      <c r="B20" s="165"/>
      <c r="C20" s="87"/>
      <c r="D20" s="55"/>
      <c r="E20" s="55"/>
      <c r="F20" s="55"/>
      <c r="G20" s="85"/>
      <c r="H20" s="4"/>
      <c r="I20" s="2"/>
      <c r="J20" s="2"/>
      <c r="L20" s="2"/>
      <c r="M20" s="2"/>
      <c r="N20" s="2"/>
      <c r="O20" s="2" t="s">
        <v>38</v>
      </c>
      <c r="P20" s="2" t="s">
        <v>39</v>
      </c>
    </row>
    <row r="21" spans="2:16" s="3" customFormat="1" ht="13.5">
      <c r="B21" s="165"/>
      <c r="C21" s="167" t="s">
        <v>209</v>
      </c>
      <c r="D21" s="55"/>
      <c r="E21" s="55"/>
      <c r="F21" s="55"/>
      <c r="G21" s="85"/>
      <c r="H21" s="4"/>
      <c r="I21" s="2"/>
      <c r="J21" s="2"/>
      <c r="L21" s="2"/>
      <c r="M21" s="2"/>
      <c r="N21" s="2"/>
      <c r="O21" s="2" t="s">
        <v>40</v>
      </c>
      <c r="P21" s="2" t="s">
        <v>41</v>
      </c>
    </row>
    <row r="22" spans="2:18" s="3" customFormat="1" ht="14.25" thickBot="1">
      <c r="B22" s="165"/>
      <c r="C22" s="168" t="s">
        <v>212</v>
      </c>
      <c r="D22" s="55"/>
      <c r="E22" s="89"/>
      <c r="F22" s="55"/>
      <c r="G22" s="53"/>
      <c r="I22" s="2"/>
      <c r="J22" s="4" t="s">
        <v>42</v>
      </c>
      <c r="K22" s="2"/>
      <c r="L22" s="2"/>
      <c r="N22" s="2"/>
      <c r="O22" s="2"/>
      <c r="P22" s="2"/>
      <c r="Q22" s="2" t="s">
        <v>43</v>
      </c>
      <c r="R22" s="2" t="s">
        <v>44</v>
      </c>
    </row>
    <row r="23" spans="2:18" s="3" customFormat="1" ht="13.5">
      <c r="B23" s="309" t="s">
        <v>211</v>
      </c>
      <c r="C23" s="310"/>
      <c r="D23" s="307" t="s">
        <v>344</v>
      </c>
      <c r="E23" s="89"/>
      <c r="F23" s="55"/>
      <c r="G23" s="53"/>
      <c r="I23" s="2"/>
      <c r="J23" s="4"/>
      <c r="K23" s="2"/>
      <c r="L23" s="2"/>
      <c r="N23" s="2"/>
      <c r="O23" s="2"/>
      <c r="P23" s="2"/>
      <c r="Q23" s="2"/>
      <c r="R23" s="2"/>
    </row>
    <row r="24" spans="2:18" s="3" customFormat="1" ht="4.5" customHeight="1">
      <c r="B24" s="309"/>
      <c r="C24" s="310"/>
      <c r="D24" s="308"/>
      <c r="E24" s="89"/>
      <c r="F24" s="55"/>
      <c r="G24" s="53"/>
      <c r="I24" s="2"/>
      <c r="J24" s="4"/>
      <c r="K24" s="2"/>
      <c r="L24" s="2"/>
      <c r="N24" s="2"/>
      <c r="O24" s="2"/>
      <c r="P24" s="2"/>
      <c r="Q24" s="2"/>
      <c r="R24" s="2"/>
    </row>
    <row r="25" spans="2:17" s="3" customFormat="1" ht="27.75" customHeight="1">
      <c r="B25" s="309" t="s">
        <v>315</v>
      </c>
      <c r="C25" s="310"/>
      <c r="D25" s="201" t="s">
        <v>345</v>
      </c>
      <c r="E25" s="55"/>
      <c r="F25" s="55"/>
      <c r="G25" s="53"/>
      <c r="H25" s="2"/>
      <c r="I25" s="4"/>
      <c r="J25" s="2"/>
      <c r="K25" s="2"/>
      <c r="M25" s="2"/>
      <c r="N25" s="2"/>
      <c r="O25" s="2"/>
      <c r="P25" s="2" t="s">
        <v>45</v>
      </c>
      <c r="Q25" s="2" t="s">
        <v>46</v>
      </c>
    </row>
    <row r="26" spans="2:17" s="3" customFormat="1" ht="32.25" customHeight="1">
      <c r="B26" s="309" t="s">
        <v>213</v>
      </c>
      <c r="C26" s="310"/>
      <c r="D26" s="201" t="s">
        <v>346</v>
      </c>
      <c r="E26" s="55"/>
      <c r="F26" s="55"/>
      <c r="G26" s="53"/>
      <c r="H26" s="2"/>
      <c r="I26" s="4"/>
      <c r="J26" s="2"/>
      <c r="K26" s="2"/>
      <c r="M26" s="2"/>
      <c r="N26" s="2"/>
      <c r="O26" s="2"/>
      <c r="P26" s="2" t="s">
        <v>47</v>
      </c>
      <c r="Q26" s="2" t="s">
        <v>48</v>
      </c>
    </row>
    <row r="27" spans="2:17" s="3" customFormat="1" ht="28.5" customHeight="1">
      <c r="B27" s="309" t="s">
        <v>314</v>
      </c>
      <c r="C27" s="310"/>
      <c r="D27" s="203" t="s">
        <v>348</v>
      </c>
      <c r="E27" s="55"/>
      <c r="F27" s="55"/>
      <c r="G27" s="90"/>
      <c r="H27" s="2"/>
      <c r="I27" s="4"/>
      <c r="J27" s="2"/>
      <c r="K27" s="2"/>
      <c r="L27" s="2"/>
      <c r="M27" s="2"/>
      <c r="N27" s="2"/>
      <c r="O27" s="2"/>
      <c r="P27" s="2"/>
      <c r="Q27" s="2"/>
    </row>
    <row r="28" spans="2:17" s="3" customFormat="1" ht="14.25" thickBot="1">
      <c r="B28" s="165"/>
      <c r="C28" s="88" t="s">
        <v>318</v>
      </c>
      <c r="D28" s="202" t="s">
        <v>347</v>
      </c>
      <c r="E28" s="55"/>
      <c r="F28" s="55"/>
      <c r="G28" s="53"/>
      <c r="H28" s="2"/>
      <c r="I28" s="4"/>
      <c r="J28" s="2"/>
      <c r="K28" s="2"/>
      <c r="L28" s="2"/>
      <c r="M28" s="2"/>
      <c r="N28" s="2"/>
      <c r="O28" s="2"/>
      <c r="P28" s="2"/>
      <c r="Q28" s="2"/>
    </row>
    <row r="29" spans="2:17" s="3" customFormat="1" ht="13.5">
      <c r="B29" s="165"/>
      <c r="C29" s="93"/>
      <c r="D29" s="91"/>
      <c r="E29" s="55"/>
      <c r="F29" s="55"/>
      <c r="G29" s="53"/>
      <c r="H29" s="2"/>
      <c r="I29" s="4"/>
      <c r="J29" s="2"/>
      <c r="K29" s="2"/>
      <c r="L29" s="2"/>
      <c r="M29" s="2"/>
      <c r="N29" s="2"/>
      <c r="O29" s="2"/>
      <c r="P29" s="2"/>
      <c r="Q29" s="2"/>
    </row>
    <row r="30" spans="2:18" s="3" customFormat="1" ht="14.25" thickBot="1">
      <c r="B30" s="165"/>
      <c r="C30" s="93"/>
      <c r="D30" s="92" t="s">
        <v>49</v>
      </c>
      <c r="E30" s="55"/>
      <c r="F30" s="55"/>
      <c r="G30" s="53"/>
      <c r="I30" s="2"/>
      <c r="J30" s="4" t="s">
        <v>50</v>
      </c>
      <c r="K30" s="2"/>
      <c r="L30" s="2"/>
      <c r="M30" s="2"/>
      <c r="N30" s="2"/>
      <c r="O30" s="2"/>
      <c r="P30" s="2"/>
      <c r="Q30" s="2"/>
      <c r="R30" s="2"/>
    </row>
    <row r="31" spans="2:18" s="3" customFormat="1" ht="79.5" customHeight="1" thickBot="1">
      <c r="B31" s="165"/>
      <c r="C31" s="93"/>
      <c r="D31" s="204" t="s">
        <v>359</v>
      </c>
      <c r="E31" s="55"/>
      <c r="F31" s="55"/>
      <c r="G31" s="53"/>
      <c r="H31" s="5"/>
      <c r="I31" s="2"/>
      <c r="J31" s="4" t="s">
        <v>51</v>
      </c>
      <c r="K31" s="2"/>
      <c r="L31" s="2"/>
      <c r="M31" s="2"/>
      <c r="N31" s="2"/>
      <c r="O31" s="2"/>
      <c r="P31" s="2"/>
      <c r="Q31" s="2"/>
      <c r="R31" s="2"/>
    </row>
    <row r="32" spans="2:18" s="3" customFormat="1" ht="56.25" thickBot="1">
      <c r="B32" s="172"/>
      <c r="C32" s="178" t="s">
        <v>52</v>
      </c>
      <c r="D32" s="180"/>
      <c r="E32" s="55"/>
      <c r="F32" s="55"/>
      <c r="G32" s="53"/>
      <c r="I32" s="2"/>
      <c r="J32" s="4" t="s">
        <v>53</v>
      </c>
      <c r="K32" s="2"/>
      <c r="L32" s="2"/>
      <c r="M32" s="2"/>
      <c r="N32" s="2"/>
      <c r="O32" s="2"/>
      <c r="P32" s="2"/>
      <c r="Q32" s="2"/>
      <c r="R32" s="2"/>
    </row>
    <row r="33" spans="2:18" s="3" customFormat="1" ht="17.25" customHeight="1" thickBot="1">
      <c r="B33" s="165"/>
      <c r="C33" s="93"/>
      <c r="D33" s="181" t="s">
        <v>358</v>
      </c>
      <c r="E33" s="55"/>
      <c r="F33" s="55"/>
      <c r="G33" s="53"/>
      <c r="I33" s="2"/>
      <c r="J33" s="4" t="s">
        <v>54</v>
      </c>
      <c r="K33" s="2"/>
      <c r="L33" s="2"/>
      <c r="M33" s="2"/>
      <c r="N33" s="2"/>
      <c r="O33" s="2"/>
      <c r="P33" s="2"/>
      <c r="Q33" s="2"/>
      <c r="R33" s="2"/>
    </row>
    <row r="34" spans="2:18" s="3" customFormat="1" ht="14.25">
      <c r="B34" s="165"/>
      <c r="C34" s="93"/>
      <c r="D34" s="182"/>
      <c r="E34" s="55"/>
      <c r="F34" s="55"/>
      <c r="G34" s="53"/>
      <c r="H34" s="5"/>
      <c r="I34" s="2"/>
      <c r="J34" s="4" t="s">
        <v>55</v>
      </c>
      <c r="K34" s="2"/>
      <c r="L34" s="2"/>
      <c r="M34" s="2"/>
      <c r="N34" s="2"/>
      <c r="O34" s="2"/>
      <c r="P34" s="2"/>
      <c r="Q34" s="2"/>
      <c r="R34" s="2"/>
    </row>
    <row r="35" spans="2:18" s="3" customFormat="1" ht="13.5">
      <c r="B35" s="165"/>
      <c r="C35" s="169" t="s">
        <v>56</v>
      </c>
      <c r="D35" s="55"/>
      <c r="E35" s="55"/>
      <c r="F35" s="55"/>
      <c r="G35" s="53"/>
      <c r="I35" s="2"/>
      <c r="J35" s="4" t="s">
        <v>57</v>
      </c>
      <c r="K35" s="2"/>
      <c r="L35" s="2"/>
      <c r="M35" s="2"/>
      <c r="N35" s="2"/>
      <c r="O35" s="2"/>
      <c r="P35" s="2"/>
      <c r="Q35" s="2"/>
      <c r="R35" s="2"/>
    </row>
    <row r="36" spans="2:18" s="3" customFormat="1" ht="31.5" customHeight="1" thickBot="1">
      <c r="B36" s="309" t="s">
        <v>58</v>
      </c>
      <c r="C36" s="311"/>
      <c r="D36" s="55"/>
      <c r="E36" s="55"/>
      <c r="F36" s="55"/>
      <c r="G36" s="53"/>
      <c r="I36" s="2"/>
      <c r="J36" s="4" t="s">
        <v>59</v>
      </c>
      <c r="K36" s="2"/>
      <c r="L36" s="2"/>
      <c r="M36" s="2"/>
      <c r="N36" s="2"/>
      <c r="O36" s="2"/>
      <c r="P36" s="2"/>
      <c r="Q36" s="2"/>
      <c r="R36" s="2"/>
    </row>
    <row r="37" spans="2:18" s="3" customFormat="1" ht="14.25">
      <c r="B37" s="165"/>
      <c r="C37" s="93" t="s">
        <v>60</v>
      </c>
      <c r="D37" s="206" t="s">
        <v>351</v>
      </c>
      <c r="E37" s="55"/>
      <c r="F37" s="55"/>
      <c r="G37" s="53"/>
      <c r="I37" s="2"/>
      <c r="J37" s="4" t="s">
        <v>61</v>
      </c>
      <c r="K37" s="2"/>
      <c r="L37" s="2"/>
      <c r="M37" s="2"/>
      <c r="N37" s="2"/>
      <c r="O37" s="2"/>
      <c r="P37" s="2"/>
      <c r="Q37" s="2"/>
      <c r="R37" s="2"/>
    </row>
    <row r="38" spans="2:18" s="3" customFormat="1" ht="14.25">
      <c r="B38" s="165"/>
      <c r="C38" s="93" t="s">
        <v>62</v>
      </c>
      <c r="D38" s="179" t="s">
        <v>349</v>
      </c>
      <c r="E38" s="55"/>
      <c r="F38" s="55"/>
      <c r="G38" s="53"/>
      <c r="I38" s="2"/>
      <c r="J38" s="4" t="s">
        <v>63</v>
      </c>
      <c r="K38" s="2"/>
      <c r="L38" s="2"/>
      <c r="M38" s="2"/>
      <c r="N38" s="2"/>
      <c r="O38" s="2"/>
      <c r="P38" s="2"/>
      <c r="Q38" s="2"/>
      <c r="R38" s="2"/>
    </row>
    <row r="39" spans="2:18" s="3" customFormat="1" ht="14.25" thickBot="1">
      <c r="B39" s="165"/>
      <c r="C39" s="93" t="s">
        <v>64</v>
      </c>
      <c r="D39" s="207" t="s">
        <v>354</v>
      </c>
      <c r="E39" s="55"/>
      <c r="F39" s="55"/>
      <c r="G39" s="53"/>
      <c r="I39" s="2"/>
      <c r="J39" s="4" t="s">
        <v>65</v>
      </c>
      <c r="K39" s="2"/>
      <c r="L39" s="2"/>
      <c r="M39" s="2"/>
      <c r="N39" s="2"/>
      <c r="O39" s="2"/>
      <c r="P39" s="2"/>
      <c r="Q39" s="2"/>
      <c r="R39" s="2"/>
    </row>
    <row r="40" spans="2:18" s="3" customFormat="1" ht="15" customHeight="1" thickBot="1">
      <c r="B40" s="165"/>
      <c r="C40" s="88" t="s">
        <v>208</v>
      </c>
      <c r="D40" s="55"/>
      <c r="E40" s="55"/>
      <c r="F40" s="55"/>
      <c r="G40" s="53"/>
      <c r="I40" s="2"/>
      <c r="J40" s="4" t="s">
        <v>66</v>
      </c>
      <c r="K40" s="2"/>
      <c r="L40" s="2"/>
      <c r="M40" s="2"/>
      <c r="N40" s="2"/>
      <c r="O40" s="2"/>
      <c r="P40" s="2"/>
      <c r="Q40" s="2"/>
      <c r="R40" s="2"/>
    </row>
    <row r="41" spans="2:18" s="3" customFormat="1" ht="13.5">
      <c r="B41" s="165"/>
      <c r="C41" s="93" t="s">
        <v>60</v>
      </c>
      <c r="D41" s="205" t="s">
        <v>350</v>
      </c>
      <c r="E41" s="55"/>
      <c r="F41" s="55"/>
      <c r="G41" s="53"/>
      <c r="I41" s="2"/>
      <c r="J41" s="4" t="s">
        <v>67</v>
      </c>
      <c r="K41" s="2"/>
      <c r="L41" s="2"/>
      <c r="M41" s="2"/>
      <c r="N41" s="2"/>
      <c r="O41" s="2"/>
      <c r="P41" s="2"/>
      <c r="Q41" s="2"/>
      <c r="R41" s="2"/>
    </row>
    <row r="42" spans="2:18" s="3" customFormat="1" ht="14.25">
      <c r="B42" s="165"/>
      <c r="C42" s="93" t="s">
        <v>62</v>
      </c>
      <c r="D42" s="179" t="s">
        <v>357</v>
      </c>
      <c r="E42" s="55"/>
      <c r="F42" s="55"/>
      <c r="G42" s="53"/>
      <c r="I42" s="2"/>
      <c r="J42" s="4" t="s">
        <v>68</v>
      </c>
      <c r="K42" s="2"/>
      <c r="L42" s="2"/>
      <c r="M42" s="2"/>
      <c r="N42" s="2"/>
      <c r="O42" s="2"/>
      <c r="P42" s="2"/>
      <c r="Q42" s="2"/>
      <c r="R42" s="2"/>
    </row>
    <row r="43" spans="2:18" s="3" customFormat="1" ht="14.25" thickBot="1">
      <c r="B43" s="165"/>
      <c r="C43" s="93" t="s">
        <v>64</v>
      </c>
      <c r="D43" s="16"/>
      <c r="E43" s="55"/>
      <c r="F43" s="55"/>
      <c r="G43" s="53"/>
      <c r="I43" s="2"/>
      <c r="J43" s="4" t="s">
        <v>69</v>
      </c>
      <c r="K43" s="2"/>
      <c r="L43" s="2"/>
      <c r="M43" s="2"/>
      <c r="N43" s="2"/>
      <c r="O43" s="2"/>
      <c r="P43" s="2"/>
      <c r="Q43" s="2"/>
      <c r="R43" s="2"/>
    </row>
    <row r="44" spans="2:18" s="3" customFormat="1" ht="14.25" thickBot="1">
      <c r="B44" s="165"/>
      <c r="C44" s="88" t="s">
        <v>316</v>
      </c>
      <c r="D44" s="55"/>
      <c r="E44" s="55"/>
      <c r="F44" s="55"/>
      <c r="G44" s="53"/>
      <c r="I44" s="2"/>
      <c r="J44" s="4" t="s">
        <v>70</v>
      </c>
      <c r="K44" s="2"/>
      <c r="L44" s="2"/>
      <c r="M44" s="2"/>
      <c r="N44" s="2"/>
      <c r="O44" s="2"/>
      <c r="P44" s="2"/>
      <c r="Q44" s="2"/>
      <c r="R44" s="2"/>
    </row>
    <row r="45" spans="2:18" s="3" customFormat="1" ht="13.5">
      <c r="B45" s="165"/>
      <c r="C45" s="93" t="s">
        <v>60</v>
      </c>
      <c r="D45" s="205" t="s">
        <v>352</v>
      </c>
      <c r="E45" s="55"/>
      <c r="F45" s="55"/>
      <c r="G45" s="53"/>
      <c r="I45" s="2"/>
      <c r="J45" s="4" t="s">
        <v>71</v>
      </c>
      <c r="K45" s="2"/>
      <c r="L45" s="2"/>
      <c r="M45" s="2"/>
      <c r="N45" s="2"/>
      <c r="O45" s="2"/>
      <c r="P45" s="2"/>
      <c r="Q45" s="2"/>
      <c r="R45" s="2"/>
    </row>
    <row r="46" spans="2:18" s="3" customFormat="1" ht="14.25">
      <c r="B46" s="165"/>
      <c r="C46" s="93" t="s">
        <v>62</v>
      </c>
      <c r="D46" s="179" t="s">
        <v>353</v>
      </c>
      <c r="E46" s="55"/>
      <c r="F46" s="55"/>
      <c r="G46" s="53"/>
      <c r="I46" s="2"/>
      <c r="J46" s="4" t="s">
        <v>72</v>
      </c>
      <c r="K46" s="2"/>
      <c r="L46" s="2"/>
      <c r="M46" s="2"/>
      <c r="N46" s="2"/>
      <c r="O46" s="2"/>
      <c r="P46" s="2"/>
      <c r="Q46" s="2"/>
      <c r="R46" s="2"/>
    </row>
    <row r="47" spans="1:10" ht="14.25" thickBot="1">
      <c r="A47" s="3"/>
      <c r="B47" s="165"/>
      <c r="C47" s="93" t="s">
        <v>64</v>
      </c>
      <c r="D47" s="207" t="s">
        <v>354</v>
      </c>
      <c r="E47" s="55"/>
      <c r="F47" s="55"/>
      <c r="G47" s="53"/>
      <c r="J47" s="4" t="s">
        <v>73</v>
      </c>
    </row>
    <row r="48" spans="2:10" ht="14.25" thickBot="1">
      <c r="B48" s="165"/>
      <c r="C48" s="88" t="s">
        <v>207</v>
      </c>
      <c r="D48" s="55"/>
      <c r="E48" s="55"/>
      <c r="F48" s="55"/>
      <c r="G48" s="53"/>
      <c r="J48" s="4" t="s">
        <v>74</v>
      </c>
    </row>
    <row r="49" spans="2:10" ht="13.5">
      <c r="B49" s="165"/>
      <c r="C49" s="93" t="s">
        <v>60</v>
      </c>
      <c r="D49" s="205" t="s">
        <v>355</v>
      </c>
      <c r="E49" s="55"/>
      <c r="F49" s="55"/>
      <c r="G49" s="53"/>
      <c r="J49" s="4" t="s">
        <v>75</v>
      </c>
    </row>
    <row r="50" spans="2:10" ht="14.25">
      <c r="B50" s="165"/>
      <c r="C50" s="93" t="s">
        <v>62</v>
      </c>
      <c r="D50" s="179" t="s">
        <v>356</v>
      </c>
      <c r="E50" s="55"/>
      <c r="F50" s="55"/>
      <c r="G50" s="53"/>
      <c r="J50" s="4" t="s">
        <v>76</v>
      </c>
    </row>
    <row r="51" spans="2:10" ht="14.25" thickBot="1">
      <c r="B51" s="165"/>
      <c r="C51" s="93" t="s">
        <v>64</v>
      </c>
      <c r="D51" s="207" t="s">
        <v>354</v>
      </c>
      <c r="E51" s="55"/>
      <c r="F51" s="55"/>
      <c r="G51" s="53"/>
      <c r="J51" s="4" t="s">
        <v>77</v>
      </c>
    </row>
    <row r="52" spans="2:10" ht="13.5">
      <c r="B52" s="165"/>
      <c r="C52" s="88" t="s">
        <v>207</v>
      </c>
      <c r="D52" s="55"/>
      <c r="E52" s="55"/>
      <c r="F52" s="55"/>
      <c r="G52" s="53"/>
      <c r="J52" s="4" t="s">
        <v>78</v>
      </c>
    </row>
    <row r="53" spans="2:10" ht="13.5">
      <c r="B53" s="165"/>
      <c r="C53" s="93" t="s">
        <v>60</v>
      </c>
      <c r="E53" s="55"/>
      <c r="F53" s="55"/>
      <c r="G53" s="53"/>
      <c r="J53" s="4" t="s">
        <v>79</v>
      </c>
    </row>
    <row r="54" spans="2:10" ht="13.5">
      <c r="B54" s="165"/>
      <c r="C54" s="93" t="s">
        <v>62</v>
      </c>
      <c r="E54" s="55"/>
      <c r="F54" s="55"/>
      <c r="G54" s="53"/>
      <c r="J54" s="4" t="s">
        <v>80</v>
      </c>
    </row>
    <row r="55" spans="2:10" ht="13.5">
      <c r="B55" s="165"/>
      <c r="C55" s="93" t="s">
        <v>64</v>
      </c>
      <c r="E55" s="55"/>
      <c r="F55" s="55"/>
      <c r="G55" s="53"/>
      <c r="J55" s="4" t="s">
        <v>81</v>
      </c>
    </row>
    <row r="56" spans="2:10" ht="14.25" thickBot="1">
      <c r="B56" s="165"/>
      <c r="C56" s="88" t="s">
        <v>207</v>
      </c>
      <c r="D56" s="55"/>
      <c r="E56" s="55"/>
      <c r="F56" s="55"/>
      <c r="G56" s="53"/>
      <c r="J56" s="4" t="s">
        <v>82</v>
      </c>
    </row>
    <row r="57" spans="2:10" ht="13.5">
      <c r="B57" s="165"/>
      <c r="C57" s="93" t="s">
        <v>60</v>
      </c>
      <c r="D57" s="15"/>
      <c r="E57" s="55"/>
      <c r="F57" s="55"/>
      <c r="G57" s="53"/>
      <c r="J57" s="4" t="s">
        <v>83</v>
      </c>
    </row>
    <row r="58" spans="2:10" ht="13.5">
      <c r="B58" s="165"/>
      <c r="C58" s="93" t="s">
        <v>62</v>
      </c>
      <c r="D58" s="14"/>
      <c r="E58" s="55"/>
      <c r="F58" s="55"/>
      <c r="G58" s="53"/>
      <c r="J58" s="4" t="s">
        <v>84</v>
      </c>
    </row>
    <row r="59" spans="2:10" ht="14.25" thickBot="1">
      <c r="B59" s="165"/>
      <c r="C59" s="93" t="s">
        <v>64</v>
      </c>
      <c r="D59" s="16"/>
      <c r="E59" s="55"/>
      <c r="F59" s="55"/>
      <c r="G59" s="53"/>
      <c r="J59" s="4" t="s">
        <v>85</v>
      </c>
    </row>
    <row r="60" spans="2:10" ht="14.25" thickBot="1">
      <c r="B60" s="170"/>
      <c r="C60" s="171"/>
      <c r="D60" s="94"/>
      <c r="E60" s="94"/>
      <c r="F60" s="94"/>
      <c r="G60" s="67"/>
      <c r="J60" s="4" t="s">
        <v>86</v>
      </c>
    </row>
    <row r="61" ht="13.5">
      <c r="J61" s="4" t="s">
        <v>87</v>
      </c>
    </row>
    <row r="62" ht="13.5">
      <c r="J62" s="4" t="s">
        <v>88</v>
      </c>
    </row>
    <row r="63" ht="13.5">
      <c r="J63" s="4" t="s">
        <v>89</v>
      </c>
    </row>
    <row r="64" ht="13.5">
      <c r="J64" s="4" t="s">
        <v>90</v>
      </c>
    </row>
    <row r="65" ht="13.5">
      <c r="J65" s="4" t="s">
        <v>91</v>
      </c>
    </row>
    <row r="66" ht="13.5">
      <c r="J66" s="4" t="s">
        <v>92</v>
      </c>
    </row>
    <row r="67" ht="13.5">
      <c r="J67" s="4" t="s">
        <v>93</v>
      </c>
    </row>
    <row r="68" ht="13.5">
      <c r="J68" s="4" t="s">
        <v>94</v>
      </c>
    </row>
    <row r="69" ht="13.5">
      <c r="J69" s="4" t="s">
        <v>95</v>
      </c>
    </row>
    <row r="70" ht="13.5">
      <c r="J70" s="4" t="s">
        <v>96</v>
      </c>
    </row>
    <row r="71" ht="13.5">
      <c r="J71" s="4" t="s">
        <v>97</v>
      </c>
    </row>
    <row r="72" ht="13.5">
      <c r="J72" s="4" t="s">
        <v>98</v>
      </c>
    </row>
    <row r="73" ht="13.5">
      <c r="J73" s="4" t="s">
        <v>99</v>
      </c>
    </row>
    <row r="74" ht="13.5">
      <c r="J74" s="4" t="s">
        <v>100</v>
      </c>
    </row>
    <row r="75" ht="13.5">
      <c r="J75" s="4" t="s">
        <v>101</v>
      </c>
    </row>
    <row r="76" ht="13.5">
      <c r="J76" s="4" t="s">
        <v>102</v>
      </c>
    </row>
    <row r="77" ht="13.5">
      <c r="J77" s="4" t="s">
        <v>103</v>
      </c>
    </row>
    <row r="78" ht="13.5">
      <c r="J78" s="4" t="s">
        <v>104</v>
      </c>
    </row>
    <row r="79" ht="13.5">
      <c r="J79" s="4" t="s">
        <v>105</v>
      </c>
    </row>
    <row r="80" ht="13.5">
      <c r="J80" s="4" t="s">
        <v>106</v>
      </c>
    </row>
    <row r="81" ht="13.5">
      <c r="J81" s="4" t="s">
        <v>107</v>
      </c>
    </row>
    <row r="82" ht="13.5">
      <c r="J82" s="4" t="s">
        <v>108</v>
      </c>
    </row>
    <row r="83" ht="13.5">
      <c r="J83" s="4" t="s">
        <v>109</v>
      </c>
    </row>
    <row r="84" ht="13.5">
      <c r="J84" s="4" t="s">
        <v>110</v>
      </c>
    </row>
    <row r="85" ht="13.5">
      <c r="J85" s="4" t="s">
        <v>111</v>
      </c>
    </row>
    <row r="86" ht="13.5">
      <c r="J86" s="4" t="s">
        <v>112</v>
      </c>
    </row>
    <row r="87" ht="13.5">
      <c r="J87" s="4" t="s">
        <v>113</v>
      </c>
    </row>
    <row r="88" ht="13.5">
      <c r="J88" s="4" t="s">
        <v>114</v>
      </c>
    </row>
    <row r="89" ht="13.5">
      <c r="J89" s="4" t="s">
        <v>115</v>
      </c>
    </row>
    <row r="90" ht="13.5">
      <c r="J90" s="4" t="s">
        <v>116</v>
      </c>
    </row>
    <row r="91" ht="13.5">
      <c r="J91" s="4" t="s">
        <v>117</v>
      </c>
    </row>
    <row r="92" ht="13.5">
      <c r="J92" s="4" t="s">
        <v>118</v>
      </c>
    </row>
    <row r="93" ht="13.5">
      <c r="J93" s="4" t="s">
        <v>119</v>
      </c>
    </row>
    <row r="94" ht="13.5">
      <c r="J94" s="4" t="s">
        <v>120</v>
      </c>
    </row>
    <row r="95" ht="13.5">
      <c r="J95" s="4" t="s">
        <v>121</v>
      </c>
    </row>
    <row r="96" ht="13.5">
      <c r="J96" s="4" t="s">
        <v>122</v>
      </c>
    </row>
    <row r="97" ht="13.5">
      <c r="J97" s="4" t="s">
        <v>123</v>
      </c>
    </row>
    <row r="98" ht="13.5">
      <c r="J98" s="4" t="s">
        <v>124</v>
      </c>
    </row>
    <row r="99" ht="13.5">
      <c r="J99" s="4" t="s">
        <v>125</v>
      </c>
    </row>
    <row r="100" ht="13.5">
      <c r="J100" s="4" t="s">
        <v>126</v>
      </c>
    </row>
    <row r="101" ht="13.5">
      <c r="J101" s="4" t="s">
        <v>127</v>
      </c>
    </row>
    <row r="102" ht="13.5">
      <c r="J102" s="4" t="s">
        <v>128</v>
      </c>
    </row>
    <row r="103" ht="13.5">
      <c r="J103" s="4" t="s">
        <v>129</v>
      </c>
    </row>
    <row r="104" ht="13.5">
      <c r="J104" s="4" t="s">
        <v>130</v>
      </c>
    </row>
    <row r="105" ht="13.5">
      <c r="J105" s="4" t="s">
        <v>131</v>
      </c>
    </row>
    <row r="106" ht="13.5">
      <c r="J106" s="4" t="s">
        <v>132</v>
      </c>
    </row>
    <row r="107" ht="13.5">
      <c r="J107" s="4" t="s">
        <v>133</v>
      </c>
    </row>
    <row r="108" ht="13.5">
      <c r="J108" s="4" t="s">
        <v>134</v>
      </c>
    </row>
    <row r="109" ht="13.5">
      <c r="J109" s="4" t="s">
        <v>135</v>
      </c>
    </row>
    <row r="110" ht="13.5">
      <c r="J110" s="4" t="s">
        <v>136</v>
      </c>
    </row>
    <row r="111" ht="13.5">
      <c r="J111" s="4" t="s">
        <v>137</v>
      </c>
    </row>
    <row r="112" ht="13.5">
      <c r="J112" s="4" t="s">
        <v>138</v>
      </c>
    </row>
    <row r="113" ht="13.5">
      <c r="J113" s="4" t="s">
        <v>139</v>
      </c>
    </row>
    <row r="114" ht="13.5">
      <c r="J114" s="4" t="s">
        <v>140</v>
      </c>
    </row>
    <row r="115" ht="13.5">
      <c r="J115" s="4" t="s">
        <v>141</v>
      </c>
    </row>
    <row r="116" ht="13.5">
      <c r="J116" s="4" t="s">
        <v>142</v>
      </c>
    </row>
    <row r="117" ht="13.5">
      <c r="J117" s="4" t="s">
        <v>143</v>
      </c>
    </row>
    <row r="118" ht="13.5">
      <c r="J118" s="4" t="s">
        <v>144</v>
      </c>
    </row>
    <row r="119" ht="13.5">
      <c r="J119" s="4" t="s">
        <v>145</v>
      </c>
    </row>
    <row r="120" ht="13.5">
      <c r="J120" s="4" t="s">
        <v>146</v>
      </c>
    </row>
    <row r="121" ht="13.5">
      <c r="J121" s="4" t="s">
        <v>147</v>
      </c>
    </row>
    <row r="122" ht="13.5">
      <c r="J122" s="4" t="s">
        <v>148</v>
      </c>
    </row>
    <row r="123" ht="13.5">
      <c r="J123" s="4" t="s">
        <v>149</v>
      </c>
    </row>
    <row r="124" ht="13.5">
      <c r="J124" s="4" t="s">
        <v>150</v>
      </c>
    </row>
    <row r="125" ht="13.5">
      <c r="J125" s="4" t="s">
        <v>151</v>
      </c>
    </row>
    <row r="126" ht="13.5">
      <c r="J126" s="4" t="s">
        <v>152</v>
      </c>
    </row>
    <row r="127" ht="13.5">
      <c r="J127" s="4" t="s">
        <v>153</v>
      </c>
    </row>
    <row r="128" ht="13.5">
      <c r="J128" s="4" t="s">
        <v>154</v>
      </c>
    </row>
    <row r="129" ht="13.5">
      <c r="J129" s="4" t="s">
        <v>155</v>
      </c>
    </row>
    <row r="130" ht="13.5">
      <c r="J130" s="4" t="s">
        <v>156</v>
      </c>
    </row>
    <row r="131" ht="13.5">
      <c r="J131" s="4" t="s">
        <v>157</v>
      </c>
    </row>
    <row r="132" ht="13.5">
      <c r="J132" s="4" t="s">
        <v>158</v>
      </c>
    </row>
    <row r="133" ht="13.5">
      <c r="J133" s="4" t="s">
        <v>159</v>
      </c>
    </row>
    <row r="134" ht="13.5">
      <c r="J134" s="4" t="s">
        <v>160</v>
      </c>
    </row>
    <row r="135" ht="13.5">
      <c r="J135" s="4" t="s">
        <v>161</v>
      </c>
    </row>
    <row r="136" ht="13.5">
      <c r="J136" s="4" t="s">
        <v>162</v>
      </c>
    </row>
    <row r="137" ht="13.5">
      <c r="J137" s="4" t="s">
        <v>163</v>
      </c>
    </row>
    <row r="138" ht="13.5">
      <c r="J138" s="4" t="s">
        <v>164</v>
      </c>
    </row>
    <row r="139" ht="13.5">
      <c r="J139" s="4" t="s">
        <v>165</v>
      </c>
    </row>
    <row r="140" ht="13.5">
      <c r="J140" s="4" t="s">
        <v>166</v>
      </c>
    </row>
    <row r="141" ht="13.5">
      <c r="J141" s="4" t="s">
        <v>167</v>
      </c>
    </row>
    <row r="142" ht="13.5">
      <c r="J142" s="4" t="s">
        <v>168</v>
      </c>
    </row>
    <row r="143" ht="13.5">
      <c r="J143" s="4" t="s">
        <v>169</v>
      </c>
    </row>
    <row r="144" ht="13.5">
      <c r="J144" s="4" t="s">
        <v>170</v>
      </c>
    </row>
    <row r="145" ht="13.5">
      <c r="J145" s="4" t="s">
        <v>171</v>
      </c>
    </row>
    <row r="146" ht="13.5">
      <c r="J146" s="4" t="s">
        <v>172</v>
      </c>
    </row>
    <row r="147" ht="13.5">
      <c r="J147" s="4" t="s">
        <v>173</v>
      </c>
    </row>
    <row r="148" ht="13.5">
      <c r="J148" s="4" t="s">
        <v>174</v>
      </c>
    </row>
    <row r="149" ht="13.5">
      <c r="J149" s="4" t="s">
        <v>175</v>
      </c>
    </row>
    <row r="150" ht="13.5">
      <c r="J150" s="4" t="s">
        <v>176</v>
      </c>
    </row>
    <row r="151" ht="13.5">
      <c r="J151" s="4" t="s">
        <v>177</v>
      </c>
    </row>
    <row r="152" ht="13.5">
      <c r="J152" s="4" t="s">
        <v>178</v>
      </c>
    </row>
    <row r="153" ht="13.5">
      <c r="J153" s="4" t="s">
        <v>179</v>
      </c>
    </row>
    <row r="154" ht="13.5">
      <c r="J154" s="4" t="s">
        <v>180</v>
      </c>
    </row>
    <row r="155" ht="13.5">
      <c r="J155" s="4" t="s">
        <v>181</v>
      </c>
    </row>
    <row r="156" ht="13.5">
      <c r="J156" s="4" t="s">
        <v>182</v>
      </c>
    </row>
    <row r="157" ht="13.5">
      <c r="J157" s="4" t="s">
        <v>183</v>
      </c>
    </row>
    <row r="158" ht="13.5">
      <c r="J158" s="4" t="s">
        <v>184</v>
      </c>
    </row>
    <row r="159" ht="13.5">
      <c r="J159" s="4" t="s">
        <v>185</v>
      </c>
    </row>
    <row r="160" ht="13.5">
      <c r="J160" s="4" t="s">
        <v>186</v>
      </c>
    </row>
    <row r="161" ht="13.5">
      <c r="J161" s="4" t="s">
        <v>187</v>
      </c>
    </row>
    <row r="162" ht="13.5">
      <c r="J162" s="4" t="s">
        <v>188</v>
      </c>
    </row>
    <row r="163" ht="13.5">
      <c r="J163" s="4" t="s">
        <v>189</v>
      </c>
    </row>
    <row r="164" ht="13.5">
      <c r="J164" s="4" t="s">
        <v>190</v>
      </c>
    </row>
    <row r="165" ht="13.5">
      <c r="J165" s="4" t="s">
        <v>191</v>
      </c>
    </row>
    <row r="166" ht="13.5">
      <c r="J166" s="4" t="s">
        <v>192</v>
      </c>
    </row>
    <row r="167" ht="13.5">
      <c r="J167" s="4" t="s">
        <v>193</v>
      </c>
    </row>
    <row r="168" ht="13.5">
      <c r="J168" s="4" t="s">
        <v>194</v>
      </c>
    </row>
    <row r="169" ht="13.5">
      <c r="J169" s="4" t="s">
        <v>195</v>
      </c>
    </row>
    <row r="170" ht="13.5">
      <c r="J170" s="4" t="s">
        <v>196</v>
      </c>
    </row>
    <row r="171" ht="13.5">
      <c r="J171" s="4" t="s">
        <v>197</v>
      </c>
    </row>
    <row r="172" ht="13.5">
      <c r="J172" s="4" t="s">
        <v>198</v>
      </c>
    </row>
    <row r="173" ht="13.5">
      <c r="J173" s="4" t="s">
        <v>199</v>
      </c>
    </row>
    <row r="174" ht="13.5">
      <c r="J174" s="4" t="s">
        <v>200</v>
      </c>
    </row>
    <row r="175" ht="13.5">
      <c r="J175" s="4" t="s">
        <v>201</v>
      </c>
    </row>
    <row r="176" ht="13.5">
      <c r="J176" s="4" t="s">
        <v>202</v>
      </c>
    </row>
    <row r="177" ht="13.5">
      <c r="J177" s="4" t="s">
        <v>203</v>
      </c>
    </row>
  </sheetData>
  <sheetProtection/>
  <mergeCells count="8">
    <mergeCell ref="D23:D24"/>
    <mergeCell ref="B25:C25"/>
    <mergeCell ref="B26:C26"/>
    <mergeCell ref="B27:C27"/>
    <mergeCell ref="B36:C36"/>
    <mergeCell ref="B16:C16"/>
    <mergeCell ref="B19:C19"/>
    <mergeCell ref="B23:C24"/>
  </mergeCells>
  <dataValidations count="4">
    <dataValidation type="list" allowBlank="1" showInputMessage="1" showErrorMessage="1" sqref="D65526:D65530">
      <formula1>$J$15:$J$177</formula1>
    </dataValidation>
    <dataValidation type="list" allowBlank="1" showInputMessage="1" showErrorMessage="1" sqref="D65525">
      <formula1>$K$15:$K$17</formula1>
    </dataValidation>
    <dataValidation type="list" allowBlank="1" showInputMessage="1" showErrorMessage="1" sqref="D65533">
      <formula1>$Q$15:$Q$26</formula1>
    </dataValidation>
    <dataValidation type="list" allowBlank="1" showInputMessage="1" showErrorMessage="1" sqref="D65534">
      <formula1>$R$15:$R$26</formula1>
    </dataValidation>
  </dataValidations>
  <hyperlinks>
    <hyperlink ref="D42" r:id="rId1" display="hussainmujtaba@hotmail.com"/>
    <hyperlink ref="D46" r:id="rId2" display="gulnajam.jamy@undp.org"/>
    <hyperlink ref="D50" r:id="rId3" display="dg.moenv@gmail.com"/>
    <hyperlink ref="D37" r:id="rId4" display="khalil.ahmed@undppartners.org.pk"/>
    <hyperlink ref="D38" r:id="rId5" display="khalil.ahmed@undppartners.org.pk"/>
  </hyperlinks>
  <printOptions/>
  <pageMargins left="0.7" right="0.7" top="0.75" bottom="0.75" header="0.3" footer="0.3"/>
  <pageSetup horizontalDpi="600" verticalDpi="600" orientation="portrait" r:id="rId7"/>
  <drawing r:id="rId6"/>
</worksheet>
</file>

<file path=xl/worksheets/sheet2.xml><?xml version="1.0" encoding="utf-8"?>
<worksheet xmlns="http://schemas.openxmlformats.org/spreadsheetml/2006/main" xmlns:r="http://schemas.openxmlformats.org/officeDocument/2006/relationships">
  <dimension ref="B2:P50"/>
  <sheetViews>
    <sheetView zoomScale="80" zoomScaleNormal="80" zoomScalePageLayoutView="0" workbookViewId="0" topLeftCell="B27">
      <selection activeCell="E39" sqref="E39:G39"/>
    </sheetView>
  </sheetViews>
  <sheetFormatPr defaultColWidth="9.140625" defaultRowHeight="15"/>
  <cols>
    <col min="1" max="1" width="9.140625" style="18" customWidth="1"/>
    <col min="2" max="2" width="9.140625" style="17" customWidth="1"/>
    <col min="3" max="3" width="15.7109375" style="17" customWidth="1"/>
    <col min="4" max="4" width="30.7109375" style="17" customWidth="1"/>
    <col min="5" max="5" width="13.7109375" style="18" customWidth="1"/>
    <col min="6" max="6" width="33.421875" style="18" customWidth="1"/>
    <col min="7" max="7" width="28.421875" style="18" customWidth="1"/>
    <col min="8" max="8" width="13.57421875" style="18" customWidth="1"/>
    <col min="9" max="9" width="0.42578125" style="18" customWidth="1"/>
    <col min="10" max="10" width="11.00390625" style="18" bestFit="1" customWidth="1"/>
    <col min="11" max="11" width="10.00390625" style="18" bestFit="1" customWidth="1"/>
    <col min="12" max="14" width="18.140625" style="18" customWidth="1"/>
    <col min="15" max="15" width="18.28125" style="18" customWidth="1"/>
    <col min="16" max="16" width="9.28125" style="18" customWidth="1"/>
    <col min="17" max="16384" width="9.140625" style="18" customWidth="1"/>
  </cols>
  <sheetData>
    <row r="1" ht="14.25" thickBot="1"/>
    <row r="2" spans="2:9" ht="14.25" thickBot="1">
      <c r="B2" s="76"/>
      <c r="C2" s="77"/>
      <c r="D2" s="77"/>
      <c r="E2" s="78"/>
      <c r="F2" s="78"/>
      <c r="G2" s="78"/>
      <c r="H2" s="78"/>
      <c r="I2" s="79"/>
    </row>
    <row r="3" spans="2:12" ht="18" thickBot="1">
      <c r="B3" s="80"/>
      <c r="C3" s="300" t="s">
        <v>518</v>
      </c>
      <c r="D3" s="301"/>
      <c r="E3" s="301"/>
      <c r="F3" s="301"/>
      <c r="G3" s="301"/>
      <c r="H3" s="302"/>
      <c r="I3" s="301"/>
      <c r="J3" s="303"/>
      <c r="K3" s="303"/>
      <c r="L3" s="303"/>
    </row>
    <row r="4" spans="2:9" ht="13.5">
      <c r="B4" s="330"/>
      <c r="C4" s="331"/>
      <c r="D4" s="331"/>
      <c r="E4" s="331"/>
      <c r="F4" s="331"/>
      <c r="G4" s="331"/>
      <c r="H4" s="217"/>
      <c r="I4" s="218"/>
    </row>
    <row r="5" spans="2:9" ht="13.5">
      <c r="B5" s="219"/>
      <c r="C5" s="332"/>
      <c r="D5" s="332"/>
      <c r="E5" s="332"/>
      <c r="F5" s="332"/>
      <c r="G5" s="332"/>
      <c r="H5" s="217"/>
      <c r="I5" s="218"/>
    </row>
    <row r="6" spans="2:9" ht="13.5">
      <c r="B6" s="219"/>
      <c r="C6" s="220"/>
      <c r="D6" s="221"/>
      <c r="E6" s="222"/>
      <c r="F6" s="222"/>
      <c r="G6" s="217"/>
      <c r="H6" s="217"/>
      <c r="I6" s="218"/>
    </row>
    <row r="7" spans="2:9" ht="13.5">
      <c r="B7" s="219"/>
      <c r="C7" s="319" t="s">
        <v>238</v>
      </c>
      <c r="D7" s="319"/>
      <c r="E7" s="56"/>
      <c r="F7" s="56"/>
      <c r="G7" s="217"/>
      <c r="H7" s="217"/>
      <c r="I7" s="218"/>
    </row>
    <row r="8" spans="2:9" ht="14.25" thickBot="1">
      <c r="B8" s="219"/>
      <c r="C8" s="333" t="s">
        <v>272</v>
      </c>
      <c r="D8" s="333"/>
      <c r="E8" s="333"/>
      <c r="F8" s="333"/>
      <c r="G8" s="333"/>
      <c r="H8" s="217"/>
      <c r="I8" s="218"/>
    </row>
    <row r="9" spans="2:12" ht="49.5" customHeight="1" thickBot="1">
      <c r="B9" s="219"/>
      <c r="C9" s="319" t="s">
        <v>379</v>
      </c>
      <c r="D9" s="319"/>
      <c r="E9" s="345">
        <f>G19</f>
        <v>722007</v>
      </c>
      <c r="F9" s="346"/>
      <c r="G9" s="347"/>
      <c r="H9" s="217"/>
      <c r="I9" s="218"/>
      <c r="L9" s="19"/>
    </row>
    <row r="10" spans="2:9" ht="70.5" customHeight="1" thickBot="1">
      <c r="B10" s="219"/>
      <c r="C10" s="319" t="s">
        <v>239</v>
      </c>
      <c r="D10" s="319"/>
      <c r="E10" s="335" t="s">
        <v>517</v>
      </c>
      <c r="F10" s="336"/>
      <c r="G10" s="337"/>
      <c r="H10" s="217"/>
      <c r="I10" s="218"/>
    </row>
    <row r="11" spans="2:9" ht="13.5">
      <c r="B11" s="219"/>
      <c r="C11" s="221"/>
      <c r="D11" s="221"/>
      <c r="E11" s="217"/>
      <c r="F11" s="217"/>
      <c r="G11" s="217"/>
      <c r="H11" s="217"/>
      <c r="I11" s="218"/>
    </row>
    <row r="12" spans="2:16" ht="14.25" thickBot="1">
      <c r="B12" s="219"/>
      <c r="C12" s="319" t="s">
        <v>219</v>
      </c>
      <c r="D12" s="319"/>
      <c r="E12" s="217"/>
      <c r="F12" s="217"/>
      <c r="G12" s="217"/>
      <c r="H12" s="217"/>
      <c r="I12" s="218"/>
      <c r="K12" s="19"/>
      <c r="L12" s="19"/>
      <c r="M12" s="19"/>
      <c r="N12" s="19"/>
      <c r="O12" s="19"/>
      <c r="P12" s="19"/>
    </row>
    <row r="13" spans="2:16" ht="49.5" customHeight="1" thickBot="1">
      <c r="B13" s="219"/>
      <c r="C13" s="319" t="s">
        <v>282</v>
      </c>
      <c r="D13" s="319"/>
      <c r="E13" s="338" t="s">
        <v>221</v>
      </c>
      <c r="F13" s="339"/>
      <c r="G13" s="173" t="s">
        <v>222</v>
      </c>
      <c r="H13" s="217"/>
      <c r="I13" s="218"/>
      <c r="K13" s="19"/>
      <c r="L13" s="216"/>
      <c r="M13" s="216"/>
      <c r="N13" s="216"/>
      <c r="O13" s="216"/>
      <c r="P13" s="19"/>
    </row>
    <row r="14" spans="2:16" ht="69" customHeight="1">
      <c r="B14" s="219"/>
      <c r="C14" s="221"/>
      <c r="D14" s="221"/>
      <c r="E14" s="334" t="s">
        <v>380</v>
      </c>
      <c r="F14" s="334"/>
      <c r="G14" s="273">
        <v>46862</v>
      </c>
      <c r="H14" s="217"/>
      <c r="I14" s="218"/>
      <c r="K14" s="19"/>
      <c r="L14" s="20"/>
      <c r="M14" s="20"/>
      <c r="N14" s="20"/>
      <c r="O14" s="20"/>
      <c r="P14" s="19"/>
    </row>
    <row r="15" spans="2:16" ht="90" customHeight="1">
      <c r="B15" s="219"/>
      <c r="C15" s="221"/>
      <c r="D15" s="221"/>
      <c r="E15" s="334" t="s">
        <v>381</v>
      </c>
      <c r="F15" s="334"/>
      <c r="G15" s="274">
        <v>39124</v>
      </c>
      <c r="H15" s="217"/>
      <c r="I15" s="218"/>
      <c r="K15" s="19"/>
      <c r="L15" s="20"/>
      <c r="M15" s="20"/>
      <c r="N15" s="20"/>
      <c r="O15" s="20"/>
      <c r="P15" s="19"/>
    </row>
    <row r="16" spans="2:16" ht="74.25" customHeight="1">
      <c r="B16" s="219"/>
      <c r="C16" s="221"/>
      <c r="D16" s="221"/>
      <c r="E16" s="334" t="s">
        <v>382</v>
      </c>
      <c r="F16" s="334"/>
      <c r="G16" s="274">
        <v>465221</v>
      </c>
      <c r="H16" s="217"/>
      <c r="I16" s="218"/>
      <c r="K16" s="19"/>
      <c r="L16" s="20"/>
      <c r="M16" s="20"/>
      <c r="N16" s="20"/>
      <c r="O16" s="20"/>
      <c r="P16" s="19"/>
    </row>
    <row r="17" spans="2:16" ht="52.5" customHeight="1">
      <c r="B17" s="219"/>
      <c r="C17" s="221"/>
      <c r="D17" s="221"/>
      <c r="E17" s="334" t="s">
        <v>383</v>
      </c>
      <c r="F17" s="334"/>
      <c r="G17" s="274">
        <v>5234</v>
      </c>
      <c r="H17" s="217"/>
      <c r="I17" s="218"/>
      <c r="K17" s="19"/>
      <c r="L17" s="20"/>
      <c r="M17" s="20"/>
      <c r="N17" s="20"/>
      <c r="O17" s="20"/>
      <c r="P17" s="19"/>
    </row>
    <row r="18" spans="2:16" ht="47.25" customHeight="1">
      <c r="B18" s="219"/>
      <c r="C18" s="221"/>
      <c r="D18" s="221"/>
      <c r="E18" s="343" t="s">
        <v>340</v>
      </c>
      <c r="F18" s="343"/>
      <c r="G18" s="274">
        <v>165566</v>
      </c>
      <c r="H18" s="217"/>
      <c r="I18" s="218"/>
      <c r="J18" s="223"/>
      <c r="K18" s="186"/>
      <c r="L18" s="224"/>
      <c r="M18" s="225"/>
      <c r="N18" s="20"/>
      <c r="O18" s="20"/>
      <c r="P18" s="19"/>
    </row>
    <row r="19" spans="2:16" ht="13.5">
      <c r="B19" s="219"/>
      <c r="C19" s="221"/>
      <c r="D19" s="221"/>
      <c r="E19" s="344" t="s">
        <v>490</v>
      </c>
      <c r="F19" s="344"/>
      <c r="G19" s="299">
        <f>SUM(G14:G18)</f>
        <v>722007</v>
      </c>
      <c r="H19" s="217"/>
      <c r="I19" s="218"/>
      <c r="K19" s="19"/>
      <c r="L19" s="20"/>
      <c r="M19" s="20"/>
      <c r="N19" s="20"/>
      <c r="O19" s="20"/>
      <c r="P19" s="19"/>
    </row>
    <row r="20" spans="2:16" ht="13.5">
      <c r="B20" s="219"/>
      <c r="C20" s="221"/>
      <c r="D20" s="221"/>
      <c r="E20" s="217"/>
      <c r="F20" s="217"/>
      <c r="G20" s="217"/>
      <c r="H20" s="217"/>
      <c r="I20" s="218"/>
      <c r="K20" s="19"/>
      <c r="L20" s="19"/>
      <c r="M20" s="19"/>
      <c r="N20" s="19"/>
      <c r="O20" s="19"/>
      <c r="P20" s="19"/>
    </row>
    <row r="21" spans="2:16" ht="30.75" customHeight="1" thickBot="1">
      <c r="B21" s="219"/>
      <c r="C21" s="319" t="s">
        <v>220</v>
      </c>
      <c r="D21" s="319"/>
      <c r="E21" s="217"/>
      <c r="F21" s="217"/>
      <c r="G21" s="217"/>
      <c r="H21" s="217"/>
      <c r="I21" s="218"/>
      <c r="K21" s="19"/>
      <c r="L21" s="19"/>
      <c r="M21" s="19"/>
      <c r="N21" s="19"/>
      <c r="O21" s="19"/>
      <c r="P21" s="19"/>
    </row>
    <row r="22" spans="2:9" ht="49.5" customHeight="1" thickBot="1">
      <c r="B22" s="219"/>
      <c r="C22" s="319" t="s">
        <v>283</v>
      </c>
      <c r="D22" s="319"/>
      <c r="E22" s="320" t="s">
        <v>221</v>
      </c>
      <c r="F22" s="321"/>
      <c r="G22" s="174" t="s">
        <v>223</v>
      </c>
      <c r="H22" s="116" t="s">
        <v>273</v>
      </c>
      <c r="I22" s="218"/>
    </row>
    <row r="23" spans="2:9" ht="90.75" customHeight="1" thickBot="1">
      <c r="B23" s="219"/>
      <c r="C23" s="221"/>
      <c r="D23" s="221"/>
      <c r="E23" s="334" t="s">
        <v>380</v>
      </c>
      <c r="F23" s="334"/>
      <c r="G23" s="293">
        <v>25300</v>
      </c>
      <c r="H23" s="304" t="s">
        <v>516</v>
      </c>
      <c r="I23" s="218"/>
    </row>
    <row r="24" spans="2:9" ht="89.25" customHeight="1" thickBot="1">
      <c r="B24" s="219"/>
      <c r="C24" s="221"/>
      <c r="D24" s="221"/>
      <c r="E24" s="334" t="s">
        <v>381</v>
      </c>
      <c r="F24" s="334"/>
      <c r="G24" s="294">
        <v>59700</v>
      </c>
      <c r="H24" s="304" t="s">
        <v>516</v>
      </c>
      <c r="I24" s="218"/>
    </row>
    <row r="25" spans="2:9" ht="81" customHeight="1" thickBot="1">
      <c r="B25" s="219"/>
      <c r="C25" s="221"/>
      <c r="D25" s="221"/>
      <c r="E25" s="334" t="s">
        <v>382</v>
      </c>
      <c r="F25" s="334"/>
      <c r="G25" s="295">
        <v>581700</v>
      </c>
      <c r="H25" s="304" t="s">
        <v>516</v>
      </c>
      <c r="I25" s="218"/>
    </row>
    <row r="26" spans="2:9" ht="62.25" customHeight="1" thickBot="1">
      <c r="B26" s="219"/>
      <c r="C26" s="221"/>
      <c r="D26" s="221"/>
      <c r="E26" s="334" t="s">
        <v>383</v>
      </c>
      <c r="F26" s="334"/>
      <c r="G26" s="295">
        <v>78600</v>
      </c>
      <c r="H26" s="304" t="s">
        <v>516</v>
      </c>
      <c r="I26" s="218"/>
    </row>
    <row r="27" spans="2:9" ht="41.25" customHeight="1">
      <c r="B27" s="219"/>
      <c r="C27" s="221"/>
      <c r="D27" s="221"/>
      <c r="E27" s="343" t="s">
        <v>340</v>
      </c>
      <c r="F27" s="343"/>
      <c r="G27" s="295">
        <v>145528</v>
      </c>
      <c r="H27" s="304" t="s">
        <v>516</v>
      </c>
      <c r="I27" s="218"/>
    </row>
    <row r="28" spans="2:9" ht="15" thickBot="1">
      <c r="B28" s="219"/>
      <c r="C28" s="221"/>
      <c r="D28" s="221"/>
      <c r="E28" s="348"/>
      <c r="F28" s="349"/>
      <c r="G28" s="293"/>
      <c r="H28" s="296"/>
      <c r="I28" s="218"/>
    </row>
    <row r="29" spans="2:9" ht="14.25" thickBot="1">
      <c r="B29" s="219"/>
      <c r="C29" s="221"/>
      <c r="D29" s="221"/>
      <c r="E29" s="350" t="s">
        <v>319</v>
      </c>
      <c r="F29" s="351"/>
      <c r="G29" s="297">
        <f>SUM(G23:G28)</f>
        <v>890828</v>
      </c>
      <c r="H29" s="298"/>
      <c r="I29" s="218"/>
    </row>
    <row r="30" spans="2:9" ht="13.5">
      <c r="B30" s="219"/>
      <c r="C30" s="221"/>
      <c r="D30" s="221"/>
      <c r="E30" s="217"/>
      <c r="F30" s="217"/>
      <c r="G30" s="217"/>
      <c r="H30" s="217"/>
      <c r="I30" s="218"/>
    </row>
    <row r="31" spans="2:9" ht="14.25" thickBot="1">
      <c r="B31" s="219"/>
      <c r="C31" s="319" t="s">
        <v>215</v>
      </c>
      <c r="D31" s="319"/>
      <c r="E31" s="56"/>
      <c r="F31" s="56"/>
      <c r="G31" s="217"/>
      <c r="H31" s="217"/>
      <c r="I31" s="218"/>
    </row>
    <row r="32" spans="2:9" ht="49.5" customHeight="1" thickBot="1">
      <c r="B32" s="219"/>
      <c r="C32" s="319" t="s">
        <v>216</v>
      </c>
      <c r="D32" s="319"/>
      <c r="E32" s="322" t="s">
        <v>526</v>
      </c>
      <c r="F32" s="323"/>
      <c r="G32" s="324"/>
      <c r="H32" s="217"/>
      <c r="I32" s="218"/>
    </row>
    <row r="33" spans="2:9" ht="13.5">
      <c r="B33" s="219"/>
      <c r="C33" s="214"/>
      <c r="D33" s="214"/>
      <c r="E33" s="56"/>
      <c r="F33" s="56"/>
      <c r="G33" s="217"/>
      <c r="H33" s="217"/>
      <c r="I33" s="218"/>
    </row>
    <row r="34" spans="2:9" ht="14.25" thickBot="1">
      <c r="B34" s="219"/>
      <c r="C34" s="325" t="s">
        <v>317</v>
      </c>
      <c r="D34" s="325"/>
      <c r="E34" s="325"/>
      <c r="F34" s="325"/>
      <c r="G34" s="325"/>
      <c r="H34" s="217"/>
      <c r="I34" s="218"/>
    </row>
    <row r="35" spans="2:9" ht="49.5" customHeight="1" thickBot="1">
      <c r="B35" s="219"/>
      <c r="C35" s="319" t="s">
        <v>217</v>
      </c>
      <c r="D35" s="319"/>
      <c r="E35" s="326"/>
      <c r="F35" s="327"/>
      <c r="G35" s="328"/>
      <c r="H35" s="217"/>
      <c r="I35" s="218"/>
    </row>
    <row r="36" spans="2:9" ht="99.75" customHeight="1" thickBot="1">
      <c r="B36" s="219"/>
      <c r="C36" s="319" t="s">
        <v>218</v>
      </c>
      <c r="D36" s="319"/>
      <c r="E36" s="340"/>
      <c r="F36" s="341"/>
      <c r="G36" s="342"/>
      <c r="H36" s="217"/>
      <c r="I36" s="218"/>
    </row>
    <row r="37" spans="2:9" ht="13.5">
      <c r="B37" s="219"/>
      <c r="C37" s="221"/>
      <c r="D37" s="221"/>
      <c r="E37" s="217"/>
      <c r="F37" s="217"/>
      <c r="G37" s="217"/>
      <c r="H37" s="217"/>
      <c r="I37" s="218"/>
    </row>
    <row r="38" spans="2:9" ht="14.25" thickBot="1">
      <c r="B38" s="226"/>
      <c r="C38" s="329"/>
      <c r="D38" s="329"/>
      <c r="E38" s="81"/>
      <c r="F38" s="81"/>
      <c r="G38" s="227"/>
      <c r="H38" s="227"/>
      <c r="I38" s="228"/>
    </row>
    <row r="39" spans="2:8" s="21" customFormat="1" ht="64.5" customHeight="1">
      <c r="B39" s="229"/>
      <c r="C39" s="317"/>
      <c r="D39" s="317"/>
      <c r="E39" s="318"/>
      <c r="F39" s="318"/>
      <c r="G39" s="318"/>
      <c r="H39" s="230"/>
    </row>
    <row r="40" spans="2:8" ht="59.25" customHeight="1">
      <c r="B40" s="229"/>
      <c r="C40" s="215"/>
      <c r="D40" s="215"/>
      <c r="E40" s="20"/>
      <c r="F40" s="20"/>
      <c r="G40" s="20"/>
      <c r="H40" s="230"/>
    </row>
    <row r="41" spans="2:8" ht="49.5" customHeight="1">
      <c r="B41" s="229"/>
      <c r="C41" s="314"/>
      <c r="D41" s="314"/>
      <c r="E41" s="316"/>
      <c r="F41" s="316"/>
      <c r="G41" s="316"/>
      <c r="H41" s="230"/>
    </row>
    <row r="42" spans="2:8" ht="99.75" customHeight="1">
      <c r="B42" s="229"/>
      <c r="C42" s="314"/>
      <c r="D42" s="314"/>
      <c r="E42" s="315"/>
      <c r="F42" s="315"/>
      <c r="G42" s="315"/>
      <c r="H42" s="230"/>
    </row>
    <row r="43" spans="2:8" ht="13.5">
      <c r="B43" s="229"/>
      <c r="C43" s="229"/>
      <c r="D43" s="229"/>
      <c r="E43" s="230"/>
      <c r="F43" s="230"/>
      <c r="G43" s="230"/>
      <c r="H43" s="230"/>
    </row>
    <row r="44" spans="2:8" ht="13.5">
      <c r="B44" s="229"/>
      <c r="C44" s="317"/>
      <c r="D44" s="317"/>
      <c r="E44" s="230"/>
      <c r="F44" s="230"/>
      <c r="G44" s="230"/>
      <c r="H44" s="230"/>
    </row>
    <row r="45" spans="2:8" ht="49.5" customHeight="1">
      <c r="B45" s="229"/>
      <c r="C45" s="317"/>
      <c r="D45" s="317"/>
      <c r="E45" s="315"/>
      <c r="F45" s="315"/>
      <c r="G45" s="315"/>
      <c r="H45" s="230"/>
    </row>
    <row r="46" spans="2:8" ht="99.75" customHeight="1">
      <c r="B46" s="229"/>
      <c r="C46" s="314"/>
      <c r="D46" s="314"/>
      <c r="E46" s="315"/>
      <c r="F46" s="315"/>
      <c r="G46" s="315"/>
      <c r="H46" s="230"/>
    </row>
    <row r="47" spans="2:8" ht="13.5">
      <c r="B47" s="229"/>
      <c r="C47" s="231"/>
      <c r="D47" s="229"/>
      <c r="E47" s="232"/>
      <c r="F47" s="232"/>
      <c r="G47" s="230"/>
      <c r="H47" s="230"/>
    </row>
    <row r="48" spans="2:8" ht="13.5">
      <c r="B48" s="229"/>
      <c r="C48" s="231"/>
      <c r="D48" s="231"/>
      <c r="E48" s="232"/>
      <c r="F48" s="232"/>
      <c r="G48" s="232"/>
      <c r="H48" s="233"/>
    </row>
    <row r="49" spans="5:7" ht="13.5">
      <c r="E49" s="22"/>
      <c r="F49" s="22"/>
      <c r="G49" s="22"/>
    </row>
    <row r="50" spans="5:7" ht="13.5">
      <c r="E50" s="22"/>
      <c r="F50" s="22"/>
      <c r="G50" s="22"/>
    </row>
  </sheetData>
  <sheetProtection/>
  <mergeCells count="47">
    <mergeCell ref="E9:G9"/>
    <mergeCell ref="E28:F28"/>
    <mergeCell ref="E29:F29"/>
    <mergeCell ref="E24:F24"/>
    <mergeCell ref="E23:F23"/>
    <mergeCell ref="E25:F25"/>
    <mergeCell ref="E26:F26"/>
    <mergeCell ref="E27:F27"/>
    <mergeCell ref="C12:D12"/>
    <mergeCell ref="C13:D13"/>
    <mergeCell ref="E13:F13"/>
    <mergeCell ref="C36:D36"/>
    <mergeCell ref="E36:G36"/>
    <mergeCell ref="E14:F14"/>
    <mergeCell ref="E15:F15"/>
    <mergeCell ref="E17:F17"/>
    <mergeCell ref="E18:F18"/>
    <mergeCell ref="E19:F19"/>
    <mergeCell ref="C38:D38"/>
    <mergeCell ref="C21:D21"/>
    <mergeCell ref="B4:G4"/>
    <mergeCell ref="C5:G5"/>
    <mergeCell ref="C7:D7"/>
    <mergeCell ref="C8:G8"/>
    <mergeCell ref="C9:D9"/>
    <mergeCell ref="E16:F16"/>
    <mergeCell ref="C10:D10"/>
    <mergeCell ref="E10:G10"/>
    <mergeCell ref="C39:D39"/>
    <mergeCell ref="E39:G39"/>
    <mergeCell ref="C22:D22"/>
    <mergeCell ref="E22:F22"/>
    <mergeCell ref="C31:D31"/>
    <mergeCell ref="C32:D32"/>
    <mergeCell ref="E32:G32"/>
    <mergeCell ref="C34:G34"/>
    <mergeCell ref="C35:D35"/>
    <mergeCell ref="E35:G35"/>
    <mergeCell ref="C46:D46"/>
    <mergeCell ref="E46:G46"/>
    <mergeCell ref="C41:D41"/>
    <mergeCell ref="E41:G41"/>
    <mergeCell ref="C42:D42"/>
    <mergeCell ref="E42:G42"/>
    <mergeCell ref="C44:D44"/>
    <mergeCell ref="C45:D45"/>
    <mergeCell ref="E45:G45"/>
  </mergeCells>
  <dataValidations count="2">
    <dataValidation type="whole" allowBlank="1" showInputMessage="1" showErrorMessage="1" sqref="E41:F41 E9:F9 E35:F35">
      <formula1>-999999999</formula1>
      <formula2>999999999</formula2>
    </dataValidation>
    <dataValidation type="list" allowBlank="1" showInputMessage="1" showErrorMessage="1" sqref="E45:F45">
      <formula1>$L$51:$L$52</formula1>
    </dataValidation>
  </dataValidations>
  <printOptions/>
  <pageMargins left="0.7" right="0.7" top="0.75" bottom="0.75" header="0.3" footer="0.3"/>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B2:I60"/>
  <sheetViews>
    <sheetView zoomScalePageLayoutView="0" workbookViewId="0" topLeftCell="A1">
      <selection activeCell="D1" sqref="D1"/>
    </sheetView>
  </sheetViews>
  <sheetFormatPr defaultColWidth="9.140625" defaultRowHeight="15"/>
  <cols>
    <col min="3" max="3" width="30.7109375" style="0" customWidth="1"/>
    <col min="4" max="4" width="30.7109375" style="31" customWidth="1"/>
    <col min="5" max="5" width="30.7109375" style="0" customWidth="1"/>
    <col min="6" max="6" width="47.140625" style="0" customWidth="1"/>
    <col min="9" max="9" width="40.57421875" style="0" customWidth="1"/>
  </cols>
  <sheetData>
    <row r="1" ht="15" thickBot="1"/>
    <row r="2" spans="2:7" ht="15" thickBot="1">
      <c r="B2" s="96"/>
      <c r="C2" s="97"/>
      <c r="D2" s="255"/>
      <c r="E2" s="97"/>
      <c r="F2" s="97"/>
      <c r="G2" s="98"/>
    </row>
    <row r="3" spans="2:9" ht="21" thickBot="1">
      <c r="B3" s="99"/>
      <c r="C3" s="360" t="s">
        <v>224</v>
      </c>
      <c r="D3" s="361"/>
      <c r="E3" s="361"/>
      <c r="F3" s="362"/>
      <c r="G3" s="68"/>
      <c r="I3" s="184"/>
    </row>
    <row r="4" spans="2:9" ht="14.25">
      <c r="B4" s="353"/>
      <c r="C4" s="354"/>
      <c r="D4" s="354"/>
      <c r="E4" s="354"/>
      <c r="F4" s="354"/>
      <c r="G4" s="68"/>
      <c r="I4" s="184"/>
    </row>
    <row r="5" spans="2:9" ht="14.25">
      <c r="B5" s="69"/>
      <c r="C5" s="355"/>
      <c r="D5" s="355"/>
      <c r="E5" s="355"/>
      <c r="F5" s="355"/>
      <c r="G5" s="68"/>
      <c r="I5" s="185"/>
    </row>
    <row r="6" spans="2:7" ht="14.25">
      <c r="B6" s="69"/>
      <c r="C6" s="70"/>
      <c r="D6" s="256"/>
      <c r="E6" s="70"/>
      <c r="F6" s="71"/>
      <c r="G6" s="68"/>
    </row>
    <row r="7" spans="2:7" ht="14.25">
      <c r="B7" s="69"/>
      <c r="C7" s="356" t="s">
        <v>235</v>
      </c>
      <c r="D7" s="356"/>
      <c r="E7" s="72"/>
      <c r="F7" s="71"/>
      <c r="G7" s="68"/>
    </row>
    <row r="8" spans="2:7" ht="15.75" customHeight="1" thickBot="1">
      <c r="B8" s="69"/>
      <c r="C8" s="377" t="s">
        <v>310</v>
      </c>
      <c r="D8" s="377"/>
      <c r="E8" s="377"/>
      <c r="F8" s="377"/>
      <c r="G8" s="68"/>
    </row>
    <row r="9" spans="2:7" ht="15" thickBot="1">
      <c r="B9" s="69"/>
      <c r="C9" s="26" t="s">
        <v>237</v>
      </c>
      <c r="D9" s="254" t="s">
        <v>236</v>
      </c>
      <c r="E9" s="371" t="s">
        <v>309</v>
      </c>
      <c r="F9" s="352"/>
      <c r="G9" s="68"/>
    </row>
    <row r="10" spans="2:7" ht="193.5" customHeight="1">
      <c r="B10" s="69"/>
      <c r="C10" s="234" t="s">
        <v>384</v>
      </c>
      <c r="D10" s="257" t="s">
        <v>331</v>
      </c>
      <c r="E10" s="358" t="s">
        <v>392</v>
      </c>
      <c r="F10" s="372"/>
      <c r="G10" s="68"/>
    </row>
    <row r="11" spans="2:7" ht="79.5" customHeight="1" thickBot="1">
      <c r="B11" s="69"/>
      <c r="C11" s="234" t="s">
        <v>385</v>
      </c>
      <c r="D11" s="236" t="s">
        <v>331</v>
      </c>
      <c r="E11" s="359" t="s">
        <v>472</v>
      </c>
      <c r="F11" s="373"/>
      <c r="G11" s="68"/>
    </row>
    <row r="12" spans="2:7" ht="180" customHeight="1" thickBot="1">
      <c r="B12" s="69"/>
      <c r="C12" s="235" t="s">
        <v>386</v>
      </c>
      <c r="D12" s="236" t="s">
        <v>330</v>
      </c>
      <c r="E12" s="359" t="s">
        <v>393</v>
      </c>
      <c r="F12" s="373"/>
      <c r="G12" s="68"/>
    </row>
    <row r="13" spans="2:7" ht="322.5" customHeight="1" thickBot="1">
      <c r="B13" s="69"/>
      <c r="C13" s="235" t="s">
        <v>387</v>
      </c>
      <c r="D13" s="236" t="s">
        <v>330</v>
      </c>
      <c r="E13" s="359" t="s">
        <v>394</v>
      </c>
      <c r="F13" s="373"/>
      <c r="G13" s="68"/>
    </row>
    <row r="14" spans="2:7" ht="198" customHeight="1">
      <c r="B14" s="69"/>
      <c r="C14" s="234" t="s">
        <v>388</v>
      </c>
      <c r="D14" s="236" t="s">
        <v>330</v>
      </c>
      <c r="E14" s="359" t="s">
        <v>395</v>
      </c>
      <c r="F14" s="373"/>
      <c r="G14" s="68"/>
    </row>
    <row r="15" spans="2:7" ht="189.75" customHeight="1">
      <c r="B15" s="69"/>
      <c r="C15" s="234" t="s">
        <v>389</v>
      </c>
      <c r="D15" s="236" t="s">
        <v>331</v>
      </c>
      <c r="E15" s="359" t="s">
        <v>397</v>
      </c>
      <c r="F15" s="373"/>
      <c r="G15" s="68"/>
    </row>
    <row r="16" spans="2:7" ht="156.75" customHeight="1">
      <c r="B16" s="69"/>
      <c r="C16" s="234" t="s">
        <v>390</v>
      </c>
      <c r="D16" s="236" t="s">
        <v>330</v>
      </c>
      <c r="E16" s="359" t="s">
        <v>398</v>
      </c>
      <c r="F16" s="373"/>
      <c r="G16" s="68"/>
    </row>
    <row r="17" spans="2:7" ht="186.75" customHeight="1">
      <c r="B17" s="69"/>
      <c r="G17" s="68"/>
    </row>
    <row r="18" spans="2:7" ht="30" customHeight="1">
      <c r="B18" s="69"/>
      <c r="C18" s="27"/>
      <c r="D18" s="258"/>
      <c r="E18" s="378"/>
      <c r="F18" s="379"/>
      <c r="G18" s="68"/>
    </row>
    <row r="19" spans="2:7" ht="30" customHeight="1">
      <c r="B19" s="69"/>
      <c r="C19" s="27"/>
      <c r="D19" s="258"/>
      <c r="E19" s="378"/>
      <c r="F19" s="379"/>
      <c r="G19" s="68"/>
    </row>
    <row r="20" spans="2:7" ht="30" customHeight="1" thickBot="1">
      <c r="B20" s="69"/>
      <c r="C20" s="28"/>
      <c r="D20" s="259"/>
      <c r="E20" s="374"/>
      <c r="F20" s="375"/>
      <c r="G20" s="68"/>
    </row>
    <row r="21" spans="2:7" ht="14.25">
      <c r="B21" s="69"/>
      <c r="C21" s="71"/>
      <c r="D21" s="256"/>
      <c r="E21" s="71"/>
      <c r="F21" s="71"/>
      <c r="G21" s="68"/>
    </row>
    <row r="22" spans="2:7" ht="14.25">
      <c r="B22" s="69"/>
      <c r="C22" s="365" t="s">
        <v>285</v>
      </c>
      <c r="D22" s="365"/>
      <c r="E22" s="365"/>
      <c r="F22" s="365"/>
      <c r="G22" s="68"/>
    </row>
    <row r="23" spans="2:7" ht="15" thickBot="1">
      <c r="B23" s="69"/>
      <c r="C23" s="366" t="s">
        <v>307</v>
      </c>
      <c r="D23" s="366"/>
      <c r="E23" s="366"/>
      <c r="F23" s="366"/>
      <c r="G23" s="68"/>
    </row>
    <row r="24" spans="2:7" ht="15" thickBot="1">
      <c r="B24" s="69"/>
      <c r="C24" s="26" t="s">
        <v>237</v>
      </c>
      <c r="D24" s="254" t="s">
        <v>236</v>
      </c>
      <c r="E24" s="371" t="s">
        <v>309</v>
      </c>
      <c r="F24" s="352"/>
      <c r="G24" s="68"/>
    </row>
    <row r="25" spans="2:7" ht="162.75" customHeight="1">
      <c r="B25" s="69"/>
      <c r="C25" s="188" t="s">
        <v>332</v>
      </c>
      <c r="D25" s="257" t="s">
        <v>330</v>
      </c>
      <c r="E25" s="358" t="s">
        <v>399</v>
      </c>
      <c r="F25" s="372"/>
      <c r="G25" s="68"/>
    </row>
    <row r="26" spans="2:7" ht="195" customHeight="1">
      <c r="B26" s="69"/>
      <c r="C26" s="292" t="s">
        <v>391</v>
      </c>
      <c r="D26" s="236" t="s">
        <v>330</v>
      </c>
      <c r="E26" s="359" t="s">
        <v>396</v>
      </c>
      <c r="F26" s="373"/>
      <c r="G26" s="68"/>
    </row>
    <row r="27" spans="2:7" ht="138" customHeight="1">
      <c r="B27" s="69"/>
      <c r="D27" s="236"/>
      <c r="E27" s="359"/>
      <c r="F27" s="373"/>
      <c r="G27" s="68"/>
    </row>
    <row r="28" spans="2:7" ht="39.75" customHeight="1" thickBot="1">
      <c r="B28" s="69"/>
      <c r="C28" s="28"/>
      <c r="D28" s="259"/>
      <c r="E28" s="374"/>
      <c r="F28" s="375"/>
      <c r="G28" s="68"/>
    </row>
    <row r="29" spans="2:7" ht="14.25">
      <c r="B29" s="69"/>
      <c r="C29" s="71"/>
      <c r="D29" s="256"/>
      <c r="E29" s="71"/>
      <c r="F29" s="71"/>
      <c r="G29" s="68"/>
    </row>
    <row r="30" spans="2:7" ht="14.25">
      <c r="B30" s="69"/>
      <c r="C30" s="71"/>
      <c r="D30" s="256"/>
      <c r="E30" s="71"/>
      <c r="F30" s="71"/>
      <c r="G30" s="68"/>
    </row>
    <row r="31" spans="2:7" ht="31.5" customHeight="1">
      <c r="B31" s="69"/>
      <c r="C31" s="376" t="s">
        <v>284</v>
      </c>
      <c r="D31" s="376"/>
      <c r="E31" s="376"/>
      <c r="F31" s="376"/>
      <c r="G31" s="68"/>
    </row>
    <row r="32" spans="2:7" ht="15.75" customHeight="1" thickBot="1">
      <c r="B32" s="69"/>
      <c r="C32" s="377" t="s">
        <v>311</v>
      </c>
      <c r="D32" s="377"/>
      <c r="E32" s="370"/>
      <c r="F32" s="370"/>
      <c r="G32" s="68"/>
    </row>
    <row r="33" spans="2:7" ht="99.75" customHeight="1" thickBot="1">
      <c r="B33" s="69"/>
      <c r="C33" s="367"/>
      <c r="D33" s="368"/>
      <c r="E33" s="368"/>
      <c r="F33" s="369"/>
      <c r="G33" s="68"/>
    </row>
    <row r="34" spans="2:7" ht="14.25">
      <c r="B34" s="69"/>
      <c r="C34" s="71"/>
      <c r="D34" s="256"/>
      <c r="E34" s="71"/>
      <c r="F34" s="71"/>
      <c r="G34" s="68"/>
    </row>
    <row r="35" spans="2:7" ht="14.25">
      <c r="B35" s="69"/>
      <c r="C35" s="71"/>
      <c r="D35" s="256"/>
      <c r="E35" s="71"/>
      <c r="F35" s="71"/>
      <c r="G35" s="68"/>
    </row>
    <row r="36" spans="2:7" ht="14.25">
      <c r="B36" s="69"/>
      <c r="C36" s="71"/>
      <c r="D36" s="256"/>
      <c r="E36" s="71"/>
      <c r="F36" s="71"/>
      <c r="G36" s="68"/>
    </row>
    <row r="37" spans="2:7" ht="15" thickBot="1">
      <c r="B37" s="73"/>
      <c r="C37" s="74"/>
      <c r="D37" s="260"/>
      <c r="E37" s="74"/>
      <c r="F37" s="74"/>
      <c r="G37" s="75"/>
    </row>
    <row r="38" spans="2:7" ht="14.25">
      <c r="B38" s="8"/>
      <c r="C38" s="8"/>
      <c r="D38" s="261"/>
      <c r="E38" s="8"/>
      <c r="F38" s="8"/>
      <c r="G38" s="8"/>
    </row>
    <row r="39" spans="2:7" ht="14.25">
      <c r="B39" s="8"/>
      <c r="C39" s="8"/>
      <c r="D39" s="261"/>
      <c r="E39" s="8"/>
      <c r="F39" s="8"/>
      <c r="G39" s="8"/>
    </row>
    <row r="40" spans="2:7" ht="14.25">
      <c r="B40" s="8"/>
      <c r="C40" s="8"/>
      <c r="D40" s="261"/>
      <c r="E40" s="8"/>
      <c r="F40" s="8"/>
      <c r="G40" s="8"/>
    </row>
    <row r="41" spans="2:7" ht="14.25">
      <c r="B41" s="8"/>
      <c r="C41" s="8"/>
      <c r="D41" s="261"/>
      <c r="E41" s="8"/>
      <c r="F41" s="8"/>
      <c r="G41" s="8"/>
    </row>
    <row r="42" spans="2:7" ht="14.25">
      <c r="B42" s="8"/>
      <c r="C42" s="8"/>
      <c r="D42" s="261"/>
      <c r="E42" s="8"/>
      <c r="F42" s="8"/>
      <c r="G42" s="8"/>
    </row>
    <row r="43" spans="2:7" ht="14.25">
      <c r="B43" s="8"/>
      <c r="C43" s="8"/>
      <c r="D43" s="261"/>
      <c r="E43" s="8"/>
      <c r="F43" s="8"/>
      <c r="G43" s="8"/>
    </row>
    <row r="44" spans="2:7" ht="14.25">
      <c r="B44" s="8"/>
      <c r="C44" s="363"/>
      <c r="D44" s="363"/>
      <c r="E44" s="7"/>
      <c r="F44" s="8"/>
      <c r="G44" s="8"/>
    </row>
    <row r="45" spans="2:7" ht="14.25">
      <c r="B45" s="8"/>
      <c r="C45" s="363"/>
      <c r="D45" s="363"/>
      <c r="E45" s="7"/>
      <c r="F45" s="8"/>
      <c r="G45" s="8"/>
    </row>
    <row r="46" spans="2:7" ht="14.25">
      <c r="B46" s="8"/>
      <c r="C46" s="383"/>
      <c r="D46" s="383"/>
      <c r="E46" s="383"/>
      <c r="F46" s="383"/>
      <c r="G46" s="8"/>
    </row>
    <row r="47" spans="2:7" ht="14.25">
      <c r="B47" s="8"/>
      <c r="C47" s="380"/>
      <c r="D47" s="380"/>
      <c r="E47" s="382"/>
      <c r="F47" s="382"/>
      <c r="G47" s="8"/>
    </row>
    <row r="48" spans="2:7" ht="14.25">
      <c r="B48" s="8"/>
      <c r="C48" s="380"/>
      <c r="D48" s="380"/>
      <c r="E48" s="364"/>
      <c r="F48" s="364"/>
      <c r="G48" s="8"/>
    </row>
    <row r="49" spans="2:7" ht="14.25">
      <c r="B49" s="8"/>
      <c r="C49" s="8"/>
      <c r="D49" s="261"/>
      <c r="E49" s="8"/>
      <c r="F49" s="8"/>
      <c r="G49" s="8"/>
    </row>
    <row r="50" spans="2:7" ht="14.25">
      <c r="B50" s="8"/>
      <c r="C50" s="363"/>
      <c r="D50" s="363"/>
      <c r="E50" s="7"/>
      <c r="F50" s="8"/>
      <c r="G50" s="8"/>
    </row>
    <row r="51" spans="2:7" ht="14.25">
      <c r="B51" s="8"/>
      <c r="C51" s="363"/>
      <c r="D51" s="363"/>
      <c r="E51" s="381"/>
      <c r="F51" s="381"/>
      <c r="G51" s="8"/>
    </row>
    <row r="52" spans="2:7" ht="14.25">
      <c r="B52" s="8"/>
      <c r="C52" s="7"/>
      <c r="D52" s="262"/>
      <c r="E52" s="7"/>
      <c r="F52" s="7"/>
      <c r="G52" s="8"/>
    </row>
    <row r="53" spans="2:7" ht="14.25">
      <c r="B53" s="8"/>
      <c r="C53" s="380"/>
      <c r="D53" s="380"/>
      <c r="E53" s="382"/>
      <c r="F53" s="382"/>
      <c r="G53" s="8"/>
    </row>
    <row r="54" spans="2:7" ht="14.25">
      <c r="B54" s="8"/>
      <c r="C54" s="380"/>
      <c r="D54" s="380"/>
      <c r="E54" s="364"/>
      <c r="F54" s="364"/>
      <c r="G54" s="8"/>
    </row>
    <row r="55" spans="2:7" ht="14.25">
      <c r="B55" s="8"/>
      <c r="C55" s="8"/>
      <c r="D55" s="261"/>
      <c r="E55" s="8"/>
      <c r="F55" s="8"/>
      <c r="G55" s="8"/>
    </row>
    <row r="56" spans="2:7" ht="14.25">
      <c r="B56" s="8"/>
      <c r="C56" s="363"/>
      <c r="D56" s="363"/>
      <c r="E56" s="8"/>
      <c r="F56" s="8"/>
      <c r="G56" s="8"/>
    </row>
    <row r="57" spans="2:7" ht="14.25">
      <c r="B57" s="8"/>
      <c r="C57" s="363"/>
      <c r="D57" s="363"/>
      <c r="E57" s="364"/>
      <c r="F57" s="364"/>
      <c r="G57" s="8"/>
    </row>
    <row r="58" spans="2:7" ht="14.25">
      <c r="B58" s="8"/>
      <c r="C58" s="380"/>
      <c r="D58" s="380"/>
      <c r="E58" s="364"/>
      <c r="F58" s="364"/>
      <c r="G58" s="8"/>
    </row>
    <row r="59" spans="2:7" ht="14.25">
      <c r="B59" s="8"/>
      <c r="C59" s="10"/>
      <c r="D59" s="261"/>
      <c r="E59" s="10"/>
      <c r="F59" s="8"/>
      <c r="G59" s="8"/>
    </row>
    <row r="60" spans="2:7" ht="14.25">
      <c r="B60" s="8"/>
      <c r="C60" s="10"/>
      <c r="D60" s="263"/>
      <c r="E60" s="10"/>
      <c r="F60" s="10"/>
      <c r="G60" s="11"/>
    </row>
  </sheetData>
  <sheetProtection/>
  <mergeCells count="46">
    <mergeCell ref="E16:F16"/>
    <mergeCell ref="E10:F10"/>
    <mergeCell ref="E11:F11"/>
    <mergeCell ref="E12:F12"/>
    <mergeCell ref="E13:F13"/>
    <mergeCell ref="E14:F14"/>
    <mergeCell ref="B4:F4"/>
    <mergeCell ref="C5:F5"/>
    <mergeCell ref="C7:D7"/>
    <mergeCell ref="C8:F8"/>
    <mergeCell ref="E9:F9"/>
    <mergeCell ref="E15:F15"/>
    <mergeCell ref="C48:D48"/>
    <mergeCell ref="E48:F48"/>
    <mergeCell ref="C50:D50"/>
    <mergeCell ref="C46:F46"/>
    <mergeCell ref="C47:D47"/>
    <mergeCell ref="E47:F47"/>
    <mergeCell ref="C58:D58"/>
    <mergeCell ref="E58:F58"/>
    <mergeCell ref="C54:D54"/>
    <mergeCell ref="E54:F54"/>
    <mergeCell ref="C44:D44"/>
    <mergeCell ref="C45:D45"/>
    <mergeCell ref="C51:D51"/>
    <mergeCell ref="E51:F51"/>
    <mergeCell ref="C53:D53"/>
    <mergeCell ref="E53:F53"/>
    <mergeCell ref="E27:F27"/>
    <mergeCell ref="E28:F28"/>
    <mergeCell ref="C31:F31"/>
    <mergeCell ref="C32:D32"/>
    <mergeCell ref="E26:F26"/>
    <mergeCell ref="E18:F18"/>
    <mergeCell ref="E19:F19"/>
    <mergeCell ref="E20:F20"/>
    <mergeCell ref="C3:F3"/>
    <mergeCell ref="C56:D56"/>
    <mergeCell ref="C57:D57"/>
    <mergeCell ref="E57:F57"/>
    <mergeCell ref="C22:F22"/>
    <mergeCell ref="C23:F23"/>
    <mergeCell ref="C33:F33"/>
    <mergeCell ref="E32:F32"/>
    <mergeCell ref="E24:F24"/>
    <mergeCell ref="E25:F25"/>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Z128"/>
  <sheetViews>
    <sheetView zoomScale="70" zoomScaleNormal="70" zoomScalePageLayoutView="0" workbookViewId="0" topLeftCell="A9">
      <selection activeCell="D25" sqref="D25:E25"/>
    </sheetView>
  </sheetViews>
  <sheetFormatPr defaultColWidth="9.140625" defaultRowHeight="15"/>
  <cols>
    <col min="3" max="3" width="22.00390625" style="12" customWidth="1"/>
    <col min="4" max="4" width="30.7109375" style="0" customWidth="1"/>
    <col min="5" max="5" width="67.7109375" style="0" customWidth="1"/>
    <col min="6" max="7" width="30.7109375" style="0" customWidth="1"/>
    <col min="8" max="8" width="95.00390625" style="0" customWidth="1"/>
    <col min="9" max="9" width="20.7109375" style="0" customWidth="1"/>
    <col min="12" max="12" width="40.7109375" style="0" customWidth="1"/>
  </cols>
  <sheetData>
    <row r="1" spans="1:52" ht="15" thickBot="1">
      <c r="A1" s="18"/>
      <c r="B1" s="18"/>
      <c r="C1" s="17"/>
      <c r="D1" s="18"/>
      <c r="E1" s="18"/>
      <c r="F1" s="18"/>
      <c r="G1" s="18"/>
      <c r="H1" s="108"/>
      <c r="I1" s="108"/>
      <c r="J1" s="1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row>
    <row r="2" spans="1:52" ht="15" thickBot="1">
      <c r="A2" s="18"/>
      <c r="B2" s="48"/>
      <c r="C2" s="49"/>
      <c r="D2" s="50"/>
      <c r="E2" s="50"/>
      <c r="F2" s="50"/>
      <c r="G2" s="50"/>
      <c r="H2" s="130"/>
      <c r="I2" s="130"/>
      <c r="J2" s="51"/>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row>
    <row r="3" spans="1:52" ht="21" thickBot="1">
      <c r="A3" s="18"/>
      <c r="B3" s="99"/>
      <c r="C3" s="360" t="s">
        <v>276</v>
      </c>
      <c r="D3" s="361"/>
      <c r="E3" s="361"/>
      <c r="F3" s="361"/>
      <c r="G3" s="361"/>
      <c r="H3" s="361"/>
      <c r="I3" s="362"/>
      <c r="J3" s="101"/>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row>
    <row r="4" spans="1:52" ht="15" customHeight="1">
      <c r="A4" s="18"/>
      <c r="B4" s="52"/>
      <c r="C4" s="399" t="s">
        <v>225</v>
      </c>
      <c r="D4" s="399"/>
      <c r="E4" s="399"/>
      <c r="F4" s="399"/>
      <c r="G4" s="399"/>
      <c r="H4" s="399"/>
      <c r="I4" s="399"/>
      <c r="J4" s="53"/>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row>
    <row r="5" spans="1:52" ht="15" customHeight="1">
      <c r="A5" s="18"/>
      <c r="B5" s="52"/>
      <c r="C5" s="158"/>
      <c r="D5" s="158"/>
      <c r="E5" s="158"/>
      <c r="F5" s="158"/>
      <c r="G5" s="158"/>
      <c r="H5" s="158"/>
      <c r="I5" s="158"/>
      <c r="J5" s="53"/>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row>
    <row r="6" spans="1:52" ht="15" customHeight="1">
      <c r="A6" s="18"/>
      <c r="B6" s="52"/>
      <c r="C6" s="158"/>
      <c r="D6" s="158"/>
      <c r="E6" s="158"/>
      <c r="F6" s="158"/>
      <c r="G6" s="158"/>
      <c r="H6" s="158"/>
      <c r="I6" s="158"/>
      <c r="J6" s="53"/>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row>
    <row r="7" spans="1:52" ht="15" customHeight="1">
      <c r="A7" s="18"/>
      <c r="B7" s="52"/>
      <c r="C7" s="158"/>
      <c r="D7" s="158"/>
      <c r="E7" s="158"/>
      <c r="F7" s="158"/>
      <c r="G7" s="158"/>
      <c r="H7" s="158"/>
      <c r="I7" s="158"/>
      <c r="J7" s="53"/>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row>
    <row r="8" spans="1:52" ht="14.25">
      <c r="A8" s="18"/>
      <c r="B8" s="52"/>
      <c r="C8" s="127"/>
      <c r="D8" s="127"/>
      <c r="E8" s="127"/>
      <c r="F8" s="135"/>
      <c r="G8" s="127"/>
      <c r="H8" s="131"/>
      <c r="I8" s="131"/>
      <c r="J8" s="53"/>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row>
    <row r="9" spans="1:52" ht="14.25">
      <c r="A9" s="18"/>
      <c r="B9" s="52"/>
      <c r="C9" s="54"/>
      <c r="D9" s="55"/>
      <c r="E9" s="55"/>
      <c r="F9" s="55"/>
      <c r="G9" s="55"/>
      <c r="H9" s="131"/>
      <c r="I9" s="131"/>
      <c r="J9" s="53"/>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row>
    <row r="10" spans="1:52" ht="15.75" customHeight="1" thickBot="1">
      <c r="A10" s="18"/>
      <c r="B10" s="52"/>
      <c r="C10" s="54"/>
      <c r="D10" s="400" t="s">
        <v>277</v>
      </c>
      <c r="E10" s="400"/>
      <c r="F10" s="400" t="s">
        <v>286</v>
      </c>
      <c r="G10" s="400"/>
      <c r="H10" s="279" t="s">
        <v>287</v>
      </c>
      <c r="I10" s="279" t="s">
        <v>234</v>
      </c>
      <c r="J10" s="53"/>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row>
    <row r="11" spans="1:52" s="12" customFormat="1" ht="46.5" customHeight="1" thickBot="1">
      <c r="A11" s="17"/>
      <c r="B11" s="57"/>
      <c r="C11" s="125" t="s">
        <v>274</v>
      </c>
      <c r="D11" s="408" t="s">
        <v>360</v>
      </c>
      <c r="E11" s="409"/>
      <c r="F11" s="393"/>
      <c r="G11" s="393"/>
      <c r="H11" s="410"/>
      <c r="I11" s="289"/>
      <c r="J11" s="5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row>
    <row r="12" spans="1:52" s="12" customFormat="1" ht="46.5" customHeight="1" thickBot="1">
      <c r="A12" s="17"/>
      <c r="B12" s="57"/>
      <c r="C12" s="125"/>
      <c r="D12" s="384" t="s">
        <v>361</v>
      </c>
      <c r="E12" s="391"/>
      <c r="F12" s="392" t="s">
        <v>363</v>
      </c>
      <c r="G12" s="393"/>
      <c r="H12" s="208" t="s">
        <v>364</v>
      </c>
      <c r="I12" s="289"/>
      <c r="J12" s="5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row>
    <row r="13" spans="1:52" s="12" customFormat="1" ht="64.5" customHeight="1" thickBot="1">
      <c r="A13" s="17"/>
      <c r="B13" s="57"/>
      <c r="C13" s="125"/>
      <c r="D13" s="384" t="s">
        <v>491</v>
      </c>
      <c r="E13" s="385"/>
      <c r="F13" s="386"/>
      <c r="G13" s="386"/>
      <c r="H13" s="387"/>
      <c r="I13" s="272"/>
      <c r="J13" s="5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row>
    <row r="14" spans="1:52" s="12" customFormat="1" ht="39" customHeight="1" thickBot="1">
      <c r="A14" s="17"/>
      <c r="B14" s="57"/>
      <c r="C14" s="125"/>
      <c r="D14" s="388" t="s">
        <v>497</v>
      </c>
      <c r="E14" s="389" t="s">
        <v>326</v>
      </c>
      <c r="F14" s="388" t="s">
        <v>366</v>
      </c>
      <c r="G14" s="389"/>
      <c r="H14" s="285" t="s">
        <v>367</v>
      </c>
      <c r="I14" s="272" t="s">
        <v>20</v>
      </c>
      <c r="J14" s="5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row>
    <row r="15" spans="1:52" s="12" customFormat="1" ht="48.75" customHeight="1" thickBot="1">
      <c r="A15" s="17"/>
      <c r="B15" s="57"/>
      <c r="C15" s="125"/>
      <c r="D15" s="388" t="s">
        <v>365</v>
      </c>
      <c r="E15" s="390"/>
      <c r="F15" s="388" t="s">
        <v>519</v>
      </c>
      <c r="G15" s="390"/>
      <c r="H15" s="285" t="s">
        <v>498</v>
      </c>
      <c r="I15" s="272" t="s">
        <v>20</v>
      </c>
      <c r="J15" s="5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row>
    <row r="16" spans="1:52" s="12" customFormat="1" ht="69" customHeight="1" thickBot="1">
      <c r="A16" s="17"/>
      <c r="B16" s="57"/>
      <c r="C16" s="125"/>
      <c r="D16" s="384" t="s">
        <v>370</v>
      </c>
      <c r="E16" s="385"/>
      <c r="F16" s="386"/>
      <c r="G16" s="386"/>
      <c r="H16" s="387"/>
      <c r="I16" s="272"/>
      <c r="J16" s="5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row>
    <row r="17" spans="1:52" s="12" customFormat="1" ht="49.5" customHeight="1" thickBot="1">
      <c r="A17" s="17"/>
      <c r="B17" s="57"/>
      <c r="C17" s="125"/>
      <c r="D17" s="388" t="s">
        <v>499</v>
      </c>
      <c r="E17" s="389" t="s">
        <v>327</v>
      </c>
      <c r="F17" s="388" t="s">
        <v>501</v>
      </c>
      <c r="G17" s="389"/>
      <c r="H17" s="286" t="s">
        <v>378</v>
      </c>
      <c r="I17" s="272" t="s">
        <v>20</v>
      </c>
      <c r="J17" s="5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row>
    <row r="18" spans="1:52" s="12" customFormat="1" ht="53.25" customHeight="1" thickBot="1">
      <c r="A18" s="17"/>
      <c r="B18" s="57"/>
      <c r="C18" s="125"/>
      <c r="D18" s="388" t="s">
        <v>500</v>
      </c>
      <c r="E18" s="389" t="s">
        <v>328</v>
      </c>
      <c r="F18" s="388" t="s">
        <v>502</v>
      </c>
      <c r="G18" s="390"/>
      <c r="H18" s="285" t="s">
        <v>503</v>
      </c>
      <c r="I18" s="272" t="s">
        <v>496</v>
      </c>
      <c r="J18" s="5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row>
    <row r="19" spans="1:52" s="12" customFormat="1" ht="59.25" customHeight="1" thickBot="1">
      <c r="A19" s="17"/>
      <c r="B19" s="57"/>
      <c r="C19" s="125"/>
      <c r="D19" s="384" t="s">
        <v>371</v>
      </c>
      <c r="E19" s="385"/>
      <c r="F19" s="386"/>
      <c r="G19" s="386"/>
      <c r="H19" s="387"/>
      <c r="I19" s="272"/>
      <c r="J19" s="5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row>
    <row r="20" spans="1:52" s="12" customFormat="1" ht="45.75" customHeight="1" thickBot="1">
      <c r="A20" s="17"/>
      <c r="B20" s="57"/>
      <c r="C20" s="125"/>
      <c r="D20" s="388" t="s">
        <v>504</v>
      </c>
      <c r="E20" s="389" t="s">
        <v>329</v>
      </c>
      <c r="F20" s="388" t="s">
        <v>507</v>
      </c>
      <c r="G20" s="401"/>
      <c r="H20" s="285" t="s">
        <v>368</v>
      </c>
      <c r="I20" s="272" t="s">
        <v>20</v>
      </c>
      <c r="J20" s="5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row>
    <row r="21" spans="1:52" s="12" customFormat="1" ht="49.5" customHeight="1" thickBot="1">
      <c r="A21" s="17"/>
      <c r="B21" s="57"/>
      <c r="C21" s="125"/>
      <c r="D21" s="388" t="s">
        <v>505</v>
      </c>
      <c r="E21" s="391"/>
      <c r="F21" s="395" t="s">
        <v>508</v>
      </c>
      <c r="G21" s="395"/>
      <c r="H21" s="287" t="s">
        <v>509</v>
      </c>
      <c r="I21" s="272" t="s">
        <v>496</v>
      </c>
      <c r="J21" s="5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row>
    <row r="22" spans="1:52" s="12" customFormat="1" ht="49.5" customHeight="1" thickBot="1">
      <c r="A22" s="17"/>
      <c r="B22" s="57"/>
      <c r="C22" s="125"/>
      <c r="D22" s="388" t="s">
        <v>506</v>
      </c>
      <c r="E22" s="391"/>
      <c r="F22" s="395" t="s">
        <v>510</v>
      </c>
      <c r="G22" s="395"/>
      <c r="H22" s="287" t="s">
        <v>520</v>
      </c>
      <c r="I22" s="272" t="s">
        <v>13</v>
      </c>
      <c r="J22" s="58"/>
      <c r="L22" s="10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row>
    <row r="23" spans="1:52" s="12" customFormat="1" ht="49.5" customHeight="1" thickBot="1">
      <c r="A23" s="17"/>
      <c r="B23" s="57"/>
      <c r="C23" s="125"/>
      <c r="D23" s="396" t="s">
        <v>495</v>
      </c>
      <c r="E23" s="391"/>
      <c r="F23" s="397"/>
      <c r="G23" s="397"/>
      <c r="H23" s="398"/>
      <c r="I23" s="272"/>
      <c r="J23" s="5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8"/>
      <c r="AR23" s="108"/>
      <c r="AS23" s="108"/>
      <c r="AT23" s="108"/>
      <c r="AU23" s="108"/>
      <c r="AV23" s="108"/>
      <c r="AW23" s="108"/>
      <c r="AX23" s="108"/>
      <c r="AY23" s="108"/>
      <c r="AZ23" s="108"/>
    </row>
    <row r="24" spans="1:52" s="12" customFormat="1" ht="49.5" customHeight="1" thickBot="1">
      <c r="A24" s="17"/>
      <c r="B24" s="57"/>
      <c r="C24" s="125"/>
      <c r="D24" s="388" t="s">
        <v>511</v>
      </c>
      <c r="E24" s="390"/>
      <c r="F24" s="388" t="s">
        <v>522</v>
      </c>
      <c r="G24" s="390"/>
      <c r="H24" s="285" t="s">
        <v>521</v>
      </c>
      <c r="I24" s="272" t="s">
        <v>26</v>
      </c>
      <c r="J24" s="5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row>
    <row r="25" spans="1:52" s="12" customFormat="1" ht="49.5" customHeight="1" thickBot="1">
      <c r="A25" s="17"/>
      <c r="B25" s="57"/>
      <c r="C25" s="125"/>
      <c r="D25" s="435" t="s">
        <v>512</v>
      </c>
      <c r="E25" s="436"/>
      <c r="F25" s="437" t="s">
        <v>523</v>
      </c>
      <c r="G25" s="437"/>
      <c r="H25" s="288" t="s">
        <v>513</v>
      </c>
      <c r="I25" s="272" t="s">
        <v>20</v>
      </c>
      <c r="J25" s="5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c r="AK25" s="108"/>
      <c r="AL25" s="108"/>
      <c r="AM25" s="108"/>
      <c r="AN25" s="108"/>
      <c r="AO25" s="108"/>
      <c r="AP25" s="108"/>
      <c r="AQ25" s="108"/>
      <c r="AR25" s="108"/>
      <c r="AS25" s="108"/>
      <c r="AT25" s="108"/>
      <c r="AU25" s="108"/>
      <c r="AV25" s="108"/>
      <c r="AW25" s="108"/>
      <c r="AX25" s="108"/>
      <c r="AY25" s="108"/>
      <c r="AZ25" s="108"/>
    </row>
    <row r="26" spans="1:52" s="12" customFormat="1" ht="39.75" customHeight="1" thickBot="1">
      <c r="A26" s="17"/>
      <c r="B26" s="57"/>
      <c r="C26" s="123"/>
      <c r="D26" s="59"/>
      <c r="E26" s="59"/>
      <c r="F26" s="59"/>
      <c r="G26" s="59"/>
      <c r="H26" s="306" t="s">
        <v>279</v>
      </c>
      <c r="I26" s="290" t="s">
        <v>496</v>
      </c>
      <c r="J26" s="5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row>
    <row r="27" spans="1:52" s="12" customFormat="1" ht="15" thickBot="1">
      <c r="A27" s="17"/>
      <c r="B27" s="57"/>
      <c r="C27" s="159"/>
      <c r="D27" s="88"/>
      <c r="E27" s="176" t="s">
        <v>333</v>
      </c>
      <c r="F27" s="59"/>
      <c r="G27" s="59"/>
      <c r="H27" s="59"/>
      <c r="I27" s="59"/>
      <c r="J27" s="5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row>
    <row r="28" spans="1:52" s="12" customFormat="1" ht="15" thickBot="1">
      <c r="A28" s="17"/>
      <c r="B28" s="57"/>
      <c r="C28" s="159"/>
      <c r="D28" s="93" t="s">
        <v>60</v>
      </c>
      <c r="E28" s="402" t="s">
        <v>466</v>
      </c>
      <c r="F28" s="403"/>
      <c r="G28" s="403"/>
      <c r="H28" s="404"/>
      <c r="I28" s="59"/>
      <c r="J28" s="5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row>
    <row r="29" spans="1:52" s="12" customFormat="1" ht="15" thickBot="1">
      <c r="A29" s="17"/>
      <c r="B29" s="57"/>
      <c r="C29" s="159"/>
      <c r="D29" s="93" t="s">
        <v>62</v>
      </c>
      <c r="E29" s="405" t="s">
        <v>349</v>
      </c>
      <c r="F29" s="406"/>
      <c r="G29" s="406"/>
      <c r="H29" s="407"/>
      <c r="I29" s="59"/>
      <c r="J29" s="5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row>
    <row r="30" spans="1:52" s="12" customFormat="1" ht="39.75" customHeight="1">
      <c r="A30" s="17"/>
      <c r="B30" s="57"/>
      <c r="C30" s="159"/>
      <c r="D30" s="59"/>
      <c r="E30" s="59"/>
      <c r="F30" s="59"/>
      <c r="G30" s="59"/>
      <c r="H30" s="59"/>
      <c r="I30" s="59"/>
      <c r="J30" s="5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row>
    <row r="31" spans="1:52" s="12" customFormat="1" ht="30.75" customHeight="1" thickBot="1">
      <c r="A31" s="17"/>
      <c r="B31" s="57"/>
      <c r="C31" s="357" t="s">
        <v>226</v>
      </c>
      <c r="D31" s="357"/>
      <c r="E31" s="357"/>
      <c r="F31" s="357"/>
      <c r="G31" s="357"/>
      <c r="H31" s="357"/>
      <c r="I31" s="131"/>
      <c r="J31" s="5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row>
    <row r="32" spans="1:52" s="12" customFormat="1" ht="30.75" customHeight="1">
      <c r="A32" s="17"/>
      <c r="B32" s="57"/>
      <c r="C32" s="134"/>
      <c r="D32" s="425" t="s">
        <v>462</v>
      </c>
      <c r="E32" s="426"/>
      <c r="F32" s="426"/>
      <c r="G32" s="426"/>
      <c r="H32" s="426"/>
      <c r="I32" s="427"/>
      <c r="J32" s="5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row>
    <row r="33" spans="1:52" s="12" customFormat="1" ht="30.75" customHeight="1">
      <c r="A33" s="17"/>
      <c r="B33" s="57"/>
      <c r="C33" s="134"/>
      <c r="D33" s="428"/>
      <c r="E33" s="429"/>
      <c r="F33" s="429"/>
      <c r="G33" s="429"/>
      <c r="H33" s="429"/>
      <c r="I33" s="430"/>
      <c r="J33" s="5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row>
    <row r="34" spans="1:52" s="12" customFormat="1" ht="30.75" customHeight="1">
      <c r="A34" s="17"/>
      <c r="B34" s="57"/>
      <c r="C34" s="134"/>
      <c r="D34" s="428"/>
      <c r="E34" s="429"/>
      <c r="F34" s="429"/>
      <c r="G34" s="429"/>
      <c r="H34" s="429"/>
      <c r="I34" s="430"/>
      <c r="J34" s="5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c r="AN34" s="108"/>
      <c r="AO34" s="108"/>
      <c r="AP34" s="108"/>
      <c r="AQ34" s="108"/>
      <c r="AR34" s="108"/>
      <c r="AS34" s="108"/>
      <c r="AT34" s="108"/>
      <c r="AU34" s="108"/>
      <c r="AV34" s="108"/>
      <c r="AW34" s="108"/>
      <c r="AX34" s="108"/>
      <c r="AY34" s="108"/>
      <c r="AZ34" s="108"/>
    </row>
    <row r="35" spans="1:52" s="12" customFormat="1" ht="30.75" customHeight="1" thickBot="1">
      <c r="A35" s="17"/>
      <c r="B35" s="57"/>
      <c r="C35" s="134"/>
      <c r="D35" s="431"/>
      <c r="E35" s="432"/>
      <c r="F35" s="432"/>
      <c r="G35" s="432"/>
      <c r="H35" s="432"/>
      <c r="I35" s="433"/>
      <c r="J35" s="5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row>
    <row r="36" spans="1:52" s="12" customFormat="1" ht="14.25">
      <c r="A36" s="17"/>
      <c r="B36" s="57"/>
      <c r="C36" s="124"/>
      <c r="D36" s="124"/>
      <c r="E36" s="124"/>
      <c r="F36" s="134"/>
      <c r="G36" s="124"/>
      <c r="H36" s="131"/>
      <c r="I36" s="131"/>
      <c r="J36" s="5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8"/>
      <c r="AL36" s="108"/>
      <c r="AM36" s="108"/>
      <c r="AN36" s="108"/>
      <c r="AO36" s="108"/>
      <c r="AP36" s="108"/>
      <c r="AQ36" s="108"/>
      <c r="AR36" s="108"/>
      <c r="AS36" s="108"/>
      <c r="AT36" s="108"/>
      <c r="AU36" s="108"/>
      <c r="AV36" s="108"/>
      <c r="AW36" s="108"/>
      <c r="AX36" s="108"/>
      <c r="AY36" s="108"/>
      <c r="AZ36" s="108"/>
    </row>
    <row r="37" spans="1:52" ht="15" customHeight="1">
      <c r="A37" s="18"/>
      <c r="B37" s="57"/>
      <c r="C37" s="128"/>
      <c r="D37" s="128"/>
      <c r="E37" s="128"/>
      <c r="F37" s="128"/>
      <c r="G37" s="128"/>
      <c r="H37" s="131"/>
      <c r="I37" s="131"/>
      <c r="J37" s="62"/>
      <c r="K37" s="6"/>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c r="AV37" s="108"/>
      <c r="AW37" s="108"/>
      <c r="AX37" s="108"/>
      <c r="AY37" s="108"/>
      <c r="AZ37" s="108"/>
    </row>
    <row r="38" spans="1:52" ht="15.75" customHeight="1" thickBot="1">
      <c r="A38" s="18"/>
      <c r="B38" s="57"/>
      <c r="C38" s="60"/>
      <c r="D38" s="413" t="s">
        <v>277</v>
      </c>
      <c r="E38" s="413"/>
      <c r="F38" s="413" t="s">
        <v>286</v>
      </c>
      <c r="G38" s="413"/>
      <c r="H38" s="126" t="s">
        <v>287</v>
      </c>
      <c r="I38" s="126" t="s">
        <v>234</v>
      </c>
      <c r="J38" s="58"/>
      <c r="K38" s="6"/>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row>
    <row r="39" spans="1:52" ht="128.25" customHeight="1" thickBot="1">
      <c r="A39" s="18"/>
      <c r="B39" s="57"/>
      <c r="C39" s="125" t="s">
        <v>275</v>
      </c>
      <c r="D39" s="388" t="s">
        <v>492</v>
      </c>
      <c r="E39" s="394"/>
      <c r="F39" s="388" t="s">
        <v>467</v>
      </c>
      <c r="G39" s="394"/>
      <c r="H39" s="193" t="s">
        <v>524</v>
      </c>
      <c r="I39" s="289" t="s">
        <v>20</v>
      </c>
      <c r="J39" s="58"/>
      <c r="K39" s="6"/>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row>
    <row r="40" spans="1:52" ht="123" customHeight="1" thickBot="1">
      <c r="A40" s="18"/>
      <c r="B40" s="57"/>
      <c r="C40" s="125"/>
      <c r="D40" s="388" t="s">
        <v>493</v>
      </c>
      <c r="E40" s="394"/>
      <c r="F40" s="388" t="s">
        <v>469</v>
      </c>
      <c r="G40" s="394"/>
      <c r="H40" s="253" t="s">
        <v>468</v>
      </c>
      <c r="I40" s="289" t="s">
        <v>20</v>
      </c>
      <c r="J40" s="5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row>
    <row r="41" spans="1:52" ht="123" customHeight="1" thickBot="1">
      <c r="A41" s="18"/>
      <c r="B41" s="57"/>
      <c r="C41" s="125"/>
      <c r="D41" s="388" t="s">
        <v>371</v>
      </c>
      <c r="E41" s="434"/>
      <c r="F41" s="388" t="s">
        <v>514</v>
      </c>
      <c r="G41" s="434"/>
      <c r="H41" s="194" t="s">
        <v>525</v>
      </c>
      <c r="I41" s="289" t="s">
        <v>496</v>
      </c>
      <c r="J41" s="5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row>
    <row r="42" spans="1:52" ht="163.5" customHeight="1" thickBot="1">
      <c r="A42" s="18"/>
      <c r="B42" s="57"/>
      <c r="C42" s="125"/>
      <c r="D42" s="396" t="s">
        <v>494</v>
      </c>
      <c r="E42" s="394"/>
      <c r="F42" s="388" t="s">
        <v>470</v>
      </c>
      <c r="G42" s="401"/>
      <c r="H42" s="194" t="s">
        <v>463</v>
      </c>
      <c r="I42" s="289" t="s">
        <v>13</v>
      </c>
      <c r="J42" s="5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c r="AV42" s="108"/>
      <c r="AW42" s="108"/>
      <c r="AX42" s="108"/>
      <c r="AY42" s="108"/>
      <c r="AZ42" s="108"/>
    </row>
    <row r="43" spans="1:52" ht="39.75" customHeight="1" thickBot="1">
      <c r="A43" s="18"/>
      <c r="B43" s="57"/>
      <c r="C43" s="54"/>
      <c r="D43" s="54"/>
      <c r="E43" s="54"/>
      <c r="F43" s="54"/>
      <c r="G43" s="54"/>
      <c r="H43" s="137" t="s">
        <v>279</v>
      </c>
      <c r="I43" s="290" t="s">
        <v>496</v>
      </c>
      <c r="J43" s="5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c r="AV43" s="108"/>
      <c r="AW43" s="108"/>
      <c r="AX43" s="108"/>
      <c r="AY43" s="108"/>
      <c r="AZ43" s="108"/>
    </row>
    <row r="44" spans="1:52" ht="15" thickBot="1">
      <c r="A44" s="18"/>
      <c r="B44" s="57"/>
      <c r="C44" s="54"/>
      <c r="D44" s="88"/>
      <c r="E44" s="176" t="s">
        <v>333</v>
      </c>
      <c r="F44" s="54"/>
      <c r="G44" s="54"/>
      <c r="H44" s="138"/>
      <c r="I44" s="291"/>
      <c r="J44" s="5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row>
    <row r="45" spans="1:52" ht="15" thickBot="1">
      <c r="A45" s="18"/>
      <c r="B45" s="57"/>
      <c r="C45" s="54"/>
      <c r="D45" s="93" t="s">
        <v>60</v>
      </c>
      <c r="E45" s="438" t="s">
        <v>464</v>
      </c>
      <c r="F45" s="406"/>
      <c r="G45" s="406"/>
      <c r="H45" s="407"/>
      <c r="I45" s="291"/>
      <c r="J45" s="5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row>
    <row r="46" spans="1:52" ht="15" thickBot="1">
      <c r="A46" s="18"/>
      <c r="B46" s="57"/>
      <c r="C46" s="54"/>
      <c r="D46" s="93" t="s">
        <v>62</v>
      </c>
      <c r="E46" s="405" t="s">
        <v>465</v>
      </c>
      <c r="F46" s="406"/>
      <c r="G46" s="406"/>
      <c r="H46" s="407"/>
      <c r="I46" s="291"/>
      <c r="J46" s="5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row>
    <row r="47" spans="1:52" ht="14.25">
      <c r="A47" s="18"/>
      <c r="B47" s="57"/>
      <c r="C47" s="54"/>
      <c r="D47" s="54"/>
      <c r="E47" s="54"/>
      <c r="F47" s="54"/>
      <c r="G47" s="54"/>
      <c r="H47" s="138"/>
      <c r="I47" s="291"/>
      <c r="J47" s="5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row>
    <row r="48" spans="1:52" ht="15.75" customHeight="1" thickBot="1">
      <c r="A48" s="18"/>
      <c r="B48" s="57"/>
      <c r="C48" s="60"/>
      <c r="D48" s="413" t="s">
        <v>277</v>
      </c>
      <c r="E48" s="413"/>
      <c r="F48" s="413" t="s">
        <v>286</v>
      </c>
      <c r="G48" s="413"/>
      <c r="H48" s="126" t="s">
        <v>287</v>
      </c>
      <c r="I48" s="279" t="s">
        <v>234</v>
      </c>
      <c r="J48" s="58"/>
      <c r="K48" s="6"/>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row>
    <row r="49" spans="1:52" ht="39.75" customHeight="1" thickBot="1">
      <c r="A49" s="18"/>
      <c r="B49" s="57"/>
      <c r="C49" s="125" t="s">
        <v>321</v>
      </c>
      <c r="D49" s="411"/>
      <c r="E49" s="412"/>
      <c r="F49" s="411"/>
      <c r="G49" s="412"/>
      <c r="H49" s="133"/>
      <c r="I49" s="289"/>
      <c r="J49" s="58"/>
      <c r="K49" s="6"/>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row>
    <row r="50" spans="1:52" ht="39.75" customHeight="1" thickBot="1">
      <c r="A50" s="18"/>
      <c r="B50" s="57"/>
      <c r="C50" s="125"/>
      <c r="D50" s="411"/>
      <c r="E50" s="412"/>
      <c r="F50" s="411"/>
      <c r="G50" s="412"/>
      <c r="H50" s="133"/>
      <c r="I50" s="133"/>
      <c r="J50" s="5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row>
    <row r="51" spans="1:52" ht="48" customHeight="1" thickBot="1">
      <c r="A51" s="18"/>
      <c r="B51" s="57"/>
      <c r="C51" s="125"/>
      <c r="D51" s="411"/>
      <c r="E51" s="412"/>
      <c r="F51" s="411"/>
      <c r="G51" s="412"/>
      <c r="H51" s="133"/>
      <c r="I51" s="133"/>
      <c r="J51" s="5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row>
    <row r="52" spans="1:52" ht="39.75" customHeight="1" thickBot="1">
      <c r="A52" s="18"/>
      <c r="B52" s="57"/>
      <c r="C52" s="54"/>
      <c r="D52" s="54"/>
      <c r="E52" s="54"/>
      <c r="F52" s="54"/>
      <c r="G52" s="54"/>
      <c r="H52" s="137" t="s">
        <v>279</v>
      </c>
      <c r="I52" s="139"/>
      <c r="J52" s="5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08"/>
      <c r="AL52" s="108"/>
      <c r="AM52" s="108"/>
      <c r="AN52" s="108"/>
      <c r="AO52" s="108"/>
      <c r="AP52" s="108"/>
      <c r="AQ52" s="108"/>
      <c r="AR52" s="108"/>
      <c r="AS52" s="108"/>
      <c r="AT52" s="108"/>
      <c r="AU52" s="108"/>
      <c r="AV52" s="108"/>
      <c r="AW52" s="108"/>
      <c r="AX52" s="108"/>
      <c r="AY52" s="108"/>
      <c r="AZ52" s="108"/>
    </row>
    <row r="53" spans="1:52" ht="15" thickBot="1">
      <c r="A53" s="18"/>
      <c r="B53" s="57"/>
      <c r="C53" s="54"/>
      <c r="D53" s="88"/>
      <c r="E53" s="176" t="s">
        <v>333</v>
      </c>
      <c r="F53" s="54"/>
      <c r="G53" s="54"/>
      <c r="H53" s="138"/>
      <c r="I53" s="54"/>
      <c r="J53" s="5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08"/>
      <c r="AV53" s="108"/>
      <c r="AW53" s="108"/>
      <c r="AX53" s="108"/>
      <c r="AY53" s="108"/>
      <c r="AZ53" s="108"/>
    </row>
    <row r="54" spans="1:52" ht="15" thickBot="1">
      <c r="A54" s="18"/>
      <c r="B54" s="57"/>
      <c r="C54" s="54"/>
      <c r="D54" s="93" t="s">
        <v>60</v>
      </c>
      <c r="E54" s="418"/>
      <c r="F54" s="406"/>
      <c r="G54" s="406"/>
      <c r="H54" s="407"/>
      <c r="I54" s="54"/>
      <c r="J54" s="5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08"/>
      <c r="AV54" s="108"/>
      <c r="AW54" s="108"/>
      <c r="AX54" s="108"/>
      <c r="AY54" s="108"/>
      <c r="AZ54" s="108"/>
    </row>
    <row r="55" spans="1:52" ht="15" thickBot="1">
      <c r="A55" s="18"/>
      <c r="B55" s="57"/>
      <c r="C55" s="54"/>
      <c r="D55" s="93" t="s">
        <v>62</v>
      </c>
      <c r="E55" s="405"/>
      <c r="F55" s="406"/>
      <c r="G55" s="406"/>
      <c r="H55" s="407"/>
      <c r="I55" s="54"/>
      <c r="J55" s="5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row>
    <row r="56" spans="1:52" ht="14.25">
      <c r="A56" s="18"/>
      <c r="B56" s="57"/>
      <c r="C56" s="54"/>
      <c r="D56" s="93"/>
      <c r="E56" s="54"/>
      <c r="F56" s="54"/>
      <c r="G56" s="54"/>
      <c r="H56" s="54"/>
      <c r="I56" s="54"/>
      <c r="J56" s="5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8"/>
      <c r="AM56" s="108"/>
      <c r="AN56" s="108"/>
      <c r="AO56" s="108"/>
      <c r="AP56" s="108"/>
      <c r="AQ56" s="108"/>
      <c r="AR56" s="108"/>
      <c r="AS56" s="108"/>
      <c r="AT56" s="108"/>
      <c r="AU56" s="108"/>
      <c r="AV56" s="108"/>
      <c r="AW56" s="108"/>
      <c r="AX56" s="108"/>
      <c r="AY56" s="108"/>
      <c r="AZ56" s="108"/>
    </row>
    <row r="57" spans="1:52" ht="14.25">
      <c r="A57" s="18"/>
      <c r="B57" s="57"/>
      <c r="C57" s="54"/>
      <c r="D57" s="54"/>
      <c r="E57" s="54"/>
      <c r="F57" s="54"/>
      <c r="G57" s="54"/>
      <c r="H57" s="138"/>
      <c r="I57" s="54"/>
      <c r="J57" s="5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row>
    <row r="58" spans="1:52" ht="15" thickBot="1">
      <c r="A58" s="18"/>
      <c r="B58" s="57"/>
      <c r="C58" s="54"/>
      <c r="D58" s="54"/>
      <c r="E58" s="54"/>
      <c r="F58" s="54"/>
      <c r="G58" s="54"/>
      <c r="H58" s="138"/>
      <c r="I58" s="54"/>
      <c r="J58" s="5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row>
    <row r="59" spans="1:52" ht="215.25" customHeight="1" thickBot="1">
      <c r="A59" s="18"/>
      <c r="B59" s="57"/>
      <c r="C59" s="136"/>
      <c r="D59" s="414" t="s">
        <v>288</v>
      </c>
      <c r="E59" s="414"/>
      <c r="F59" s="415" t="s">
        <v>515</v>
      </c>
      <c r="G59" s="416"/>
      <c r="H59" s="416"/>
      <c r="I59" s="417"/>
      <c r="J59" s="5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row>
    <row r="60" spans="1:52" s="12" customFormat="1" ht="15" customHeight="1">
      <c r="A60" s="17"/>
      <c r="B60" s="57"/>
      <c r="C60" s="63"/>
      <c r="D60" s="63"/>
      <c r="E60" s="63"/>
      <c r="F60" s="63"/>
      <c r="G60" s="63"/>
      <c r="H60" s="131"/>
      <c r="I60" s="131"/>
      <c r="J60" s="5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row>
    <row r="61" spans="1:52" s="12" customFormat="1" ht="47.25" customHeight="1" thickBot="1">
      <c r="A61" s="17"/>
      <c r="B61" s="57"/>
      <c r="C61" s="54"/>
      <c r="D61" s="55"/>
      <c r="E61" s="55"/>
      <c r="F61" s="55"/>
      <c r="G61" s="92" t="s">
        <v>227</v>
      </c>
      <c r="H61" s="131"/>
      <c r="I61" s="131"/>
      <c r="J61" s="5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row>
    <row r="62" spans="1:52" s="12" customFormat="1" ht="50.25" customHeight="1">
      <c r="A62" s="17"/>
      <c r="B62" s="57"/>
      <c r="C62" s="54"/>
      <c r="D62" s="55"/>
      <c r="E62" s="55"/>
      <c r="F62" s="55"/>
      <c r="G62" s="23" t="s">
        <v>228</v>
      </c>
      <c r="H62" s="423" t="s">
        <v>334</v>
      </c>
      <c r="I62" s="424"/>
      <c r="J62" s="5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row>
    <row r="63" spans="1:52" s="12" customFormat="1" ht="54.75" customHeight="1">
      <c r="A63" s="17"/>
      <c r="B63" s="57"/>
      <c r="C63" s="54"/>
      <c r="D63" s="55"/>
      <c r="E63" s="55"/>
      <c r="F63" s="55"/>
      <c r="G63" s="24" t="s">
        <v>229</v>
      </c>
      <c r="H63" s="419" t="s">
        <v>278</v>
      </c>
      <c r="I63" s="420"/>
      <c r="J63" s="5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row>
    <row r="64" spans="1:52" s="12" customFormat="1" ht="58.5" customHeight="1">
      <c r="A64" s="17"/>
      <c r="B64" s="57"/>
      <c r="C64" s="54"/>
      <c r="D64" s="55"/>
      <c r="E64" s="55"/>
      <c r="F64" s="55"/>
      <c r="G64" s="24" t="s">
        <v>230</v>
      </c>
      <c r="H64" s="419" t="s">
        <v>265</v>
      </c>
      <c r="I64" s="420"/>
      <c r="J64" s="5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row>
    <row r="65" spans="1:52" ht="60" customHeight="1">
      <c r="A65" s="18"/>
      <c r="B65" s="57"/>
      <c r="C65" s="54"/>
      <c r="D65" s="55"/>
      <c r="E65" s="55"/>
      <c r="F65" s="55"/>
      <c r="G65" s="24" t="s">
        <v>231</v>
      </c>
      <c r="H65" s="419" t="s">
        <v>264</v>
      </c>
      <c r="I65" s="420"/>
      <c r="J65" s="5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row>
    <row r="66" spans="1:52" ht="54" customHeight="1">
      <c r="A66" s="18"/>
      <c r="B66" s="52"/>
      <c r="C66" s="54"/>
      <c r="D66" s="55"/>
      <c r="E66" s="55"/>
      <c r="F66" s="55"/>
      <c r="G66" s="24" t="s">
        <v>232</v>
      </c>
      <c r="H66" s="419" t="s">
        <v>262</v>
      </c>
      <c r="I66" s="420"/>
      <c r="J66" s="53"/>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row>
    <row r="67" spans="1:52" ht="30.75" customHeight="1" thickBot="1">
      <c r="A67" s="18"/>
      <c r="B67" s="52"/>
      <c r="C67" s="54"/>
      <c r="D67" s="55"/>
      <c r="E67" s="55"/>
      <c r="F67" s="55"/>
      <c r="G67" s="25" t="s">
        <v>233</v>
      </c>
      <c r="H67" s="421" t="s">
        <v>263</v>
      </c>
      <c r="I67" s="422"/>
      <c r="J67" s="53"/>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row>
    <row r="68" spans="1:52" ht="14.25">
      <c r="A68" s="18"/>
      <c r="B68" s="52"/>
      <c r="C68" s="54"/>
      <c r="D68" s="55"/>
      <c r="E68" s="55"/>
      <c r="F68" s="55"/>
      <c r="G68" s="55"/>
      <c r="H68" s="131"/>
      <c r="I68" s="131"/>
      <c r="J68" s="53"/>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row>
    <row r="69" spans="1:52" ht="14.25">
      <c r="A69" s="18"/>
      <c r="B69" s="52"/>
      <c r="C69" s="54"/>
      <c r="D69" s="55"/>
      <c r="E69" s="55"/>
      <c r="F69" s="55"/>
      <c r="G69" s="55"/>
      <c r="H69" s="131"/>
      <c r="I69" s="131"/>
      <c r="J69" s="53"/>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row>
    <row r="70" spans="1:44" ht="15" thickBot="1">
      <c r="A70" s="18"/>
      <c r="B70" s="64"/>
      <c r="C70" s="65"/>
      <c r="D70" s="66"/>
      <c r="E70" s="66"/>
      <c r="F70" s="66"/>
      <c r="G70" s="66"/>
      <c r="H70" s="132"/>
      <c r="I70" s="132"/>
      <c r="J70" s="67"/>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row>
    <row r="71" spans="1:44" ht="49.5" customHeight="1">
      <c r="A71" s="1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row>
    <row r="72" spans="1:44" ht="49.5" customHeight="1">
      <c r="A72" s="18"/>
      <c r="C72" s="108"/>
      <c r="D72" s="108"/>
      <c r="E72" s="108"/>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row>
    <row r="73" spans="1:44" ht="49.5" customHeight="1">
      <c r="A73" s="18"/>
      <c r="C73" s="108"/>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row>
    <row r="74" spans="1:44" ht="49.5" customHeight="1">
      <c r="A74" s="18"/>
      <c r="C74" s="108"/>
      <c r="D74" s="108"/>
      <c r="E74" s="108"/>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row>
    <row r="75" spans="1:44" ht="49.5" customHeight="1">
      <c r="A75" s="1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row>
    <row r="76" spans="1:44" ht="49.5" customHeight="1">
      <c r="A76" s="1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row>
    <row r="77" spans="1:44" ht="14.25">
      <c r="A77" s="18"/>
      <c r="C77" s="108"/>
      <c r="D77" s="108"/>
      <c r="E77" s="108"/>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row>
    <row r="78" spans="1:44" ht="14.25">
      <c r="A78" s="18"/>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row>
    <row r="79" spans="1:44" ht="14.25">
      <c r="A79" s="18"/>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row>
    <row r="80" spans="1:52" ht="14.25">
      <c r="A80" s="108"/>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row>
    <row r="81" spans="1:52" ht="14.25">
      <c r="A81" s="108"/>
      <c r="B81" s="108"/>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row>
    <row r="82" spans="1:52" ht="14.25">
      <c r="A82" s="108"/>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row>
    <row r="83" spans="1:52" ht="14.25">
      <c r="A83" s="108"/>
      <c r="B83" s="108"/>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row>
    <row r="84" spans="1:11" ht="14.25">
      <c r="A84" s="108"/>
      <c r="B84" s="108"/>
      <c r="C84" s="108"/>
      <c r="D84" s="108"/>
      <c r="E84" s="108"/>
      <c r="F84" s="108"/>
      <c r="G84" s="108"/>
      <c r="H84" s="108"/>
      <c r="I84" s="108"/>
      <c r="J84" s="108"/>
      <c r="K84" s="108"/>
    </row>
    <row r="85" spans="1:11" ht="14.25">
      <c r="A85" s="108"/>
      <c r="B85" s="108"/>
      <c r="C85" s="108"/>
      <c r="D85" s="108"/>
      <c r="E85" s="108"/>
      <c r="F85" s="108"/>
      <c r="G85" s="108"/>
      <c r="H85" s="108"/>
      <c r="I85" s="108"/>
      <c r="J85" s="108"/>
      <c r="K85" s="108"/>
    </row>
    <row r="86" spans="1:11" ht="14.25">
      <c r="A86" s="108"/>
      <c r="B86" s="108"/>
      <c r="C86" s="108"/>
      <c r="D86" s="108"/>
      <c r="E86" s="108"/>
      <c r="F86" s="108"/>
      <c r="G86" s="108"/>
      <c r="H86" s="108"/>
      <c r="I86" s="108"/>
      <c r="J86" s="108"/>
      <c r="K86" s="108"/>
    </row>
    <row r="87" spans="1:11" ht="14.25">
      <c r="A87" s="108"/>
      <c r="B87" s="108"/>
      <c r="C87" s="108"/>
      <c r="D87" s="108"/>
      <c r="E87" s="108"/>
      <c r="F87" s="108"/>
      <c r="G87" s="108"/>
      <c r="H87" s="108"/>
      <c r="I87" s="108"/>
      <c r="J87" s="108"/>
      <c r="K87" s="108"/>
    </row>
    <row r="88" spans="1:11" ht="14.25">
      <c r="A88" s="108"/>
      <c r="B88" s="108"/>
      <c r="C88" s="108"/>
      <c r="D88" s="108"/>
      <c r="E88" s="108"/>
      <c r="F88" s="108"/>
      <c r="G88" s="108"/>
      <c r="H88" s="108"/>
      <c r="I88" s="108"/>
      <c r="J88" s="108"/>
      <c r="K88" s="108"/>
    </row>
    <row r="89" spans="1:11" ht="14.25">
      <c r="A89" s="108"/>
      <c r="B89" s="108"/>
      <c r="C89" s="108"/>
      <c r="D89" s="108"/>
      <c r="E89" s="108"/>
      <c r="F89" s="108"/>
      <c r="G89" s="108"/>
      <c r="H89" s="108"/>
      <c r="I89" s="108"/>
      <c r="J89" s="108"/>
      <c r="K89" s="108"/>
    </row>
    <row r="90" spans="1:11" ht="14.25">
      <c r="A90" s="108"/>
      <c r="B90" s="108"/>
      <c r="C90" s="108"/>
      <c r="D90" s="108"/>
      <c r="E90" s="108"/>
      <c r="F90" s="108"/>
      <c r="G90" s="108"/>
      <c r="H90" s="108"/>
      <c r="I90" s="108"/>
      <c r="J90" s="108"/>
      <c r="K90" s="108"/>
    </row>
    <row r="91" spans="1:11" ht="14.25">
      <c r="A91" s="108"/>
      <c r="B91" s="108"/>
      <c r="C91" s="108"/>
      <c r="D91" s="108"/>
      <c r="E91" s="108"/>
      <c r="F91" s="108"/>
      <c r="G91" s="108"/>
      <c r="H91" s="108"/>
      <c r="I91" s="108"/>
      <c r="J91" s="108"/>
      <c r="K91" s="108"/>
    </row>
    <row r="92" spans="1:11" ht="14.25">
      <c r="A92" s="108"/>
      <c r="B92" s="108"/>
      <c r="C92" s="108"/>
      <c r="D92" s="108"/>
      <c r="E92" s="108"/>
      <c r="F92" s="108"/>
      <c r="G92" s="108"/>
      <c r="H92" s="108"/>
      <c r="I92" s="108"/>
      <c r="J92" s="108"/>
      <c r="K92" s="108"/>
    </row>
    <row r="93" spans="1:11" ht="14.25">
      <c r="A93" s="108"/>
      <c r="B93" s="108"/>
      <c r="C93" s="108"/>
      <c r="D93" s="108"/>
      <c r="E93" s="108"/>
      <c r="F93" s="108"/>
      <c r="G93" s="108"/>
      <c r="H93" s="108"/>
      <c r="I93" s="108"/>
      <c r="J93" s="108"/>
      <c r="K93" s="108"/>
    </row>
    <row r="94" spans="1:11" ht="14.25">
      <c r="A94" s="108"/>
      <c r="B94" s="108"/>
      <c r="C94" s="108"/>
      <c r="D94" s="108"/>
      <c r="E94" s="108"/>
      <c r="F94" s="108"/>
      <c r="G94" s="108"/>
      <c r="H94" s="108"/>
      <c r="I94" s="108"/>
      <c r="J94" s="108"/>
      <c r="K94" s="108"/>
    </row>
    <row r="95" spans="1:11" ht="14.25">
      <c r="A95" s="108"/>
      <c r="B95" s="108"/>
      <c r="C95" s="108"/>
      <c r="D95" s="108"/>
      <c r="E95" s="108"/>
      <c r="F95" s="108"/>
      <c r="G95" s="108"/>
      <c r="H95" s="108"/>
      <c r="I95" s="108"/>
      <c r="J95" s="108"/>
      <c r="K95" s="108"/>
    </row>
    <row r="96" spans="1:11" ht="14.25">
      <c r="A96" s="108"/>
      <c r="B96" s="108"/>
      <c r="C96" s="108"/>
      <c r="D96" s="108"/>
      <c r="E96" s="108"/>
      <c r="F96" s="108"/>
      <c r="G96" s="108"/>
      <c r="H96" s="108"/>
      <c r="I96" s="108"/>
      <c r="J96" s="108"/>
      <c r="K96" s="108"/>
    </row>
    <row r="97" spans="1:11" ht="14.25">
      <c r="A97" s="108"/>
      <c r="B97" s="108"/>
      <c r="C97" s="108"/>
      <c r="D97" s="108"/>
      <c r="E97" s="108"/>
      <c r="F97" s="108"/>
      <c r="G97" s="108"/>
      <c r="H97" s="108"/>
      <c r="I97" s="108"/>
      <c r="J97" s="108"/>
      <c r="K97" s="108"/>
    </row>
    <row r="98" spans="1:11" ht="14.25">
      <c r="A98" s="108"/>
      <c r="B98" s="108"/>
      <c r="C98" s="108"/>
      <c r="D98" s="108"/>
      <c r="E98" s="108"/>
      <c r="F98" s="108"/>
      <c r="G98" s="108"/>
      <c r="H98" s="108"/>
      <c r="I98" s="108"/>
      <c r="J98" s="108"/>
      <c r="K98" s="108"/>
    </row>
    <row r="99" spans="1:11" ht="14.25">
      <c r="A99" s="108"/>
      <c r="B99" s="108"/>
      <c r="C99" s="108"/>
      <c r="D99" s="108"/>
      <c r="E99" s="108"/>
      <c r="F99" s="108"/>
      <c r="G99" s="108"/>
      <c r="H99" s="108"/>
      <c r="I99" s="108"/>
      <c r="J99" s="108"/>
      <c r="K99" s="108"/>
    </row>
    <row r="100" spans="1:11" ht="14.25">
      <c r="A100" s="108"/>
      <c r="B100" s="108"/>
      <c r="C100" s="108"/>
      <c r="D100" s="108"/>
      <c r="E100" s="108"/>
      <c r="F100" s="108"/>
      <c r="G100" s="108"/>
      <c r="H100" s="108"/>
      <c r="I100" s="108"/>
      <c r="J100" s="108"/>
      <c r="K100" s="108"/>
    </row>
    <row r="101" spans="1:11" ht="14.25">
      <c r="A101" s="108"/>
      <c r="B101" s="108"/>
      <c r="C101" s="108"/>
      <c r="D101" s="108"/>
      <c r="E101" s="108"/>
      <c r="F101" s="108"/>
      <c r="G101" s="108"/>
      <c r="H101" s="108"/>
      <c r="I101" s="108"/>
      <c r="J101" s="108"/>
      <c r="K101" s="108"/>
    </row>
    <row r="102" spans="1:11" ht="14.25">
      <c r="A102" s="108"/>
      <c r="B102" s="108"/>
      <c r="C102" s="108"/>
      <c r="D102" s="108"/>
      <c r="E102" s="108"/>
      <c r="F102" s="108"/>
      <c r="G102" s="108"/>
      <c r="H102" s="108"/>
      <c r="I102" s="108"/>
      <c r="J102" s="108"/>
      <c r="K102" s="108"/>
    </row>
    <row r="103" spans="1:11" ht="14.25">
      <c r="A103" s="108"/>
      <c r="B103" s="108"/>
      <c r="C103" s="108"/>
      <c r="D103" s="108"/>
      <c r="E103" s="108"/>
      <c r="F103" s="108"/>
      <c r="G103" s="108"/>
      <c r="H103" s="108"/>
      <c r="I103" s="108"/>
      <c r="J103" s="108"/>
      <c r="K103" s="108"/>
    </row>
    <row r="104" spans="1:11" ht="14.25">
      <c r="A104" s="108"/>
      <c r="B104" s="108"/>
      <c r="C104" s="108"/>
      <c r="D104" s="108"/>
      <c r="E104" s="108"/>
      <c r="F104" s="108"/>
      <c r="G104" s="108"/>
      <c r="H104" s="108"/>
      <c r="I104" s="108"/>
      <c r="J104" s="108"/>
      <c r="K104" s="108"/>
    </row>
    <row r="105" spans="1:11" ht="14.25">
      <c r="A105" s="108"/>
      <c r="B105" s="108"/>
      <c r="C105" s="108"/>
      <c r="D105" s="108"/>
      <c r="E105" s="108"/>
      <c r="F105" s="108"/>
      <c r="G105" s="108"/>
      <c r="H105" s="108"/>
      <c r="I105" s="108"/>
      <c r="J105" s="108"/>
      <c r="K105" s="108"/>
    </row>
    <row r="106" spans="1:11" ht="14.25">
      <c r="A106" s="108"/>
      <c r="B106" s="108"/>
      <c r="C106" s="108"/>
      <c r="D106" s="108"/>
      <c r="E106" s="108"/>
      <c r="F106" s="108"/>
      <c r="G106" s="108"/>
      <c r="H106" s="108"/>
      <c r="I106" s="108"/>
      <c r="J106" s="108"/>
      <c r="K106" s="108"/>
    </row>
    <row r="107" spans="1:11" ht="14.25">
      <c r="A107" s="108"/>
      <c r="B107" s="108"/>
      <c r="C107" s="108"/>
      <c r="D107" s="108"/>
      <c r="E107" s="108"/>
      <c r="F107" s="108"/>
      <c r="G107" s="108"/>
      <c r="H107" s="108"/>
      <c r="I107" s="108"/>
      <c r="J107" s="108"/>
      <c r="K107" s="108"/>
    </row>
    <row r="108" spans="1:11" ht="14.25">
      <c r="A108" s="108"/>
      <c r="B108" s="108"/>
      <c r="C108" s="108"/>
      <c r="D108" s="108"/>
      <c r="E108" s="108"/>
      <c r="F108" s="108"/>
      <c r="G108" s="108"/>
      <c r="H108" s="108"/>
      <c r="I108" s="108"/>
      <c r="J108" s="108"/>
      <c r="K108" s="108"/>
    </row>
    <row r="109" spans="1:11" ht="14.25">
      <c r="A109" s="108"/>
      <c r="B109" s="108"/>
      <c r="C109" s="108"/>
      <c r="D109" s="108"/>
      <c r="E109" s="108"/>
      <c r="F109" s="108"/>
      <c r="G109" s="108"/>
      <c r="H109" s="108"/>
      <c r="I109" s="108"/>
      <c r="J109" s="108"/>
      <c r="K109" s="108"/>
    </row>
    <row r="110" spans="1:11" ht="14.25">
      <c r="A110" s="108"/>
      <c r="B110" s="108"/>
      <c r="C110" s="108"/>
      <c r="D110" s="108"/>
      <c r="E110" s="108"/>
      <c r="F110" s="108"/>
      <c r="G110" s="108"/>
      <c r="H110" s="108"/>
      <c r="I110" s="108"/>
      <c r="J110" s="108"/>
      <c r="K110" s="108"/>
    </row>
    <row r="111" spans="1:11" ht="14.25">
      <c r="A111" s="108"/>
      <c r="B111" s="108"/>
      <c r="C111" s="108"/>
      <c r="D111" s="108"/>
      <c r="E111" s="108"/>
      <c r="F111" s="108"/>
      <c r="G111" s="108"/>
      <c r="H111" s="108"/>
      <c r="I111" s="108"/>
      <c r="J111" s="108"/>
      <c r="K111" s="108"/>
    </row>
    <row r="112" spans="1:11" ht="14.25">
      <c r="A112" s="108"/>
      <c r="B112" s="108"/>
      <c r="C112" s="108"/>
      <c r="D112" s="108"/>
      <c r="E112" s="108"/>
      <c r="F112" s="108"/>
      <c r="G112" s="108"/>
      <c r="H112" s="108"/>
      <c r="I112" s="108"/>
      <c r="J112" s="108"/>
      <c r="K112" s="108"/>
    </row>
    <row r="113" spans="1:11" ht="14.25">
      <c r="A113" s="108"/>
      <c r="B113" s="108"/>
      <c r="C113" s="108"/>
      <c r="D113" s="108"/>
      <c r="E113" s="108"/>
      <c r="F113" s="108"/>
      <c r="G113" s="108"/>
      <c r="H113" s="108"/>
      <c r="I113" s="108"/>
      <c r="J113" s="108"/>
      <c r="K113" s="108"/>
    </row>
    <row r="114" spans="1:11" ht="14.25">
      <c r="A114" s="108"/>
      <c r="B114" s="108"/>
      <c r="C114" s="108"/>
      <c r="D114" s="108"/>
      <c r="E114" s="108"/>
      <c r="F114" s="108"/>
      <c r="G114" s="108"/>
      <c r="H114" s="108"/>
      <c r="I114" s="108"/>
      <c r="J114" s="108"/>
      <c r="K114" s="108"/>
    </row>
    <row r="115" spans="1:11" ht="14.25">
      <c r="A115" s="108"/>
      <c r="B115" s="108"/>
      <c r="C115" s="108"/>
      <c r="D115" s="108"/>
      <c r="E115" s="108"/>
      <c r="F115" s="108"/>
      <c r="G115" s="108"/>
      <c r="H115" s="108"/>
      <c r="I115" s="108"/>
      <c r="J115" s="108"/>
      <c r="K115" s="108"/>
    </row>
    <row r="116" spans="1:11" ht="14.25">
      <c r="A116" s="108"/>
      <c r="B116" s="108"/>
      <c r="C116" s="108"/>
      <c r="D116" s="108"/>
      <c r="E116" s="108"/>
      <c r="F116" s="108"/>
      <c r="G116" s="108"/>
      <c r="H116" s="108"/>
      <c r="I116" s="108"/>
      <c r="J116" s="108"/>
      <c r="K116" s="108"/>
    </row>
    <row r="117" spans="1:11" ht="14.25">
      <c r="A117" s="108"/>
      <c r="B117" s="108"/>
      <c r="C117" s="108"/>
      <c r="D117" s="108"/>
      <c r="E117" s="108"/>
      <c r="F117" s="108"/>
      <c r="G117" s="108"/>
      <c r="H117" s="108"/>
      <c r="I117" s="108"/>
      <c r="J117" s="108"/>
      <c r="K117" s="108"/>
    </row>
    <row r="118" spans="1:11" ht="14.25">
      <c r="A118" s="108"/>
      <c r="B118" s="108"/>
      <c r="C118" s="108"/>
      <c r="D118" s="108"/>
      <c r="E118" s="108"/>
      <c r="F118" s="108"/>
      <c r="G118" s="108"/>
      <c r="H118" s="108"/>
      <c r="I118" s="108"/>
      <c r="J118" s="108"/>
      <c r="K118" s="108"/>
    </row>
    <row r="119" spans="1:11" ht="14.25">
      <c r="A119" s="108"/>
      <c r="B119" s="108"/>
      <c r="H119" s="108"/>
      <c r="I119" s="108"/>
      <c r="J119" s="108"/>
      <c r="K119" s="108"/>
    </row>
    <row r="120" spans="1:11" ht="14.25">
      <c r="A120" s="108"/>
      <c r="B120" s="108"/>
      <c r="H120" s="108"/>
      <c r="I120" s="108"/>
      <c r="J120" s="108"/>
      <c r="K120" s="108"/>
    </row>
    <row r="121" spans="1:11" ht="14.25">
      <c r="A121" s="108"/>
      <c r="B121" s="108"/>
      <c r="H121" s="108"/>
      <c r="I121" s="108"/>
      <c r="J121" s="108"/>
      <c r="K121" s="108"/>
    </row>
    <row r="122" spans="1:11" ht="14.25">
      <c r="A122" s="108"/>
      <c r="B122" s="108"/>
      <c r="H122" s="108"/>
      <c r="I122" s="108"/>
      <c r="J122" s="108"/>
      <c r="K122" s="108"/>
    </row>
    <row r="123" spans="1:11" ht="14.25">
      <c r="A123" s="108"/>
      <c r="B123" s="108"/>
      <c r="H123" s="108"/>
      <c r="I123" s="108"/>
      <c r="J123" s="108"/>
      <c r="K123" s="108"/>
    </row>
    <row r="124" spans="1:11" ht="14.25">
      <c r="A124" s="108"/>
      <c r="B124" s="108"/>
      <c r="H124" s="108"/>
      <c r="I124" s="108"/>
      <c r="J124" s="108"/>
      <c r="K124" s="108"/>
    </row>
    <row r="125" spans="1:11" ht="14.25">
      <c r="A125" s="108"/>
      <c r="B125" s="108"/>
      <c r="H125" s="108"/>
      <c r="I125" s="108"/>
      <c r="J125" s="108"/>
      <c r="K125" s="108"/>
    </row>
    <row r="126" spans="1:11" ht="14.25">
      <c r="A126" s="108"/>
      <c r="B126" s="108"/>
      <c r="H126" s="108"/>
      <c r="I126" s="108"/>
      <c r="J126" s="108"/>
      <c r="K126" s="108"/>
    </row>
    <row r="127" spans="1:11" ht="14.25">
      <c r="A127" s="108"/>
      <c r="B127" s="108"/>
      <c r="H127" s="108"/>
      <c r="I127" s="108"/>
      <c r="J127" s="108"/>
      <c r="K127" s="108"/>
    </row>
    <row r="128" spans="2:10" ht="14.25">
      <c r="B128" s="108"/>
      <c r="J128" s="108"/>
    </row>
  </sheetData>
  <sheetProtection/>
  <mergeCells count="63">
    <mergeCell ref="F48:G48"/>
    <mergeCell ref="D49:E49"/>
    <mergeCell ref="F49:G49"/>
    <mergeCell ref="D48:E48"/>
    <mergeCell ref="E46:H46"/>
    <mergeCell ref="E45:H45"/>
    <mergeCell ref="D42:E42"/>
    <mergeCell ref="D22:E22"/>
    <mergeCell ref="F42:G42"/>
    <mergeCell ref="F38:G38"/>
    <mergeCell ref="D32:I35"/>
    <mergeCell ref="D41:E41"/>
    <mergeCell ref="F41:G41"/>
    <mergeCell ref="F24:G24"/>
    <mergeCell ref="D25:E25"/>
    <mergeCell ref="F25:G25"/>
    <mergeCell ref="H66:I66"/>
    <mergeCell ref="H67:I67"/>
    <mergeCell ref="H62:I62"/>
    <mergeCell ref="H63:I63"/>
    <mergeCell ref="H64:I64"/>
    <mergeCell ref="H65:I65"/>
    <mergeCell ref="D59:E59"/>
    <mergeCell ref="F59:I59"/>
    <mergeCell ref="E54:H54"/>
    <mergeCell ref="E55:H55"/>
    <mergeCell ref="D51:E51"/>
    <mergeCell ref="F51:G51"/>
    <mergeCell ref="D11:H11"/>
    <mergeCell ref="D16:H16"/>
    <mergeCell ref="D50:E50"/>
    <mergeCell ref="F50:G50"/>
    <mergeCell ref="D38:E38"/>
    <mergeCell ref="D20:E20"/>
    <mergeCell ref="D19:H19"/>
    <mergeCell ref="D21:E21"/>
    <mergeCell ref="D39:E39"/>
    <mergeCell ref="D40:E40"/>
    <mergeCell ref="C3:I3"/>
    <mergeCell ref="C4:I4"/>
    <mergeCell ref="C31:H31"/>
    <mergeCell ref="D18:E18"/>
    <mergeCell ref="D10:E10"/>
    <mergeCell ref="F20:G20"/>
    <mergeCell ref="F10:G10"/>
    <mergeCell ref="F17:G17"/>
    <mergeCell ref="E28:H28"/>
    <mergeCell ref="E29:H29"/>
    <mergeCell ref="F40:G40"/>
    <mergeCell ref="F39:G39"/>
    <mergeCell ref="F15:G15"/>
    <mergeCell ref="F22:G22"/>
    <mergeCell ref="F21:G21"/>
    <mergeCell ref="D24:E24"/>
    <mergeCell ref="D23:H23"/>
    <mergeCell ref="D13:H13"/>
    <mergeCell ref="D14:E14"/>
    <mergeCell ref="F14:G14"/>
    <mergeCell ref="D17:E17"/>
    <mergeCell ref="F18:G18"/>
    <mergeCell ref="D12:E12"/>
    <mergeCell ref="F12:G12"/>
    <mergeCell ref="D15:E15"/>
  </mergeCells>
  <hyperlinks>
    <hyperlink ref="E46" r:id="rId1" display="bilal.qureshi@undp.org"/>
    <hyperlink ref="E29" r:id="rId2" display="khalil.ahmed@undppartners.org.pk"/>
  </hyperlinks>
  <printOptions/>
  <pageMargins left="0.7" right="0.7" top="0.75" bottom="0.75" header="0.3" footer="0.3"/>
  <pageSetup fitToHeight="1" fitToWidth="1" horizontalDpi="600" verticalDpi="600" orientation="portrait" scale="21" r:id="rId3"/>
</worksheet>
</file>

<file path=xl/worksheets/sheet5.xml><?xml version="1.0" encoding="utf-8"?>
<worksheet xmlns="http://schemas.openxmlformats.org/spreadsheetml/2006/main" xmlns:r="http://schemas.openxmlformats.org/officeDocument/2006/relationships">
  <sheetPr>
    <pageSetUpPr fitToPage="1"/>
  </sheetPr>
  <dimension ref="B3:I31"/>
  <sheetViews>
    <sheetView zoomScale="60" zoomScaleNormal="60" zoomScalePageLayoutView="0" workbookViewId="0" topLeftCell="D1">
      <selection activeCell="G11" sqref="G11"/>
    </sheetView>
  </sheetViews>
  <sheetFormatPr defaultColWidth="9.140625" defaultRowHeight="15"/>
  <cols>
    <col min="2" max="2" width="6.57421875" style="0" customWidth="1"/>
    <col min="3" max="3" width="54.140625" style="0" bestFit="1" customWidth="1"/>
    <col min="4" max="5" width="20.7109375" style="0" customWidth="1"/>
    <col min="6" max="6" width="74.140625" style="0" bestFit="1" customWidth="1"/>
    <col min="7" max="7" width="79.140625" style="12" bestFit="1" customWidth="1"/>
    <col min="8" max="8" width="68.421875" style="0" bestFit="1" customWidth="1"/>
  </cols>
  <sheetData>
    <row r="2" ht="15" thickBot="1"/>
    <row r="3" spans="2:9" ht="15" thickBot="1">
      <c r="B3" s="48"/>
      <c r="C3" s="49"/>
      <c r="D3" s="50"/>
      <c r="E3" s="50"/>
      <c r="F3" s="50"/>
      <c r="G3" s="49"/>
      <c r="H3" s="50"/>
      <c r="I3" s="51"/>
    </row>
    <row r="4" spans="2:9" ht="21" thickBot="1">
      <c r="B4" s="99"/>
      <c r="C4" s="360" t="s">
        <v>269</v>
      </c>
      <c r="D4" s="439"/>
      <c r="E4" s="439"/>
      <c r="F4" s="439"/>
      <c r="G4" s="439"/>
      <c r="H4" s="440"/>
      <c r="I4" s="101"/>
    </row>
    <row r="5" spans="2:9" ht="14.25">
      <c r="B5" s="52"/>
      <c r="C5" s="441" t="s">
        <v>270</v>
      </c>
      <c r="D5" s="441"/>
      <c r="E5" s="441"/>
      <c r="F5" s="441"/>
      <c r="G5" s="441"/>
      <c r="H5" s="441"/>
      <c r="I5" s="53"/>
    </row>
    <row r="6" spans="2:9" ht="14.25">
      <c r="B6" s="52"/>
      <c r="C6" s="442"/>
      <c r="D6" s="442"/>
      <c r="E6" s="442"/>
      <c r="F6" s="442"/>
      <c r="G6" s="442"/>
      <c r="H6" s="442"/>
      <c r="I6" s="53"/>
    </row>
    <row r="7" spans="2:9" ht="30.75" customHeight="1" thickBot="1">
      <c r="B7" s="52"/>
      <c r="C7" s="447" t="s">
        <v>271</v>
      </c>
      <c r="D7" s="447"/>
      <c r="E7" s="55"/>
      <c r="F7" s="55"/>
      <c r="G7" s="54"/>
      <c r="H7" s="55"/>
      <c r="I7" s="53"/>
    </row>
    <row r="8" spans="2:9" ht="30" customHeight="1" thickBot="1">
      <c r="B8" s="52"/>
      <c r="C8" s="122" t="s">
        <v>268</v>
      </c>
      <c r="D8" s="443" t="s">
        <v>267</v>
      </c>
      <c r="E8" s="444"/>
      <c r="F8" s="116" t="s">
        <v>260</v>
      </c>
      <c r="G8" s="251" t="s">
        <v>443</v>
      </c>
      <c r="H8" s="268" t="s">
        <v>322</v>
      </c>
      <c r="I8" s="53"/>
    </row>
    <row r="9" spans="2:9" s="6" customFormat="1" ht="200.25" customHeight="1" thickBot="1">
      <c r="B9" s="275"/>
      <c r="C9" s="276" t="s">
        <v>482</v>
      </c>
      <c r="D9" s="455" t="s">
        <v>483</v>
      </c>
      <c r="E9" s="456"/>
      <c r="F9" s="277" t="s">
        <v>485</v>
      </c>
      <c r="G9" s="278" t="s">
        <v>486</v>
      </c>
      <c r="H9" s="277" t="s">
        <v>484</v>
      </c>
      <c r="I9" s="280"/>
    </row>
    <row r="10" spans="2:9" ht="162.75" customHeight="1" thickBot="1">
      <c r="B10" s="57"/>
      <c r="C10" s="448" t="s">
        <v>369</v>
      </c>
      <c r="D10" s="445" t="s">
        <v>444</v>
      </c>
      <c r="E10" s="446"/>
      <c r="F10" s="239" t="s">
        <v>401</v>
      </c>
      <c r="G10" s="264" t="s">
        <v>432</v>
      </c>
      <c r="H10" s="305" t="s">
        <v>474</v>
      </c>
      <c r="I10" s="58"/>
    </row>
    <row r="11" spans="2:9" ht="162.75" customHeight="1" thickBot="1">
      <c r="B11" s="57"/>
      <c r="C11" s="449"/>
      <c r="D11" s="451" t="s">
        <v>400</v>
      </c>
      <c r="E11" s="452"/>
      <c r="F11" s="238" t="s">
        <v>402</v>
      </c>
      <c r="G11" s="265" t="s">
        <v>433</v>
      </c>
      <c r="H11" s="269" t="s">
        <v>475</v>
      </c>
      <c r="I11" s="58"/>
    </row>
    <row r="12" spans="2:9" ht="283.5" customHeight="1">
      <c r="B12" s="57"/>
      <c r="C12" s="449"/>
      <c r="D12" s="453" t="s">
        <v>476</v>
      </c>
      <c r="E12" s="454"/>
      <c r="F12" s="237" t="s">
        <v>403</v>
      </c>
      <c r="G12" s="266" t="s">
        <v>478</v>
      </c>
      <c r="H12" s="281" t="s">
        <v>489</v>
      </c>
      <c r="I12" s="58"/>
    </row>
    <row r="13" spans="2:9" ht="270.75" customHeight="1" thickBot="1">
      <c r="B13" s="57"/>
      <c r="C13" s="450"/>
      <c r="D13" s="457" t="s">
        <v>477</v>
      </c>
      <c r="E13" s="458"/>
      <c r="F13" s="237" t="s">
        <v>403</v>
      </c>
      <c r="G13" s="267" t="s">
        <v>479</v>
      </c>
      <c r="H13" s="270" t="s">
        <v>480</v>
      </c>
      <c r="I13" s="58"/>
    </row>
    <row r="14" spans="2:9" ht="233.25" customHeight="1">
      <c r="B14" s="57"/>
      <c r="C14" s="464" t="s">
        <v>370</v>
      </c>
      <c r="D14" s="459" t="s">
        <v>404</v>
      </c>
      <c r="E14" s="460"/>
      <c r="F14" s="237" t="s">
        <v>405</v>
      </c>
      <c r="G14" s="264" t="s">
        <v>434</v>
      </c>
      <c r="H14" s="244" t="s">
        <v>406</v>
      </c>
      <c r="I14" s="58"/>
    </row>
    <row r="15" spans="2:9" ht="196.5" customHeight="1">
      <c r="B15" s="57"/>
      <c r="C15" s="466"/>
      <c r="D15" s="461" t="s">
        <v>407</v>
      </c>
      <c r="E15" s="462"/>
      <c r="F15" s="240" t="s">
        <v>408</v>
      </c>
      <c r="G15" s="265" t="s">
        <v>435</v>
      </c>
      <c r="H15" s="244" t="s">
        <v>409</v>
      </c>
      <c r="I15" s="58"/>
    </row>
    <row r="16" spans="2:9" ht="88.5" customHeight="1">
      <c r="B16" s="57"/>
      <c r="C16" s="466"/>
      <c r="D16" s="461" t="s">
        <v>410</v>
      </c>
      <c r="E16" s="462"/>
      <c r="F16" s="239" t="s">
        <v>411</v>
      </c>
      <c r="G16" s="266" t="s">
        <v>473</v>
      </c>
      <c r="H16" s="271" t="s">
        <v>481</v>
      </c>
      <c r="I16" s="58"/>
    </row>
    <row r="17" spans="2:9" ht="117.75" customHeight="1" thickBot="1">
      <c r="B17" s="57"/>
      <c r="C17" s="475"/>
      <c r="D17" s="457"/>
      <c r="E17" s="458"/>
      <c r="F17" s="115"/>
      <c r="G17" s="247"/>
      <c r="H17" s="115"/>
      <c r="I17" s="58"/>
    </row>
    <row r="18" spans="2:9" ht="256.5" customHeight="1" thickBot="1">
      <c r="B18" s="57"/>
      <c r="C18" s="464" t="s">
        <v>371</v>
      </c>
      <c r="D18" s="457" t="s">
        <v>412</v>
      </c>
      <c r="E18" s="458"/>
      <c r="F18" s="183" t="s">
        <v>413</v>
      </c>
      <c r="G18" s="245" t="s">
        <v>436</v>
      </c>
      <c r="H18" s="183" t="s">
        <v>414</v>
      </c>
      <c r="I18" s="58"/>
    </row>
    <row r="19" spans="2:9" ht="256.5" customHeight="1">
      <c r="B19" s="57"/>
      <c r="C19" s="465"/>
      <c r="D19" s="469" t="s">
        <v>415</v>
      </c>
      <c r="E19" s="470"/>
      <c r="F19" s="209" t="s">
        <v>416</v>
      </c>
      <c r="G19" s="248" t="s">
        <v>437</v>
      </c>
      <c r="H19" s="282" t="s">
        <v>488</v>
      </c>
      <c r="I19" s="58"/>
    </row>
    <row r="20" spans="2:9" ht="379.5" customHeight="1">
      <c r="B20" s="57"/>
      <c r="C20" s="466"/>
      <c r="D20" s="461" t="s">
        <v>417</v>
      </c>
      <c r="E20" s="462"/>
      <c r="F20" s="240" t="s">
        <v>418</v>
      </c>
      <c r="G20" s="246" t="s">
        <v>438</v>
      </c>
      <c r="H20" s="283" t="s">
        <v>487</v>
      </c>
      <c r="I20" s="58"/>
    </row>
    <row r="21" spans="2:9" ht="357.75" customHeight="1">
      <c r="B21" s="57"/>
      <c r="C21" s="466"/>
      <c r="D21" s="467" t="s">
        <v>419</v>
      </c>
      <c r="E21" s="468"/>
      <c r="F21" s="242" t="s">
        <v>420</v>
      </c>
      <c r="G21" s="249" t="s">
        <v>439</v>
      </c>
      <c r="H21" s="241" t="s">
        <v>421</v>
      </c>
      <c r="I21" s="58"/>
    </row>
    <row r="22" spans="2:9" ht="357.75" customHeight="1">
      <c r="B22" s="57"/>
      <c r="C22" s="472" t="s">
        <v>376</v>
      </c>
      <c r="D22" s="463" t="s">
        <v>422</v>
      </c>
      <c r="E22" s="463"/>
      <c r="F22" s="243" t="s">
        <v>423</v>
      </c>
      <c r="G22" s="250" t="s">
        <v>440</v>
      </c>
      <c r="H22" s="243" t="s">
        <v>424</v>
      </c>
      <c r="I22" s="58"/>
    </row>
    <row r="23" spans="2:9" ht="361.5" customHeight="1">
      <c r="B23" s="57"/>
      <c r="C23" s="472"/>
      <c r="D23" s="471" t="s">
        <v>425</v>
      </c>
      <c r="E23" s="471"/>
      <c r="F23" s="244" t="s">
        <v>426</v>
      </c>
      <c r="G23" s="250" t="s">
        <v>441</v>
      </c>
      <c r="H23" s="284" t="s">
        <v>427</v>
      </c>
      <c r="I23" s="58"/>
    </row>
    <row r="24" spans="2:9" ht="361.5" customHeight="1">
      <c r="B24" s="57"/>
      <c r="C24" s="472"/>
      <c r="D24" s="473" t="s">
        <v>428</v>
      </c>
      <c r="E24" s="474"/>
      <c r="F24" s="244" t="s">
        <v>429</v>
      </c>
      <c r="G24" s="250" t="s">
        <v>442</v>
      </c>
      <c r="H24" s="243" t="s">
        <v>430</v>
      </c>
      <c r="I24" s="58"/>
    </row>
    <row r="25" spans="2:9" ht="357.75" customHeight="1">
      <c r="B25" s="57"/>
      <c r="C25" s="213"/>
      <c r="D25" s="210"/>
      <c r="E25" s="210"/>
      <c r="F25" s="211"/>
      <c r="G25" s="212"/>
      <c r="H25" s="211"/>
      <c r="I25" s="58"/>
    </row>
    <row r="26" spans="2:9" ht="14.25">
      <c r="B26" s="117"/>
      <c r="C26" s="114"/>
      <c r="D26" s="114"/>
      <c r="E26" s="114"/>
      <c r="F26" s="114"/>
      <c r="G26" s="54"/>
      <c r="H26" s="114"/>
      <c r="I26" s="118"/>
    </row>
    <row r="27" spans="2:9" ht="14.25">
      <c r="B27" s="117"/>
      <c r="C27" s="114"/>
      <c r="D27" s="114"/>
      <c r="E27" s="114"/>
      <c r="F27" s="114"/>
      <c r="G27" s="54"/>
      <c r="H27" s="114"/>
      <c r="I27" s="118"/>
    </row>
    <row r="28" spans="2:9" ht="14.25">
      <c r="B28" s="117"/>
      <c r="C28" s="114"/>
      <c r="D28" s="114"/>
      <c r="E28" s="114"/>
      <c r="F28" s="114"/>
      <c r="G28" s="54"/>
      <c r="H28" s="114"/>
      <c r="I28" s="118"/>
    </row>
    <row r="29" spans="2:9" ht="14.25">
      <c r="B29" s="117"/>
      <c r="C29" s="114"/>
      <c r="D29" s="114"/>
      <c r="E29" s="114"/>
      <c r="F29" s="114"/>
      <c r="G29" s="54"/>
      <c r="H29" s="114"/>
      <c r="I29" s="118"/>
    </row>
    <row r="30" spans="2:9" ht="14.25">
      <c r="B30" s="117"/>
      <c r="C30" s="114"/>
      <c r="D30" s="114"/>
      <c r="E30" s="114"/>
      <c r="F30" s="114"/>
      <c r="G30" s="54"/>
      <c r="H30" s="114"/>
      <c r="I30" s="118"/>
    </row>
    <row r="31" spans="2:9" ht="15" thickBot="1">
      <c r="B31" s="119"/>
      <c r="C31" s="120"/>
      <c r="D31" s="120"/>
      <c r="E31" s="120"/>
      <c r="F31" s="120"/>
      <c r="G31" s="252"/>
      <c r="H31" s="120"/>
      <c r="I31" s="121"/>
    </row>
  </sheetData>
  <sheetProtection/>
  <mergeCells count="25">
    <mergeCell ref="C18:C21"/>
    <mergeCell ref="D18:E18"/>
    <mergeCell ref="D16:E16"/>
    <mergeCell ref="D21:E21"/>
    <mergeCell ref="D19:E19"/>
    <mergeCell ref="D23:E23"/>
    <mergeCell ref="C22:C24"/>
    <mergeCell ref="D24:E24"/>
    <mergeCell ref="C14:C17"/>
    <mergeCell ref="D13:E13"/>
    <mergeCell ref="D14:E14"/>
    <mergeCell ref="D20:E20"/>
    <mergeCell ref="D22:E22"/>
    <mergeCell ref="D15:E15"/>
    <mergeCell ref="D17:E17"/>
    <mergeCell ref="C4:H4"/>
    <mergeCell ref="C5:H5"/>
    <mergeCell ref="C6:H6"/>
    <mergeCell ref="D8:E8"/>
    <mergeCell ref="D10:E10"/>
    <mergeCell ref="C7:D7"/>
    <mergeCell ref="C10:C13"/>
    <mergeCell ref="D11:E11"/>
    <mergeCell ref="D12:E12"/>
    <mergeCell ref="D9:E9"/>
  </mergeCells>
  <printOptions/>
  <pageMargins left="0.7086614173228347" right="0.7086614173228347" top="0.7480314960629921" bottom="0.7480314960629921" header="0.31496062992125984" footer="0.31496062992125984"/>
  <pageSetup fitToHeight="1" fitToWidth="1" horizontalDpi="300" verticalDpi="300" orientation="portrait" scale="26" r:id="rId1"/>
</worksheet>
</file>

<file path=xl/worksheets/sheet6.xml><?xml version="1.0" encoding="utf-8"?>
<worksheet xmlns="http://schemas.openxmlformats.org/spreadsheetml/2006/main" xmlns:r="http://schemas.openxmlformats.org/officeDocument/2006/relationships">
  <dimension ref="B2:E34"/>
  <sheetViews>
    <sheetView zoomScalePageLayoutView="0" workbookViewId="0" topLeftCell="A1">
      <selection activeCell="C10" sqref="C10"/>
    </sheetView>
  </sheetViews>
  <sheetFormatPr defaultColWidth="9.140625" defaultRowHeight="15"/>
  <cols>
    <col min="3" max="3" width="43.00390625" style="0" customWidth="1"/>
    <col min="4" max="4" width="87.8515625" style="0" customWidth="1"/>
    <col min="7" max="7" width="42.57421875" style="0" customWidth="1"/>
  </cols>
  <sheetData>
    <row r="1" ht="15" thickBot="1"/>
    <row r="2" spans="2:5" ht="15" thickBot="1">
      <c r="B2" s="140"/>
      <c r="C2" s="78"/>
      <c r="D2" s="78"/>
      <c r="E2" s="79"/>
    </row>
    <row r="3" spans="2:5" ht="18" thickBot="1">
      <c r="B3" s="141"/>
      <c r="C3" s="477" t="s">
        <v>362</v>
      </c>
      <c r="D3" s="478"/>
      <c r="E3" s="142"/>
    </row>
    <row r="4" spans="2:5" ht="14.25">
      <c r="B4" s="141"/>
      <c r="C4" s="143"/>
      <c r="D4" s="143"/>
      <c r="E4" s="142"/>
    </row>
    <row r="5" spans="2:5" ht="15" thickBot="1">
      <c r="B5" s="141"/>
      <c r="C5" s="144" t="s">
        <v>289</v>
      </c>
      <c r="D5" s="143"/>
      <c r="E5" s="142"/>
    </row>
    <row r="6" spans="2:5" ht="15" thickBot="1">
      <c r="B6" s="141"/>
      <c r="C6" s="155" t="s">
        <v>290</v>
      </c>
      <c r="D6" s="156" t="s">
        <v>291</v>
      </c>
      <c r="E6" s="142"/>
    </row>
    <row r="7" spans="2:5" ht="350.25" customHeight="1" thickBot="1">
      <c r="B7" s="141"/>
      <c r="C7" s="145" t="s">
        <v>292</v>
      </c>
      <c r="D7" s="189" t="s">
        <v>373</v>
      </c>
      <c r="E7" s="142"/>
    </row>
    <row r="8" spans="2:5" ht="69" thickBot="1">
      <c r="B8" s="141"/>
      <c r="C8" s="146" t="s">
        <v>320</v>
      </c>
      <c r="D8" s="190" t="s">
        <v>374</v>
      </c>
      <c r="E8" s="142"/>
    </row>
    <row r="9" spans="2:5" ht="42" thickBot="1">
      <c r="B9" s="141"/>
      <c r="C9" s="147" t="s">
        <v>293</v>
      </c>
      <c r="D9" s="191" t="s">
        <v>372</v>
      </c>
      <c r="E9" s="142"/>
    </row>
    <row r="10" spans="2:5" ht="69" thickBot="1">
      <c r="B10" s="141"/>
      <c r="C10" s="145" t="s">
        <v>312</v>
      </c>
      <c r="D10" s="192" t="s">
        <v>375</v>
      </c>
      <c r="E10" s="142"/>
    </row>
    <row r="11" spans="2:5" ht="14.25">
      <c r="B11" s="141"/>
      <c r="C11" s="143"/>
      <c r="D11" s="143"/>
      <c r="E11" s="142"/>
    </row>
    <row r="12" spans="2:5" ht="15" thickBot="1">
      <c r="B12" s="141"/>
      <c r="C12" s="479" t="s">
        <v>306</v>
      </c>
      <c r="D12" s="479"/>
      <c r="E12" s="142"/>
    </row>
    <row r="13" spans="2:5" ht="15" thickBot="1">
      <c r="B13" s="141"/>
      <c r="C13" s="157" t="s">
        <v>294</v>
      </c>
      <c r="D13" s="157" t="s">
        <v>291</v>
      </c>
      <c r="E13" s="142"/>
    </row>
    <row r="14" spans="2:5" ht="15" thickBot="1">
      <c r="B14" s="141"/>
      <c r="C14" s="476" t="s">
        <v>339</v>
      </c>
      <c r="D14" s="476"/>
      <c r="E14" s="142"/>
    </row>
    <row r="15" spans="2:5" ht="27.75" thickBot="1">
      <c r="B15" s="141"/>
      <c r="C15" s="147" t="s">
        <v>335</v>
      </c>
      <c r="D15" s="148"/>
      <c r="E15" s="142"/>
    </row>
    <row r="16" spans="2:5" ht="27.75" thickBot="1">
      <c r="B16" s="141"/>
      <c r="C16" s="147" t="s">
        <v>336</v>
      </c>
      <c r="D16" s="148"/>
      <c r="E16" s="142"/>
    </row>
    <row r="17" spans="2:5" ht="15" thickBot="1">
      <c r="B17" s="141"/>
      <c r="C17" s="149" t="s">
        <v>295</v>
      </c>
      <c r="D17" s="148"/>
      <c r="E17" s="142"/>
    </row>
    <row r="18" spans="2:5" ht="15" thickBot="1">
      <c r="B18" s="141"/>
      <c r="C18" s="476" t="s">
        <v>337</v>
      </c>
      <c r="D18" s="476"/>
      <c r="E18" s="142"/>
    </row>
    <row r="19" spans="2:5" ht="27.75" thickBot="1">
      <c r="B19" s="141"/>
      <c r="C19" s="147" t="s">
        <v>338</v>
      </c>
      <c r="D19" s="177"/>
      <c r="E19" s="142"/>
    </row>
    <row r="20" spans="2:5" ht="27.75" thickBot="1">
      <c r="B20" s="141"/>
      <c r="C20" s="147" t="s">
        <v>296</v>
      </c>
      <c r="D20" s="148"/>
      <c r="E20" s="142"/>
    </row>
    <row r="21" spans="2:5" ht="27.75" thickBot="1">
      <c r="B21" s="141"/>
      <c r="C21" s="150" t="s">
        <v>297</v>
      </c>
      <c r="D21" s="151"/>
      <c r="E21" s="142"/>
    </row>
    <row r="22" spans="2:5" ht="15" thickBot="1">
      <c r="B22" s="141"/>
      <c r="C22" s="476" t="s">
        <v>298</v>
      </c>
      <c r="D22" s="476"/>
      <c r="E22" s="142"/>
    </row>
    <row r="23" spans="2:5" ht="27.75" thickBot="1">
      <c r="B23" s="141"/>
      <c r="C23" s="150" t="s">
        <v>299</v>
      </c>
      <c r="D23" s="150"/>
      <c r="E23" s="142"/>
    </row>
    <row r="24" spans="2:5" ht="27.75" thickBot="1">
      <c r="B24" s="141"/>
      <c r="C24" s="150" t="s">
        <v>300</v>
      </c>
      <c r="D24" s="150"/>
      <c r="E24" s="142"/>
    </row>
    <row r="25" spans="2:5" ht="27.75" thickBot="1">
      <c r="B25" s="141"/>
      <c r="C25" s="150" t="s">
        <v>301</v>
      </c>
      <c r="D25" s="150"/>
      <c r="E25" s="142"/>
    </row>
    <row r="26" spans="2:5" ht="15" thickBot="1">
      <c r="B26" s="141"/>
      <c r="C26" s="476" t="s">
        <v>302</v>
      </c>
      <c r="D26" s="476"/>
      <c r="E26" s="142"/>
    </row>
    <row r="27" spans="2:5" ht="55.5" thickBot="1">
      <c r="B27" s="141"/>
      <c r="C27" s="147" t="s">
        <v>303</v>
      </c>
      <c r="D27" s="148"/>
      <c r="E27" s="142"/>
    </row>
    <row r="28" spans="2:5" ht="27.75" thickBot="1">
      <c r="B28" s="141"/>
      <c r="C28" s="147" t="s">
        <v>324</v>
      </c>
      <c r="D28" s="148"/>
      <c r="E28" s="142"/>
    </row>
    <row r="29" spans="2:5" ht="69" thickBot="1">
      <c r="B29" s="141"/>
      <c r="C29" s="147" t="s">
        <v>304</v>
      </c>
      <c r="D29" s="148"/>
      <c r="E29" s="142"/>
    </row>
    <row r="30" spans="2:5" ht="42" thickBot="1">
      <c r="B30" s="141"/>
      <c r="C30" s="147" t="s">
        <v>305</v>
      </c>
      <c r="D30" s="148"/>
      <c r="E30" s="142"/>
    </row>
    <row r="31" spans="2:5" ht="42" thickBot="1">
      <c r="B31" s="141"/>
      <c r="C31" s="147" t="s">
        <v>313</v>
      </c>
      <c r="D31" s="148"/>
      <c r="E31" s="142"/>
    </row>
    <row r="32" spans="2:5" ht="14.25">
      <c r="B32" s="141"/>
      <c r="C32" s="61"/>
      <c r="D32" s="61"/>
      <c r="E32" s="142"/>
    </row>
    <row r="33" spans="2:5" ht="14.25">
      <c r="B33" s="141"/>
      <c r="C33" s="61"/>
      <c r="D33" s="61"/>
      <c r="E33" s="142"/>
    </row>
    <row r="34" spans="2:5" ht="15" thickBot="1">
      <c r="B34" s="152"/>
      <c r="C34" s="153"/>
      <c r="D34" s="153"/>
      <c r="E34" s="154"/>
    </row>
  </sheetData>
  <sheetProtection/>
  <mergeCells count="6">
    <mergeCell ref="C26:D26"/>
    <mergeCell ref="C3:D3"/>
    <mergeCell ref="C12:D12"/>
    <mergeCell ref="C14:D14"/>
    <mergeCell ref="C18:D18"/>
    <mergeCell ref="C22:D2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40"/>
  <sheetViews>
    <sheetView zoomScale="80" zoomScaleNormal="80" zoomScalePageLayoutView="0" workbookViewId="0" topLeftCell="A17">
      <selection activeCell="B21" sqref="B21:M21"/>
    </sheetView>
  </sheetViews>
  <sheetFormatPr defaultColWidth="9.140625" defaultRowHeight="15"/>
  <cols>
    <col min="1" max="1" width="4.8515625" style="0" customWidth="1"/>
    <col min="2" max="2" width="55.7109375" style="0" customWidth="1"/>
    <col min="3" max="3" width="20.7109375" style="0" customWidth="1"/>
    <col min="4" max="4" width="55.7109375" style="0" customWidth="1"/>
    <col min="5" max="5" width="20.7109375" style="0" customWidth="1"/>
    <col min="6" max="6" width="10.7109375" style="0" customWidth="1"/>
    <col min="7" max="7" width="9.140625" style="0" customWidth="1"/>
    <col min="9" max="9" width="9.140625" style="0" customWidth="1"/>
    <col min="16" max="16" width="10.00390625" style="0" customWidth="1"/>
  </cols>
  <sheetData>
    <row r="1" spans="2:8" ht="15" thickBot="1">
      <c r="B1" s="106"/>
      <c r="C1" s="106"/>
      <c r="D1" s="106"/>
      <c r="E1" s="106"/>
      <c r="F1" s="106"/>
      <c r="G1" s="106"/>
      <c r="H1" s="106"/>
    </row>
    <row r="2" spans="2:13" ht="15" customHeight="1" thickBot="1">
      <c r="B2" s="103"/>
      <c r="C2" s="495"/>
      <c r="D2" s="495"/>
      <c r="E2" s="495"/>
      <c r="F2" s="495"/>
      <c r="G2" s="495"/>
      <c r="H2" s="97"/>
      <c r="I2" s="97"/>
      <c r="J2" s="97"/>
      <c r="K2" s="97"/>
      <c r="L2" s="97"/>
      <c r="M2" s="98"/>
    </row>
    <row r="3" spans="2:13" ht="27" thickBot="1">
      <c r="B3" s="104"/>
      <c r="C3" s="505" t="s">
        <v>244</v>
      </c>
      <c r="D3" s="506"/>
      <c r="E3" s="506"/>
      <c r="F3" s="507"/>
      <c r="G3" s="105"/>
      <c r="H3" s="100"/>
      <c r="I3" s="100"/>
      <c r="J3" s="100"/>
      <c r="K3" s="100"/>
      <c r="L3" s="100"/>
      <c r="M3" s="102"/>
    </row>
    <row r="4" spans="2:13" ht="15" customHeight="1">
      <c r="B4" s="104"/>
      <c r="C4" s="105"/>
      <c r="D4" s="105"/>
      <c r="E4" s="105"/>
      <c r="F4" s="105"/>
      <c r="G4" s="105"/>
      <c r="H4" s="100"/>
      <c r="I4" s="100"/>
      <c r="J4" s="100"/>
      <c r="K4" s="100"/>
      <c r="L4" s="100"/>
      <c r="M4" s="102"/>
    </row>
    <row r="5" spans="2:13" ht="15.75" customHeight="1">
      <c r="B5" s="99"/>
      <c r="C5" s="100"/>
      <c r="D5" s="100"/>
      <c r="E5" s="100"/>
      <c r="F5" s="100"/>
      <c r="G5" s="100"/>
      <c r="H5" s="100"/>
      <c r="I5" s="100"/>
      <c r="J5" s="100"/>
      <c r="K5" s="100"/>
      <c r="L5" s="100"/>
      <c r="M5" s="102"/>
    </row>
    <row r="6" spans="2:13" ht="15.75" customHeight="1" thickBot="1">
      <c r="B6" s="99"/>
      <c r="C6" s="100"/>
      <c r="D6" s="100"/>
      <c r="E6" s="100"/>
      <c r="F6" s="100"/>
      <c r="G6" s="100"/>
      <c r="H6" s="100"/>
      <c r="I6" s="100"/>
      <c r="J6" s="100"/>
      <c r="K6" s="100"/>
      <c r="L6" s="100"/>
      <c r="M6" s="102"/>
    </row>
    <row r="7" spans="2:13" ht="15.75" customHeight="1">
      <c r="B7" s="496" t="s">
        <v>245</v>
      </c>
      <c r="C7" s="497"/>
      <c r="D7" s="497"/>
      <c r="E7" s="497"/>
      <c r="F7" s="497"/>
      <c r="G7" s="497"/>
      <c r="H7" s="497"/>
      <c r="I7" s="497"/>
      <c r="J7" s="497"/>
      <c r="K7" s="497"/>
      <c r="L7" s="497"/>
      <c r="M7" s="498"/>
    </row>
    <row r="8" spans="2:13" ht="15.75" customHeight="1" thickBot="1">
      <c r="B8" s="499"/>
      <c r="C8" s="500"/>
      <c r="D8" s="500"/>
      <c r="E8" s="500"/>
      <c r="F8" s="500"/>
      <c r="G8" s="500"/>
      <c r="H8" s="500"/>
      <c r="I8" s="500"/>
      <c r="J8" s="500"/>
      <c r="K8" s="500"/>
      <c r="L8" s="500"/>
      <c r="M8" s="501"/>
    </row>
    <row r="9" spans="2:13" ht="15.75" customHeight="1">
      <c r="B9" s="496" t="s">
        <v>280</v>
      </c>
      <c r="C9" s="497"/>
      <c r="D9" s="497"/>
      <c r="E9" s="497"/>
      <c r="F9" s="497"/>
      <c r="G9" s="497"/>
      <c r="H9" s="497"/>
      <c r="I9" s="497"/>
      <c r="J9" s="497"/>
      <c r="K9" s="497"/>
      <c r="L9" s="497"/>
      <c r="M9" s="498"/>
    </row>
    <row r="10" spans="2:13" ht="15.75" customHeight="1" thickBot="1">
      <c r="B10" s="502" t="s">
        <v>246</v>
      </c>
      <c r="C10" s="503"/>
      <c r="D10" s="503"/>
      <c r="E10" s="503"/>
      <c r="F10" s="503"/>
      <c r="G10" s="503"/>
      <c r="H10" s="503"/>
      <c r="I10" s="503"/>
      <c r="J10" s="503"/>
      <c r="K10" s="503"/>
      <c r="L10" s="503"/>
      <c r="M10" s="504"/>
    </row>
    <row r="11" spans="2:13" ht="15.75" customHeight="1" thickBot="1">
      <c r="B11" s="44"/>
      <c r="C11" s="44"/>
      <c r="D11" s="44"/>
      <c r="E11" s="44"/>
      <c r="F11" s="44"/>
      <c r="G11" s="44"/>
      <c r="H11" s="44"/>
      <c r="I11" s="44"/>
      <c r="J11" s="44"/>
      <c r="K11" s="44"/>
      <c r="L11" s="44"/>
      <c r="M11" s="44"/>
    </row>
    <row r="12" spans="2:13" ht="15" thickBot="1">
      <c r="B12" s="492" t="s">
        <v>266</v>
      </c>
      <c r="C12" s="493"/>
      <c r="D12" s="494"/>
      <c r="E12" s="44"/>
      <c r="F12" s="44"/>
      <c r="G12" s="44"/>
      <c r="H12" s="13"/>
      <c r="I12" s="13"/>
      <c r="J12" s="13"/>
      <c r="K12" s="13"/>
      <c r="L12" s="13"/>
      <c r="M12" s="13"/>
    </row>
    <row r="13" spans="2:13" ht="8.25" customHeight="1" thickBot="1">
      <c r="B13" s="44"/>
      <c r="C13" s="44"/>
      <c r="D13" s="44"/>
      <c r="E13" s="44"/>
      <c r="F13" s="44"/>
      <c r="G13" s="44"/>
      <c r="H13" s="13"/>
      <c r="I13" s="13"/>
      <c r="J13" s="13"/>
      <c r="K13" s="13"/>
      <c r="L13" s="13"/>
      <c r="M13" s="13"/>
    </row>
    <row r="14" spans="2:13" ht="42" customHeight="1" thickBot="1">
      <c r="B14" s="508" t="s">
        <v>431</v>
      </c>
      <c r="C14" s="509"/>
      <c r="D14" s="509"/>
      <c r="E14" s="509"/>
      <c r="F14" s="509"/>
      <c r="G14" s="509"/>
      <c r="H14" s="509"/>
      <c r="I14" s="509"/>
      <c r="J14" s="509"/>
      <c r="K14" s="509"/>
      <c r="L14" s="509"/>
      <c r="M14" s="510"/>
    </row>
    <row r="15" spans="2:16" s="31" customFormat="1" ht="47.25" thickBot="1">
      <c r="B15" s="107" t="s">
        <v>247</v>
      </c>
      <c r="C15" s="129" t="s">
        <v>248</v>
      </c>
      <c r="D15" s="35" t="s">
        <v>249</v>
      </c>
      <c r="E15" s="35" t="s">
        <v>248</v>
      </c>
      <c r="F15" s="483" t="s">
        <v>250</v>
      </c>
      <c r="G15" s="484"/>
      <c r="H15" s="483" t="s">
        <v>251</v>
      </c>
      <c r="I15" s="484"/>
      <c r="J15" s="483" t="s">
        <v>252</v>
      </c>
      <c r="K15" s="484"/>
      <c r="L15" s="483" t="s">
        <v>281</v>
      </c>
      <c r="M15" s="484"/>
      <c r="P15" s="109"/>
    </row>
    <row r="16" spans="2:41" ht="330" thickBot="1">
      <c r="B16" s="32" t="s">
        <v>253</v>
      </c>
      <c r="C16" s="34">
        <v>2</v>
      </c>
      <c r="D16" s="29" t="s">
        <v>254</v>
      </c>
      <c r="E16" s="34">
        <v>2.1</v>
      </c>
      <c r="F16" s="485" t="s">
        <v>461</v>
      </c>
      <c r="G16" s="486"/>
      <c r="H16" s="485" t="s">
        <v>401</v>
      </c>
      <c r="I16" s="486"/>
      <c r="J16" s="485"/>
      <c r="K16" s="486"/>
      <c r="L16" s="485"/>
      <c r="M16" s="486"/>
      <c r="N16" s="9"/>
      <c r="O16" s="9"/>
      <c r="P16" s="112"/>
      <c r="Q16" s="9"/>
      <c r="R16" s="9"/>
      <c r="S16" s="9"/>
      <c r="T16" s="9"/>
      <c r="U16" s="9"/>
      <c r="V16" s="9"/>
      <c r="W16" s="9"/>
      <c r="X16" s="9"/>
      <c r="Y16" s="9"/>
      <c r="Z16" s="9"/>
      <c r="AA16" s="9"/>
      <c r="AB16" s="9"/>
      <c r="AC16" s="9"/>
      <c r="AD16" s="9"/>
      <c r="AE16" s="9"/>
      <c r="AF16" s="9"/>
      <c r="AG16" s="9"/>
      <c r="AH16" s="9"/>
      <c r="AI16" s="9"/>
      <c r="AJ16" s="106"/>
      <c r="AK16" s="106"/>
      <c r="AL16" s="106"/>
      <c r="AM16" s="106"/>
      <c r="AN16" s="106"/>
      <c r="AO16" s="106"/>
    </row>
    <row r="17" spans="2:41" s="13" customFormat="1" ht="9.75" customHeight="1" thickBot="1">
      <c r="B17" s="37"/>
      <c r="C17" s="37"/>
      <c r="D17" s="37"/>
      <c r="E17" s="37"/>
      <c r="F17" s="480"/>
      <c r="G17" s="481"/>
      <c r="H17" s="481"/>
      <c r="I17" s="481"/>
      <c r="J17" s="481"/>
      <c r="K17" s="481"/>
      <c r="L17" s="481"/>
      <c r="M17" s="481"/>
      <c r="N17" s="9"/>
      <c r="O17" s="9"/>
      <c r="P17" s="9"/>
      <c r="Q17" s="9"/>
      <c r="R17" s="9"/>
      <c r="S17" s="9"/>
      <c r="T17" s="9"/>
      <c r="U17" s="9"/>
      <c r="V17" s="9"/>
      <c r="W17" s="9"/>
      <c r="X17" s="9"/>
      <c r="Y17" s="9"/>
      <c r="Z17" s="9"/>
      <c r="AA17" s="9"/>
      <c r="AB17" s="9"/>
      <c r="AC17" s="9"/>
      <c r="AD17" s="9"/>
      <c r="AE17" s="9"/>
      <c r="AF17" s="9"/>
      <c r="AG17" s="9"/>
      <c r="AH17" s="9"/>
      <c r="AI17" s="9"/>
      <c r="AJ17" s="110"/>
      <c r="AK17" s="110"/>
      <c r="AL17" s="110"/>
      <c r="AM17" s="110"/>
      <c r="AN17" s="110"/>
      <c r="AO17" s="110"/>
    </row>
    <row r="18" spans="2:41" s="31" customFormat="1" ht="48" customHeight="1" thickBot="1">
      <c r="B18" s="107" t="s">
        <v>255</v>
      </c>
      <c r="C18" s="129" t="s">
        <v>248</v>
      </c>
      <c r="D18" s="35" t="s">
        <v>256</v>
      </c>
      <c r="E18" s="129" t="s">
        <v>248</v>
      </c>
      <c r="F18" s="483" t="s">
        <v>250</v>
      </c>
      <c r="G18" s="484"/>
      <c r="H18" s="483" t="s">
        <v>251</v>
      </c>
      <c r="I18" s="484"/>
      <c r="J18" s="483" t="s">
        <v>252</v>
      </c>
      <c r="K18" s="484"/>
      <c r="L18" s="483" t="s">
        <v>281</v>
      </c>
      <c r="M18" s="484"/>
      <c r="N18" s="113"/>
      <c r="O18" s="113"/>
      <c r="P18" s="112"/>
      <c r="Q18" s="113"/>
      <c r="R18" s="113"/>
      <c r="S18" s="113"/>
      <c r="T18" s="113"/>
      <c r="U18" s="113"/>
      <c r="V18" s="113"/>
      <c r="W18" s="113"/>
      <c r="X18" s="113"/>
      <c r="Y18" s="113"/>
      <c r="Z18" s="113"/>
      <c r="AA18" s="113"/>
      <c r="AB18" s="113"/>
      <c r="AC18" s="113"/>
      <c r="AD18" s="113"/>
      <c r="AE18" s="113"/>
      <c r="AF18" s="113"/>
      <c r="AG18" s="113"/>
      <c r="AH18" s="113"/>
      <c r="AI18" s="113"/>
      <c r="AJ18" s="111"/>
      <c r="AK18" s="111"/>
      <c r="AL18" s="111"/>
      <c r="AM18" s="111"/>
      <c r="AN18" s="111"/>
      <c r="AO18" s="111"/>
    </row>
    <row r="19" spans="2:41" ht="320.25" customHeight="1" thickBot="1">
      <c r="B19" s="33" t="s">
        <v>257</v>
      </c>
      <c r="C19" s="36">
        <v>2.1</v>
      </c>
      <c r="D19" s="33" t="s">
        <v>258</v>
      </c>
      <c r="E19" s="36" t="s">
        <v>445</v>
      </c>
      <c r="F19" s="485" t="s">
        <v>446</v>
      </c>
      <c r="G19" s="486"/>
      <c r="H19" s="485" t="s">
        <v>401</v>
      </c>
      <c r="I19" s="486"/>
      <c r="J19" s="485"/>
      <c r="K19" s="486"/>
      <c r="L19" s="485"/>
      <c r="M19" s="486"/>
      <c r="N19" s="9"/>
      <c r="O19" s="9"/>
      <c r="P19" s="112"/>
      <c r="Q19" s="9"/>
      <c r="R19" s="9"/>
      <c r="S19" s="9"/>
      <c r="T19" s="9"/>
      <c r="U19" s="9"/>
      <c r="V19" s="9"/>
      <c r="W19" s="9"/>
      <c r="X19" s="9"/>
      <c r="Y19" s="9"/>
      <c r="Z19" s="9"/>
      <c r="AA19" s="9"/>
      <c r="AB19" s="9"/>
      <c r="AC19" s="9"/>
      <c r="AD19" s="9"/>
      <c r="AE19" s="9"/>
      <c r="AF19" s="9"/>
      <c r="AG19" s="9"/>
      <c r="AH19" s="9"/>
      <c r="AI19" s="9"/>
      <c r="AJ19" s="106"/>
      <c r="AK19" s="106"/>
      <c r="AL19" s="106"/>
      <c r="AM19" s="106"/>
      <c r="AN19" s="106"/>
      <c r="AO19" s="106"/>
    </row>
    <row r="20" spans="14:41" ht="15" thickBot="1">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row>
    <row r="21" spans="2:41" ht="18" thickBot="1">
      <c r="B21" s="487" t="s">
        <v>447</v>
      </c>
      <c r="C21" s="490"/>
      <c r="D21" s="490"/>
      <c r="E21" s="490"/>
      <c r="F21" s="490"/>
      <c r="G21" s="490"/>
      <c r="H21" s="490"/>
      <c r="I21" s="490"/>
      <c r="J21" s="490"/>
      <c r="K21" s="490"/>
      <c r="L21" s="490"/>
      <c r="M21" s="490"/>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6"/>
      <c r="AK21" s="106"/>
      <c r="AL21" s="106"/>
      <c r="AM21" s="106"/>
      <c r="AN21" s="106"/>
      <c r="AO21" s="106"/>
    </row>
    <row r="22" spans="2:41" s="31" customFormat="1" ht="47.25" thickBot="1">
      <c r="B22" s="35" t="s">
        <v>247</v>
      </c>
      <c r="C22" s="129" t="s">
        <v>248</v>
      </c>
      <c r="D22" s="35" t="s">
        <v>249</v>
      </c>
      <c r="E22" s="129" t="s">
        <v>248</v>
      </c>
      <c r="F22" s="483" t="s">
        <v>259</v>
      </c>
      <c r="G22" s="484"/>
      <c r="H22" s="483" t="s">
        <v>260</v>
      </c>
      <c r="I22" s="484"/>
      <c r="J22" s="483" t="s">
        <v>252</v>
      </c>
      <c r="K22" s="484"/>
      <c r="L22" s="483" t="s">
        <v>281</v>
      </c>
      <c r="M22" s="49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row>
    <row r="23" spans="2:13" ht="321.75" customHeight="1" thickBot="1">
      <c r="B23" s="32" t="s">
        <v>253</v>
      </c>
      <c r="C23" s="34">
        <v>3</v>
      </c>
      <c r="D23" s="29" t="s">
        <v>254</v>
      </c>
      <c r="E23" s="34">
        <v>3.1</v>
      </c>
      <c r="F23" s="485" t="s">
        <v>449</v>
      </c>
      <c r="G23" s="486"/>
      <c r="H23" s="485" t="s">
        <v>448</v>
      </c>
      <c r="I23" s="486"/>
      <c r="J23" s="485"/>
      <c r="K23" s="486"/>
      <c r="L23" s="485"/>
      <c r="M23" s="486"/>
    </row>
    <row r="24" spans="2:13" s="13" customFormat="1" ht="9.75" customHeight="1" thickBot="1">
      <c r="B24" s="37"/>
      <c r="C24" s="37"/>
      <c r="D24" s="37"/>
      <c r="E24" s="37"/>
      <c r="F24" s="480"/>
      <c r="G24" s="481"/>
      <c r="H24" s="481"/>
      <c r="I24" s="481"/>
      <c r="J24" s="481"/>
      <c r="K24" s="481"/>
      <c r="L24" s="481"/>
      <c r="M24" s="482"/>
    </row>
    <row r="25" spans="2:13" s="31" customFormat="1" ht="47.25" thickBot="1">
      <c r="B25" s="35" t="s">
        <v>255</v>
      </c>
      <c r="C25" s="129" t="s">
        <v>248</v>
      </c>
      <c r="D25" s="35" t="s">
        <v>256</v>
      </c>
      <c r="E25" s="129" t="s">
        <v>248</v>
      </c>
      <c r="F25" s="483" t="s">
        <v>259</v>
      </c>
      <c r="G25" s="484"/>
      <c r="H25" s="483" t="s">
        <v>260</v>
      </c>
      <c r="I25" s="484"/>
      <c r="J25" s="483" t="s">
        <v>252</v>
      </c>
      <c r="K25" s="484"/>
      <c r="L25" s="483" t="s">
        <v>281</v>
      </c>
      <c r="M25" s="484"/>
    </row>
    <row r="26" spans="2:13" ht="409.5" thickBot="1">
      <c r="B26" s="33" t="s">
        <v>257</v>
      </c>
      <c r="C26" s="36">
        <v>3</v>
      </c>
      <c r="D26" s="30" t="s">
        <v>258</v>
      </c>
      <c r="E26" s="36">
        <v>3.1</v>
      </c>
      <c r="F26" s="485" t="s">
        <v>450</v>
      </c>
      <c r="G26" s="486"/>
      <c r="H26" s="485" t="s">
        <v>411</v>
      </c>
      <c r="I26" s="486"/>
      <c r="J26" s="485"/>
      <c r="K26" s="486"/>
      <c r="L26" s="485"/>
      <c r="M26" s="486"/>
    </row>
    <row r="27" ht="15" thickBot="1"/>
    <row r="28" spans="2:13" ht="18" thickBot="1">
      <c r="B28" s="487" t="s">
        <v>451</v>
      </c>
      <c r="C28" s="488"/>
      <c r="D28" s="488"/>
      <c r="E28" s="488"/>
      <c r="F28" s="488"/>
      <c r="G28" s="488"/>
      <c r="H28" s="488"/>
      <c r="I28" s="488"/>
      <c r="J28" s="488"/>
      <c r="K28" s="488"/>
      <c r="L28" s="488"/>
      <c r="M28" s="489"/>
    </row>
    <row r="29" spans="2:13" s="31" customFormat="1" ht="47.25" thickBot="1">
      <c r="B29" s="35" t="s">
        <v>247</v>
      </c>
      <c r="C29" s="129" t="s">
        <v>248</v>
      </c>
      <c r="D29" s="35" t="s">
        <v>249</v>
      </c>
      <c r="E29" s="129" t="s">
        <v>248</v>
      </c>
      <c r="F29" s="483" t="s">
        <v>259</v>
      </c>
      <c r="G29" s="484"/>
      <c r="H29" s="483" t="s">
        <v>260</v>
      </c>
      <c r="I29" s="484"/>
      <c r="J29" s="483" t="s">
        <v>252</v>
      </c>
      <c r="K29" s="484"/>
      <c r="L29" s="483" t="s">
        <v>281</v>
      </c>
      <c r="M29" s="484"/>
    </row>
    <row r="30" spans="2:13" ht="203.25" customHeight="1" thickBot="1">
      <c r="B30" s="32" t="s">
        <v>253</v>
      </c>
      <c r="C30" s="34">
        <v>6</v>
      </c>
      <c r="D30" s="29" t="s">
        <v>254</v>
      </c>
      <c r="E30" s="34">
        <v>6.2</v>
      </c>
      <c r="F30" s="485" t="s">
        <v>453</v>
      </c>
      <c r="G30" s="486"/>
      <c r="H30" s="485" t="s">
        <v>455</v>
      </c>
      <c r="I30" s="486"/>
      <c r="J30" s="485"/>
      <c r="K30" s="486"/>
      <c r="L30" s="485"/>
      <c r="M30" s="486"/>
    </row>
    <row r="31" spans="2:13" s="13" customFormat="1" ht="9.75" customHeight="1" thickBot="1">
      <c r="B31" s="37"/>
      <c r="C31" s="37"/>
      <c r="D31" s="37"/>
      <c r="E31" s="37"/>
      <c r="F31" s="480"/>
      <c r="G31" s="481"/>
      <c r="H31" s="481"/>
      <c r="I31" s="481"/>
      <c r="J31" s="481"/>
      <c r="K31" s="481"/>
      <c r="L31" s="481"/>
      <c r="M31" s="482"/>
    </row>
    <row r="32" spans="2:13" s="31" customFormat="1" ht="47.25" thickBot="1">
      <c r="B32" s="43" t="s">
        <v>255</v>
      </c>
      <c r="C32" s="129" t="s">
        <v>248</v>
      </c>
      <c r="D32" s="43" t="s">
        <v>256</v>
      </c>
      <c r="E32" s="129" t="s">
        <v>248</v>
      </c>
      <c r="F32" s="483" t="s">
        <v>259</v>
      </c>
      <c r="G32" s="484"/>
      <c r="H32" s="483" t="s">
        <v>260</v>
      </c>
      <c r="I32" s="484"/>
      <c r="J32" s="483" t="s">
        <v>252</v>
      </c>
      <c r="K32" s="484"/>
      <c r="L32" s="483" t="s">
        <v>281</v>
      </c>
      <c r="M32" s="484"/>
    </row>
    <row r="33" spans="2:13" ht="273" customHeight="1" thickBot="1">
      <c r="B33" s="33" t="s">
        <v>257</v>
      </c>
      <c r="C33" s="36">
        <v>2.2</v>
      </c>
      <c r="D33" s="30" t="s">
        <v>258</v>
      </c>
      <c r="E33" s="36" t="s">
        <v>454</v>
      </c>
      <c r="F33" s="485" t="s">
        <v>456</v>
      </c>
      <c r="G33" s="486"/>
      <c r="H33" s="485" t="s">
        <v>452</v>
      </c>
      <c r="I33" s="486"/>
      <c r="J33" s="485"/>
      <c r="K33" s="486"/>
      <c r="L33" s="485"/>
      <c r="M33" s="486"/>
    </row>
    <row r="34" spans="2:15" s="13" customFormat="1" ht="15.75" thickBot="1">
      <c r="B34" s="38"/>
      <c r="C34" s="38"/>
      <c r="D34" s="39"/>
      <c r="E34" s="40"/>
      <c r="F34" s="39"/>
      <c r="G34" s="41"/>
      <c r="H34" s="42"/>
      <c r="I34" s="42"/>
      <c r="J34" s="42"/>
      <c r="K34" s="42"/>
      <c r="L34" s="42"/>
      <c r="M34" s="42"/>
      <c r="N34" s="42"/>
      <c r="O34" s="42"/>
    </row>
    <row r="35" spans="2:13" ht="18" thickBot="1">
      <c r="B35" s="487" t="s">
        <v>457</v>
      </c>
      <c r="C35" s="488"/>
      <c r="D35" s="488"/>
      <c r="E35" s="488"/>
      <c r="F35" s="488"/>
      <c r="G35" s="488"/>
      <c r="H35" s="488"/>
      <c r="I35" s="488"/>
      <c r="J35" s="488"/>
      <c r="K35" s="488"/>
      <c r="L35" s="488"/>
      <c r="M35" s="489"/>
    </row>
    <row r="36" spans="2:13" s="31" customFormat="1" ht="47.25" thickBot="1">
      <c r="B36" s="35" t="s">
        <v>247</v>
      </c>
      <c r="C36" s="129" t="s">
        <v>248</v>
      </c>
      <c r="D36" s="35" t="s">
        <v>249</v>
      </c>
      <c r="E36" s="129" t="s">
        <v>248</v>
      </c>
      <c r="F36" s="483" t="s">
        <v>259</v>
      </c>
      <c r="G36" s="484"/>
      <c r="H36" s="483" t="s">
        <v>260</v>
      </c>
      <c r="I36" s="484"/>
      <c r="J36" s="483" t="s">
        <v>252</v>
      </c>
      <c r="K36" s="484"/>
      <c r="L36" s="483" t="s">
        <v>281</v>
      </c>
      <c r="M36" s="484"/>
    </row>
    <row r="37" spans="2:13" ht="204" customHeight="1" thickBot="1">
      <c r="B37" s="32" t="s">
        <v>253</v>
      </c>
      <c r="C37" s="34">
        <v>7</v>
      </c>
      <c r="D37" s="29" t="s">
        <v>254</v>
      </c>
      <c r="E37" s="34">
        <v>7</v>
      </c>
      <c r="F37" s="485" t="s">
        <v>459</v>
      </c>
      <c r="G37" s="486"/>
      <c r="H37" s="485" t="s">
        <v>458</v>
      </c>
      <c r="I37" s="486"/>
      <c r="J37" s="485"/>
      <c r="K37" s="486"/>
      <c r="L37" s="485"/>
      <c r="M37" s="486"/>
    </row>
    <row r="38" spans="2:13" s="13" customFormat="1" ht="9.75" customHeight="1" thickBot="1">
      <c r="B38" s="37"/>
      <c r="C38" s="37"/>
      <c r="D38" s="37"/>
      <c r="E38" s="37"/>
      <c r="F38" s="480"/>
      <c r="G38" s="481"/>
      <c r="H38" s="481"/>
      <c r="I38" s="481"/>
      <c r="J38" s="481"/>
      <c r="K38" s="481"/>
      <c r="L38" s="481"/>
      <c r="M38" s="482"/>
    </row>
    <row r="39" spans="2:13" s="31" customFormat="1" ht="47.25" thickBot="1">
      <c r="B39" s="35" t="s">
        <v>255</v>
      </c>
      <c r="C39" s="129" t="s">
        <v>248</v>
      </c>
      <c r="D39" s="35" t="s">
        <v>256</v>
      </c>
      <c r="E39" s="129" t="s">
        <v>248</v>
      </c>
      <c r="F39" s="483" t="s">
        <v>259</v>
      </c>
      <c r="G39" s="484"/>
      <c r="H39" s="483" t="s">
        <v>260</v>
      </c>
      <c r="I39" s="484"/>
      <c r="J39" s="483" t="s">
        <v>252</v>
      </c>
      <c r="K39" s="484"/>
      <c r="L39" s="483" t="s">
        <v>281</v>
      </c>
      <c r="M39" s="484"/>
    </row>
    <row r="40" spans="2:13" ht="271.5" customHeight="1" thickBot="1">
      <c r="B40" s="33" t="s">
        <v>257</v>
      </c>
      <c r="C40" s="36">
        <v>7</v>
      </c>
      <c r="D40" s="33" t="s">
        <v>258</v>
      </c>
      <c r="E40" s="36">
        <v>7.2</v>
      </c>
      <c r="F40" s="485" t="s">
        <v>460</v>
      </c>
      <c r="G40" s="486"/>
      <c r="H40" s="485" t="s">
        <v>426</v>
      </c>
      <c r="I40" s="486"/>
      <c r="J40" s="485"/>
      <c r="K40" s="486"/>
      <c r="L40" s="485"/>
      <c r="M40" s="486"/>
    </row>
  </sheetData>
  <sheetProtection/>
  <mergeCells count="78">
    <mergeCell ref="F17:M17"/>
    <mergeCell ref="F18:G18"/>
    <mergeCell ref="H18:I18"/>
    <mergeCell ref="J18:K18"/>
    <mergeCell ref="L18:M18"/>
    <mergeCell ref="F19:G19"/>
    <mergeCell ref="H19:I19"/>
    <mergeCell ref="J19:K19"/>
    <mergeCell ref="L19:M19"/>
    <mergeCell ref="C2:G2"/>
    <mergeCell ref="H15:I15"/>
    <mergeCell ref="J15:K15"/>
    <mergeCell ref="B7:M8"/>
    <mergeCell ref="B9:M9"/>
    <mergeCell ref="B10:M10"/>
    <mergeCell ref="C3:F3"/>
    <mergeCell ref="B14:M14"/>
    <mergeCell ref="L15:M15"/>
    <mergeCell ref="F23:G23"/>
    <mergeCell ref="H23:I23"/>
    <mergeCell ref="J23:K23"/>
    <mergeCell ref="L23:M23"/>
    <mergeCell ref="B12:D12"/>
    <mergeCell ref="F15:G15"/>
    <mergeCell ref="F16:G16"/>
    <mergeCell ref="H16:I16"/>
    <mergeCell ref="J16:K16"/>
    <mergeCell ref="L16:M16"/>
    <mergeCell ref="J29:K29"/>
    <mergeCell ref="L29:M29"/>
    <mergeCell ref="F30:G30"/>
    <mergeCell ref="F26:G26"/>
    <mergeCell ref="H26:I26"/>
    <mergeCell ref="J26:K26"/>
    <mergeCell ref="L26:M26"/>
    <mergeCell ref="H30:I30"/>
    <mergeCell ref="J30:K30"/>
    <mergeCell ref="L30:M30"/>
    <mergeCell ref="B21:M21"/>
    <mergeCell ref="F24:M24"/>
    <mergeCell ref="F25:G25"/>
    <mergeCell ref="H25:I25"/>
    <mergeCell ref="J25:K25"/>
    <mergeCell ref="L25:M25"/>
    <mergeCell ref="F22:G22"/>
    <mergeCell ref="H22:I22"/>
    <mergeCell ref="J22:K22"/>
    <mergeCell ref="L22:M22"/>
    <mergeCell ref="B28:M28"/>
    <mergeCell ref="F29:G29"/>
    <mergeCell ref="H29:I29"/>
    <mergeCell ref="F40:G40"/>
    <mergeCell ref="H40:I40"/>
    <mergeCell ref="J40:K40"/>
    <mergeCell ref="L40:M40"/>
    <mergeCell ref="L37:M37"/>
    <mergeCell ref="F39:G39"/>
    <mergeCell ref="H39:I39"/>
    <mergeCell ref="J39:K39"/>
    <mergeCell ref="L39:M39"/>
    <mergeCell ref="J37:K37"/>
    <mergeCell ref="L32:M32"/>
    <mergeCell ref="F33:G33"/>
    <mergeCell ref="H33:I33"/>
    <mergeCell ref="J33:K33"/>
    <mergeCell ref="L33:M33"/>
    <mergeCell ref="B35:M35"/>
    <mergeCell ref="H32:I32"/>
    <mergeCell ref="F31:M31"/>
    <mergeCell ref="F32:G32"/>
    <mergeCell ref="F38:M38"/>
    <mergeCell ref="F36:G36"/>
    <mergeCell ref="H36:I36"/>
    <mergeCell ref="J36:K36"/>
    <mergeCell ref="L36:M36"/>
    <mergeCell ref="F37:G37"/>
    <mergeCell ref="H37:I37"/>
    <mergeCell ref="J32:K32"/>
  </mergeCells>
  <dataValidations count="4">
    <dataValidation type="list" allowBlank="1" showInputMessage="1" showErrorMessage="1" sqref="E37 E30 E16 E23">
      <formula1>"1,2.1,2.2,3.1,3.2,4.1,4.2,5,6.1,6.2,7"</formula1>
    </dataValidation>
    <dataValidation type="list" allowBlank="1" showInputMessage="1" showErrorMessage="1" sqref="E40 E33 E19 F34 E26">
      <formula1>"1.1,1.2,2.1.1,2.1.2,2.2.1,2.2.2,3.1,3.2,4.1,4.2,5,6.1,6.2,7.1,7.2"</formula1>
    </dataValidation>
    <dataValidation type="list" allowBlank="1" showInputMessage="1" showErrorMessage="1" sqref="C30 C37 C23 C16">
      <formula1>"1,2,3,4,5,6,7"</formula1>
    </dataValidation>
    <dataValidation type="list" allowBlank="1" showInputMessage="1" showErrorMessage="1" sqref="D34 C40 C26 C19 C33">
      <formula1>"1,2.1,2.2,3,4,5,6,7"</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1:B4"/>
  <sheetViews>
    <sheetView tabSelected="1" zoomScalePageLayoutView="0" workbookViewId="0" topLeftCell="A3">
      <selection activeCell="A2" sqref="A2"/>
    </sheetView>
  </sheetViews>
  <sheetFormatPr defaultColWidth="9.140625" defaultRowHeight="15"/>
  <cols>
    <col min="2" max="2" width="109.28125" style="0" customWidth="1"/>
  </cols>
  <sheetData>
    <row r="1" ht="15.75" thickBot="1">
      <c r="B1" s="45" t="s">
        <v>240</v>
      </c>
    </row>
    <row r="2" ht="303.75" thickBot="1">
      <c r="B2" s="46" t="s">
        <v>241</v>
      </c>
    </row>
    <row r="3" ht="15.75" thickBot="1">
      <c r="B3" s="45" t="s">
        <v>242</v>
      </c>
    </row>
    <row r="4" ht="251.25" thickBot="1">
      <c r="B4" s="47" t="s">
        <v>243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Mikko Antti Ollikainen</cp:lastModifiedBy>
  <cp:lastPrinted>2012-11-08T11:15:41Z</cp:lastPrinted>
  <dcterms:created xsi:type="dcterms:W3CDTF">2010-11-30T14:15:01Z</dcterms:created>
  <dcterms:modified xsi:type="dcterms:W3CDTF">2013-06-18T18:19:48Z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und">
    <vt:lpwstr>AF</vt:lpwstr>
  </property>
  <property fmtid="{D5CDD505-2E9C-101B-9397-08002B2CF9AE}" pid="3" name="Confidential">
    <vt:lpwstr>0</vt:lpwstr>
  </property>
  <property fmtid="{D5CDD505-2E9C-101B-9397-08002B2CF9AE}" pid="4" name="PPFDocumentType">
    <vt:lpwstr>81</vt:lpwstr>
  </property>
  <property fmtid="{D5CDD505-2E9C-101B-9397-08002B2CF9AE}" pid="5" name="ProjectId">
    <vt:lpwstr>46</vt:lpwstr>
  </property>
  <property fmtid="{D5CDD505-2E9C-101B-9397-08002B2CF9AE}" pid="6" name="Application">
    <vt:lpwstr>Allocation</vt:lpwstr>
  </property>
  <property fmtid="{D5CDD505-2E9C-101B-9397-08002B2CF9AE}" pid="7" name="SentToWBDocs">
    <vt:lpwstr>Yes</vt:lpwstr>
  </property>
  <property fmtid="{D5CDD505-2E9C-101B-9397-08002B2CF9AE}" pid="8" name="WBDocsDocURL">
    <vt:lpwstr>http://wbdocsservices.worldbank.org/services?I4_SERVICE=VC&amp;I4_KEY=TF069012&amp;I4_DOCID=090224b085bffebd</vt:lpwstr>
  </property>
  <property fmtid="{D5CDD505-2E9C-101B-9397-08002B2CF9AE}" pid="9" name="UpdatedtoDB">
    <vt:lpwstr>Yes</vt:lpwstr>
  </property>
  <property fmtid="{D5CDD505-2E9C-101B-9397-08002B2CF9AE}" pid="10" name="WorkflowChangePath">
    <vt:lpwstr>6928cf46-c326-4255-ab09-b0d79a1ac86c,4;6928cf46-c326-4255-ab09-b0d79a1ac86c,6;</vt:lpwstr>
  </property>
  <property fmtid="{D5CDD505-2E9C-101B-9397-08002B2CF9AE}" pid="11" name="WBDocsApproverName">
    <vt:lpwstr/>
  </property>
  <property fmtid="{D5CDD505-2E9C-101B-9397-08002B2CF9AE}" pid="12" name="DocAuthor_WBDocs">
    <vt:lpwstr>Adaptation Fund Board Secretariat</vt:lpwstr>
  </property>
  <property fmtid="{D5CDD505-2E9C-101B-9397-08002B2CF9AE}" pid="13" name="ProjectStatus">
    <vt:lpwstr>Project Approved</vt:lpwstr>
  </property>
  <property fmtid="{D5CDD505-2E9C-101B-9397-08002B2CF9AE}" pid="14" name="Fund_WBDocs">
    <vt:lpwstr>AF</vt:lpwstr>
  </property>
  <property fmtid="{D5CDD505-2E9C-101B-9397-08002B2CF9AE}" pid="15" name="PublicDoc">
    <vt:lpwstr>Yes</vt:lpwstr>
  </property>
  <property fmtid="{D5CDD505-2E9C-101B-9397-08002B2CF9AE}" pid="16" name="SentToWBDocsPublic">
    <vt:lpwstr>No</vt:lpwstr>
  </property>
  <property fmtid="{D5CDD505-2E9C-101B-9397-08002B2CF9AE}" pid="17" name="WBDocsDocURLPublicOnly">
    <vt:lpwstr/>
  </property>
  <property fmtid="{D5CDD505-2E9C-101B-9397-08002B2CF9AE}" pid="18" name="ApproverUPI_WBDocs">
    <vt:lpwstr>000384891</vt:lpwstr>
  </property>
  <property fmtid="{D5CDD505-2E9C-101B-9397-08002B2CF9AE}" pid="19" name="DocumentType_WBDocs">
    <vt:lpwstr>Project Status Report</vt:lpwstr>
  </property>
</Properties>
</file>