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272728.WB\Documents\"/>
    </mc:Choice>
  </mc:AlternateContent>
  <xr:revisionPtr revIDLastSave="0" documentId="13_ncr:1_{5011B7BD-566D-454C-90F3-53CBAA39E09B}" xr6:coauthVersionLast="41" xr6:coauthVersionMax="41" xr10:uidLastSave="{00000000-0000-0000-0000-000000000000}"/>
  <bookViews>
    <workbookView xWindow="-120" yWindow="-120" windowWidth="29040" windowHeight="15840" xr2:uid="{D52B5F62-1D9A-483D-AC64-A9D45B2705A6}"/>
  </bookViews>
  <sheets>
    <sheet name="FY18" sheetId="1" r:id="rId1"/>
    <sheet name="FY19" sheetId="2" r:id="rId2"/>
  </sheets>
  <definedNames>
    <definedName name="_xlnm.Print_Area" localSheetId="0">'FY18'!$A$1:$H$75</definedName>
    <definedName name="_xlnm.Print_Area" localSheetId="1">'FY19'!$A$1:$H$80</definedName>
    <definedName name="_xlnm.Print_Titles" localSheetId="0">'FY18'!$2:$3</definedName>
    <definedName name="_xlnm.Print_Titles" localSheetId="1">'FY19'!$2:$3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<sst xmlns="http://schemas.openxmlformats.org/spreadsheetml/2006/main" count="168" uniqueCount="98">
  <si>
    <t>Benin</t>
  </si>
  <si>
    <t>Burkina Faso</t>
  </si>
  <si>
    <t>Burundi</t>
  </si>
  <si>
    <t>Cameroon</t>
  </si>
  <si>
    <t>Cape Verde</t>
  </si>
  <si>
    <t>Central African Republic</t>
  </si>
  <si>
    <t>Chad</t>
  </si>
  <si>
    <t>Congo, Democratic Republic of</t>
  </si>
  <si>
    <t>Congo, Republic of</t>
  </si>
  <si>
    <t>Cote d'Ivoire</t>
  </si>
  <si>
    <t>Ethiopia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</si>
  <si>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</si>
  <si>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</si>
  <si>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</si>
  <si>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</si>
  <si>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</si>
  <si>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</si>
  <si>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</si>
  <si>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</si>
  <si>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</si>
  <si>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</si>
  <si>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</si>
  <si>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Mozambique</t>
  </si>
  <si>
    <t>Niger</t>
  </si>
  <si>
    <t>Nigeria</t>
  </si>
  <si>
    <t>Rwanda</t>
  </si>
  <si>
    <t>Sao Tome and Principe</t>
  </si>
  <si>
    <t>Senegal</t>
  </si>
  <si>
    <t>Sierra Leone</t>
  </si>
  <si>
    <t>Tanzania</t>
  </si>
  <si>
    <t>Togo</t>
  </si>
  <si>
    <t>Uganda</t>
  </si>
  <si>
    <t>Zambia</t>
  </si>
  <si>
    <t>Africa Regional</t>
  </si>
  <si>
    <t>Cambodia</t>
  </si>
  <si>
    <t>Kiribati</t>
  </si>
  <si>
    <t>Lao People's Democratic Republic</t>
  </si>
  <si>
    <t>Marshall Islands</t>
  </si>
  <si>
    <t>Micronesia, Federated States of</t>
  </si>
  <si>
    <t>Mongolia</t>
  </si>
  <si>
    <t>Samoa</t>
  </si>
  <si>
    <t>Solomon Islands</t>
  </si>
  <si>
    <t>Tonga</t>
  </si>
  <si>
    <t>Tuvalu</t>
  </si>
  <si>
    <t>Vietnam</t>
  </si>
  <si>
    <t>Kyrgyz Republic</t>
  </si>
  <si>
    <t>Moldova</t>
  </si>
  <si>
    <t>Tajikistan</t>
  </si>
  <si>
    <t>Uzbekistan</t>
  </si>
  <si>
    <t>Bolivia</t>
  </si>
  <si>
    <t>Dominica</t>
  </si>
  <si>
    <t>Grenada</t>
  </si>
  <si>
    <t>Guyana</t>
  </si>
  <si>
    <t>Haiti</t>
  </si>
  <si>
    <t>Nicaragua</t>
  </si>
  <si>
    <t>Djibouti</t>
  </si>
  <si>
    <t>Yemen, Republic of</t>
  </si>
  <si>
    <t>Afghanistan</t>
  </si>
  <si>
    <t>Bangladesh</t>
  </si>
  <si>
    <t>Bhutan</t>
  </si>
  <si>
    <t>Maldives</t>
  </si>
  <si>
    <t>Nepal</t>
  </si>
  <si>
    <t>Pakistan</t>
  </si>
  <si>
    <t>Sri Lanka</t>
  </si>
  <si>
    <t xml:space="preserve">Cape Verde </t>
  </si>
  <si>
    <t>Comoros</t>
  </si>
  <si>
    <t xml:space="preserve">Ethiopia </t>
  </si>
  <si>
    <t xml:space="preserve">Kenya </t>
  </si>
  <si>
    <t>Somalia</t>
  </si>
  <si>
    <t>South Sudan</t>
  </si>
  <si>
    <t>Papua New Guinea</t>
  </si>
  <si>
    <t>Kosovo</t>
  </si>
  <si>
    <t xml:space="preserve">Central Asia Regional </t>
  </si>
  <si>
    <t>Honduras</t>
  </si>
  <si>
    <t xml:space="preserve">St. Vincent and the Grenadines </t>
  </si>
  <si>
    <t xml:space="preserve">St. Lucia </t>
  </si>
  <si>
    <t xml:space="preserve">Grenada </t>
  </si>
  <si>
    <t>India</t>
  </si>
  <si>
    <t>Transitional Support</t>
  </si>
  <si>
    <t>Scale-Up Facility</t>
  </si>
  <si>
    <t>Crisis Response Window</t>
  </si>
  <si>
    <t>Refugee Sub-Window</t>
  </si>
  <si>
    <t>Regional Program</t>
  </si>
  <si>
    <t>National (PBA)</t>
  </si>
  <si>
    <t>By National and Windows</t>
  </si>
  <si>
    <t>EAP Regional</t>
  </si>
  <si>
    <t>Total IDA</t>
  </si>
  <si>
    <t>* Commitments do not include $393 million in approved IDA18 IFC-MIGA PSW instruments, of which IDA has exposure of $106 million in guarantees, $25 million in derivatives, and $1 million through funding of IFC-PSW related equity investment.</t>
  </si>
  <si>
    <r>
      <t>FY19 IDA commitments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by Country and Windows (US$ m) *</t>
    </r>
  </si>
  <si>
    <t>* Commitments do not include $185 million in approved IDA18 IFC-MIGA PSW instruments, of which IDA has exposure of $36 million in guarantees and $9 million in derivatives.</t>
  </si>
  <si>
    <t>FY18 IDA commitments by Country and Windows (US$ m)*</t>
  </si>
  <si>
    <t>Total Africa</t>
  </si>
  <si>
    <t>Total East Asia and Pacific</t>
  </si>
  <si>
    <t>Total Europe and Central Asia</t>
  </si>
  <si>
    <t>Total Latin America and Caribbean</t>
  </si>
  <si>
    <t>Total Middle East and North Africa</t>
  </si>
  <si>
    <t>Total South Asia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</si>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</sst>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,,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theme="9" tint="0.79998168889431442"/>
      </patternFill>
    </fill>
    <fill>
      <patternFill patternType="solid">
        <fgColor theme="9" tint="0.59999389629810485"/>
        <bgColor theme="9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2" applyFont="1" applyFill="1" applyAlignment="1">
      <alignment vertical="center"/>
    </xf>
    <xf numFmtId="0" fontId="0" fillId="2" borderId="0" xfId="0" applyFill="1"/>
    <xf numFmtId="0" fontId="2" fillId="2" borderId="3" xfId="2" applyFont="1" applyFill="1" applyBorder="1" applyAlignment="1">
      <alignment horizontal="left" vertical="center" indent="1"/>
    </xf>
    <xf numFmtId="164" fontId="2" fillId="2" borderId="2" xfId="1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164" fontId="3" fillId="2" borderId="10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0" fillId="2" borderId="0" xfId="0" applyFill="1" applyBorder="1"/>
    <xf numFmtId="0" fontId="2" fillId="2" borderId="8" xfId="2" applyFont="1" applyFill="1" applyBorder="1" applyAlignment="1">
      <alignment horizontal="left" vertical="center" inden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2" xfId="3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164" fontId="3" fillId="2" borderId="17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2" borderId="19" xfId="2" applyNumberFormat="1" applyFont="1" applyFill="1" applyBorder="1" applyAlignment="1">
      <alignment horizontal="center" vertical="center"/>
    </xf>
    <xf numFmtId="164" fontId="3" fillId="2" borderId="11" xfId="2" applyNumberFormat="1" applyFont="1" applyFill="1" applyBorder="1" applyAlignment="1">
      <alignment horizontal="center" vertical="center"/>
    </xf>
    <xf numFmtId="164" fontId="3" fillId="2" borderId="12" xfId="2" applyNumberFormat="1" applyFont="1" applyFill="1" applyBorder="1" applyAlignment="1">
      <alignment horizontal="center" vertical="center"/>
    </xf>
    <xf numFmtId="164" fontId="3" fillId="2" borderId="13" xfId="2" applyNumberFormat="1" applyFont="1" applyFill="1" applyBorder="1" applyAlignment="1">
      <alignment horizontal="center" vertical="center"/>
    </xf>
    <xf numFmtId="1" fontId="2" fillId="4" borderId="11" xfId="2" applyNumberFormat="1" applyFont="1" applyFill="1" applyBorder="1" applyAlignment="1">
      <alignment horizontal="center" vertical="top" wrapText="1"/>
    </xf>
    <xf numFmtId="1" fontId="2" fillId="4" borderId="12" xfId="2" applyNumberFormat="1" applyFont="1" applyFill="1" applyBorder="1" applyAlignment="1">
      <alignment horizontal="center" vertical="top" wrapText="1"/>
    </xf>
    <xf numFmtId="1" fontId="2" fillId="4" borderId="13" xfId="2" applyNumberFormat="1" applyFont="1" applyFill="1" applyBorder="1" applyAlignment="1">
      <alignment horizontal="center" vertical="top" wrapText="1"/>
    </xf>
    <xf numFmtId="164" fontId="2" fillId="2" borderId="20" xfId="1" applyNumberFormat="1" applyFont="1" applyFill="1" applyBorder="1" applyAlignment="1">
      <alignment horizontal="center" vertical="center"/>
    </xf>
    <xf numFmtId="164" fontId="2" fillId="2" borderId="21" xfId="1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center" vertical="center"/>
    </xf>
    <xf numFmtId="164" fontId="2" fillId="2" borderId="14" xfId="3" applyNumberFormat="1" applyFont="1" applyFill="1" applyBorder="1" applyAlignment="1">
      <alignment horizontal="center" vertical="center"/>
    </xf>
    <xf numFmtId="164" fontId="2" fillId="2" borderId="15" xfId="3" applyNumberFormat="1" applyFont="1" applyFill="1" applyBorder="1" applyAlignment="1">
      <alignment horizontal="center" vertical="center"/>
    </xf>
    <xf numFmtId="164" fontId="2" fillId="2" borderId="16" xfId="3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1" fontId="3" fillId="5" borderId="5" xfId="2" applyNumberFormat="1" applyFont="1" applyFill="1" applyBorder="1" applyAlignment="1">
      <alignment horizontal="center" vertical="center"/>
    </xf>
    <xf numFmtId="1" fontId="3" fillId="5" borderId="10" xfId="2" applyNumberFormat="1" applyFont="1" applyFill="1" applyBorder="1" applyAlignment="1">
      <alignment horizontal="center" vertical="center"/>
    </xf>
    <xf numFmtId="1" fontId="4" fillId="3" borderId="8" xfId="2" applyNumberFormat="1" applyFont="1" applyFill="1" applyBorder="1" applyAlignment="1">
      <alignment horizontal="center" vertical="top"/>
    </xf>
    <xf numFmtId="1" fontId="4" fillId="3" borderId="6" xfId="2" applyNumberFormat="1" applyFont="1" applyFill="1" applyBorder="1" applyAlignment="1">
      <alignment horizontal="center" vertical="top"/>
    </xf>
    <xf numFmtId="1" fontId="4" fillId="3" borderId="7" xfId="2" applyNumberFormat="1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top"/>
    </xf>
    <xf numFmtId="0" fontId="3" fillId="2" borderId="10" xfId="2" applyFont="1" applyFill="1" applyBorder="1" applyAlignment="1">
      <alignment horizontal="center" vertical="top"/>
    </xf>
    <xf numFmtId="0" fontId="2" fillId="2" borderId="3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 wrapText="1"/>
    </xf>
    <xf numFmtId="1" fontId="3" fillId="6" borderId="5" xfId="2" applyNumberFormat="1" applyFont="1" applyFill="1" applyBorder="1" applyAlignment="1">
      <alignment horizontal="center" vertical="center" wrapText="1"/>
    </xf>
    <xf numFmtId="1" fontId="3" fillId="6" borderId="10" xfId="2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3" fillId="2" borderId="9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</cellXfs>
  <cellStyles count="4">
    <cellStyle name="Comma" xfId="1" builtinId="3"/>
    <cellStyle name="Comma 2" xfId="3" xr:uid="{DA9D7869-8F83-4D22-8792-AF9260E26626}"/>
    <cellStyle name="Normal" xfId="0" builtinId="0"/>
    <cellStyle name="Normal 2" xfId="2" xr:uid="{ECD4E411-9E10-4DA8-A332-084B98FDCD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9F746-BAA3-412C-9C26-59D18162390A}">
  <sheetPr>
    <tabColor theme="7" tint="-0.249977111117893"/>
    <pageSetUpPr fitToPage="1"/>
  </sheetPr>
  <dimension ref="A1:H77"/>
  <sheetViews>
    <sheetView tabSelected="1" workbookViewId="0">
      <pane xSplit="1" ySplit="3" topLeftCell="B52" activePane="bottomRight" state="frozen"/>
      <selection pane="topRight" activeCell="B1" sqref="B1"/>
      <selection pane="bottomLeft" activeCell="A5" sqref="A5"/>
      <selection pane="bottomRight" activeCell="K74" sqref="K74"/>
    </sheetView>
  </sheetViews>
  <sheetFormatPr defaultRowHeight="15" x14ac:dyDescent="0.25"/>
  <cols>
    <col min="1" max="1" width="31.28515625" style="2" customWidth="1"/>
    <col min="2" max="2" width="13.140625" style="2" customWidth="1"/>
    <col min="3" max="7" width="9.140625" style="2"/>
    <col min="8" max="8" width="10.85546875" style="2" customWidth="1"/>
    <col min="9" max="16384" width="9.140625" style="2"/>
  </cols>
  <sheetData>
    <row r="1" spans="1:8" ht="18.75" x14ac:dyDescent="0.25">
      <c r="A1" s="34" t="s">
        <v>90</v>
      </c>
      <c r="B1" s="1"/>
      <c r="C1" s="1"/>
      <c r="D1" s="1"/>
      <c r="E1" s="1"/>
      <c r="F1" s="1"/>
      <c r="G1" s="1"/>
      <c r="H1" s="1"/>
    </row>
    <row r="2" spans="1:8" x14ac:dyDescent="0.25">
      <c r="A2" s="40"/>
      <c r="B2" s="35" t="s">
        <v>86</v>
      </c>
      <c r="C2" s="37" t="s">
        <v>84</v>
      </c>
      <c r="D2" s="38"/>
      <c r="E2" s="38"/>
      <c r="F2" s="38"/>
      <c r="G2" s="38"/>
      <c r="H2" s="39"/>
    </row>
    <row r="3" spans="1:8" ht="38.25" x14ac:dyDescent="0.25">
      <c r="A3" s="41"/>
      <c r="B3" s="36"/>
      <c r="C3" s="21" t="s">
        <v>83</v>
      </c>
      <c r="D3" s="22" t="s">
        <v>82</v>
      </c>
      <c r="E3" s="22" t="s">
        <v>81</v>
      </c>
      <c r="F3" s="22" t="s">
        <v>80</v>
      </c>
      <c r="G3" s="22" t="s">
        <v>79</v>
      </c>
      <c r="H3" s="23" t="s">
        <v>78</v>
      </c>
    </row>
    <row r="4" spans="1:8" x14ac:dyDescent="0.25">
      <c r="A4" s="3" t="s">
        <v>0</v>
      </c>
      <c r="B4" s="4">
        <v>335000000</v>
      </c>
      <c r="C4" s="12">
        <v>115000000</v>
      </c>
      <c r="D4" s="13">
        <v>50000000</v>
      </c>
      <c r="E4" s="13">
        <v>0</v>
      </c>
      <c r="F4" s="13">
        <v>0</v>
      </c>
      <c r="G4" s="13">
        <v>170000000</v>
      </c>
      <c r="H4" s="14">
        <v>0</v>
      </c>
    </row>
    <row r="5" spans="1:8" x14ac:dyDescent="0.25">
      <c r="A5" s="3" t="s">
        <v>1</v>
      </c>
      <c r="B5" s="4">
        <v>590000000</v>
      </c>
      <c r="C5" s="12">
        <v>317500000</v>
      </c>
      <c r="D5" s="13">
        <v>22500000</v>
      </c>
      <c r="E5" s="13">
        <v>0</v>
      </c>
      <c r="F5" s="13">
        <v>0</v>
      </c>
      <c r="G5" s="13">
        <v>250000000</v>
      </c>
      <c r="H5" s="14">
        <v>0</v>
      </c>
    </row>
    <row r="6" spans="1:8" x14ac:dyDescent="0.25">
      <c r="A6" s="3" t="s">
        <v>2</v>
      </c>
      <c r="B6" s="4">
        <v>120000000</v>
      </c>
      <c r="C6" s="12">
        <v>120000000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</row>
    <row r="7" spans="1:8" x14ac:dyDescent="0.25">
      <c r="A7" s="3" t="s">
        <v>3</v>
      </c>
      <c r="B7" s="4">
        <v>465000000</v>
      </c>
      <c r="C7" s="12">
        <v>335000000</v>
      </c>
      <c r="D7" s="13">
        <v>0</v>
      </c>
      <c r="E7" s="13">
        <v>130000000</v>
      </c>
      <c r="F7" s="13">
        <v>0</v>
      </c>
      <c r="G7" s="13">
        <v>0</v>
      </c>
      <c r="H7" s="14">
        <v>0</v>
      </c>
    </row>
    <row r="8" spans="1:8" x14ac:dyDescent="0.25">
      <c r="A8" s="3" t="s">
        <v>4</v>
      </c>
      <c r="B8" s="4">
        <v>35000000</v>
      </c>
      <c r="C8" s="12">
        <v>35000000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</row>
    <row r="9" spans="1:8" x14ac:dyDescent="0.25">
      <c r="A9" s="3" t="s">
        <v>5</v>
      </c>
      <c r="B9" s="4">
        <v>80000000</v>
      </c>
      <c r="C9" s="12">
        <v>80000000</v>
      </c>
      <c r="D9" s="13">
        <v>0</v>
      </c>
      <c r="E9" s="13">
        <v>0</v>
      </c>
      <c r="F9" s="13">
        <v>0</v>
      </c>
      <c r="G9" s="13">
        <v>0</v>
      </c>
      <c r="H9" s="14">
        <v>0</v>
      </c>
    </row>
    <row r="10" spans="1:8" x14ac:dyDescent="0.25">
      <c r="A10" s="3" t="s">
        <v>6</v>
      </c>
      <c r="B10" s="4">
        <v>82000000</v>
      </c>
      <c r="C10" s="12">
        <v>65340000</v>
      </c>
      <c r="D10" s="13">
        <v>16660000</v>
      </c>
      <c r="E10" s="13">
        <v>0</v>
      </c>
      <c r="F10" s="13">
        <v>0</v>
      </c>
      <c r="G10" s="13">
        <v>0</v>
      </c>
      <c r="H10" s="14">
        <v>0</v>
      </c>
    </row>
    <row r="11" spans="1:8" x14ac:dyDescent="0.25">
      <c r="A11" s="3" t="s">
        <v>7</v>
      </c>
      <c r="B11" s="4">
        <v>200000000</v>
      </c>
      <c r="C11" s="12">
        <v>200000000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</row>
    <row r="12" spans="1:8" x14ac:dyDescent="0.25">
      <c r="A12" s="3" t="s">
        <v>8</v>
      </c>
      <c r="B12" s="4">
        <v>100000000</v>
      </c>
      <c r="C12" s="12">
        <v>100000000</v>
      </c>
      <c r="D12" s="13">
        <v>0</v>
      </c>
      <c r="E12" s="13">
        <v>0</v>
      </c>
      <c r="F12" s="13">
        <v>0</v>
      </c>
      <c r="G12" s="13">
        <v>0</v>
      </c>
      <c r="H12" s="14">
        <v>0</v>
      </c>
    </row>
    <row r="13" spans="1:8" x14ac:dyDescent="0.25">
      <c r="A13" s="3" t="s">
        <v>9</v>
      </c>
      <c r="B13" s="4">
        <v>987400000</v>
      </c>
      <c r="C13" s="12">
        <v>612400000</v>
      </c>
      <c r="D13" s="13">
        <v>60000000</v>
      </c>
      <c r="E13" s="13">
        <v>0</v>
      </c>
      <c r="F13" s="13">
        <v>0</v>
      </c>
      <c r="G13" s="13">
        <v>315000000</v>
      </c>
      <c r="H13" s="14">
        <v>0</v>
      </c>
    </row>
    <row r="14" spans="1:8" x14ac:dyDescent="0.25">
      <c r="A14" s="3" t="s">
        <v>10</v>
      </c>
      <c r="B14" s="4">
        <v>3122000000</v>
      </c>
      <c r="C14" s="12">
        <v>2630330000</v>
      </c>
      <c r="D14" s="13">
        <v>0</v>
      </c>
      <c r="E14" s="13">
        <v>166670000</v>
      </c>
      <c r="F14" s="13">
        <v>0</v>
      </c>
      <c r="G14" s="13">
        <v>325000000</v>
      </c>
      <c r="H14" s="14">
        <v>0</v>
      </c>
    </row>
    <row r="15" spans="1:8" x14ac:dyDescent="0.25">
      <c r="A15" s="3" t="s">
        <v>11</v>
      </c>
      <c r="B15" s="4">
        <v>71000000</v>
      </c>
      <c r="C15" s="12">
        <v>71000000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</row>
    <row r="16" spans="1:8" x14ac:dyDescent="0.25">
      <c r="A16" s="3" t="s">
        <v>12</v>
      </c>
      <c r="B16" s="4">
        <v>250000000</v>
      </c>
      <c r="C16" s="12">
        <v>250000000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</row>
    <row r="17" spans="1:8" x14ac:dyDescent="0.25">
      <c r="A17" s="3" t="s">
        <v>13</v>
      </c>
      <c r="B17" s="4">
        <v>119700000</v>
      </c>
      <c r="C17" s="12">
        <v>86560000</v>
      </c>
      <c r="D17" s="13">
        <v>33140000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5">
      <c r="A18" s="3" t="s">
        <v>14</v>
      </c>
      <c r="B18" s="4">
        <v>40000000</v>
      </c>
      <c r="C18" s="12">
        <v>40000000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</row>
    <row r="19" spans="1:8" x14ac:dyDescent="0.25">
      <c r="A19" s="3" t="s">
        <v>15</v>
      </c>
      <c r="B19" s="4">
        <v>1280000000</v>
      </c>
      <c r="C19" s="12">
        <v>1280000000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</row>
    <row r="20" spans="1:8" x14ac:dyDescent="0.25">
      <c r="A20" s="3" t="s">
        <v>16</v>
      </c>
      <c r="B20" s="4">
        <v>28300000</v>
      </c>
      <c r="C20" s="12">
        <v>28300000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</row>
    <row r="21" spans="1:8" x14ac:dyDescent="0.25">
      <c r="A21" s="3" t="s">
        <v>17</v>
      </c>
      <c r="B21" s="4">
        <v>72311628</v>
      </c>
      <c r="C21" s="12">
        <v>49655814</v>
      </c>
      <c r="D21" s="13">
        <v>22655814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5">
      <c r="A22" s="3" t="s">
        <v>18</v>
      </c>
      <c r="B22" s="4">
        <v>385000000</v>
      </c>
      <c r="C22" s="12">
        <v>385000000</v>
      </c>
      <c r="D22" s="13">
        <v>0</v>
      </c>
      <c r="E22" s="13">
        <v>0</v>
      </c>
      <c r="F22" s="13">
        <v>0</v>
      </c>
      <c r="G22" s="13">
        <v>0</v>
      </c>
      <c r="H22" s="14">
        <v>0</v>
      </c>
    </row>
    <row r="23" spans="1:8" x14ac:dyDescent="0.25">
      <c r="A23" s="3" t="s">
        <v>19</v>
      </c>
      <c r="B23" s="4">
        <v>260000000</v>
      </c>
      <c r="C23" s="12">
        <v>260000000</v>
      </c>
      <c r="D23" s="13">
        <v>0</v>
      </c>
      <c r="E23" s="13">
        <v>0</v>
      </c>
      <c r="F23" s="13">
        <v>0</v>
      </c>
      <c r="G23" s="13">
        <v>0</v>
      </c>
      <c r="H23" s="14">
        <v>0</v>
      </c>
    </row>
    <row r="24" spans="1:8" x14ac:dyDescent="0.25">
      <c r="A24" s="3" t="s">
        <v>20</v>
      </c>
      <c r="B24" s="4">
        <v>232800000</v>
      </c>
      <c r="C24" s="12">
        <v>196140000</v>
      </c>
      <c r="D24" s="13">
        <v>36660000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5">
      <c r="A25" s="3" t="s">
        <v>21</v>
      </c>
      <c r="B25" s="4">
        <v>111000000</v>
      </c>
      <c r="C25" s="12">
        <v>74340000</v>
      </c>
      <c r="D25" s="13">
        <v>36660000</v>
      </c>
      <c r="E25" s="13">
        <v>0</v>
      </c>
      <c r="F25" s="13">
        <v>0</v>
      </c>
      <c r="G25" s="13">
        <v>0</v>
      </c>
      <c r="H25" s="14">
        <v>0</v>
      </c>
    </row>
    <row r="26" spans="1:8" x14ac:dyDescent="0.25">
      <c r="A26" s="3" t="s">
        <v>22</v>
      </c>
      <c r="B26" s="4">
        <v>525000000</v>
      </c>
      <c r="C26" s="12">
        <v>525000000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</row>
    <row r="27" spans="1:8" x14ac:dyDescent="0.25">
      <c r="A27" s="3" t="s">
        <v>23</v>
      </c>
      <c r="B27" s="4">
        <v>265000000</v>
      </c>
      <c r="C27" s="12">
        <v>232500000</v>
      </c>
      <c r="D27" s="13">
        <v>32500000</v>
      </c>
      <c r="E27" s="13">
        <v>0</v>
      </c>
      <c r="F27" s="13">
        <v>0</v>
      </c>
      <c r="G27" s="13">
        <v>0</v>
      </c>
      <c r="H27" s="14">
        <v>0</v>
      </c>
    </row>
    <row r="28" spans="1:8" x14ac:dyDescent="0.25">
      <c r="A28" s="3" t="s">
        <v>24</v>
      </c>
      <c r="B28" s="4">
        <v>2586000000</v>
      </c>
      <c r="C28" s="12">
        <v>2122000000</v>
      </c>
      <c r="D28" s="13">
        <v>0</v>
      </c>
      <c r="E28" s="13">
        <v>0</v>
      </c>
      <c r="F28" s="13">
        <v>0</v>
      </c>
      <c r="G28" s="13">
        <v>464000000</v>
      </c>
      <c r="H28" s="14">
        <v>0</v>
      </c>
    </row>
    <row r="29" spans="1:8" x14ac:dyDescent="0.25">
      <c r="A29" s="3" t="s">
        <v>25</v>
      </c>
      <c r="B29" s="4">
        <v>450000000</v>
      </c>
      <c r="C29" s="12">
        <v>450000000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5">
      <c r="A30" s="3" t="s">
        <v>26</v>
      </c>
      <c r="B30" s="4">
        <v>26000000</v>
      </c>
      <c r="C30" s="12">
        <v>20700000</v>
      </c>
      <c r="D30" s="13">
        <v>5300000</v>
      </c>
      <c r="E30" s="13">
        <v>0</v>
      </c>
      <c r="F30" s="13">
        <v>0</v>
      </c>
      <c r="G30" s="13">
        <v>0</v>
      </c>
      <c r="H30" s="14">
        <v>0</v>
      </c>
    </row>
    <row r="31" spans="1:8" x14ac:dyDescent="0.25">
      <c r="A31" s="3" t="s">
        <v>27</v>
      </c>
      <c r="B31" s="4">
        <v>415000000</v>
      </c>
      <c r="C31" s="12">
        <v>252500000</v>
      </c>
      <c r="D31" s="13">
        <v>32500000</v>
      </c>
      <c r="E31" s="13">
        <v>0</v>
      </c>
      <c r="F31" s="13">
        <v>0</v>
      </c>
      <c r="G31" s="13">
        <v>130000000</v>
      </c>
      <c r="H31" s="14">
        <v>0</v>
      </c>
    </row>
    <row r="32" spans="1:8" x14ac:dyDescent="0.25">
      <c r="A32" s="3" t="s">
        <v>28</v>
      </c>
      <c r="B32" s="4">
        <v>99570000</v>
      </c>
      <c r="C32" s="12">
        <v>69785000</v>
      </c>
      <c r="D32" s="13">
        <v>29785000</v>
      </c>
      <c r="E32" s="13">
        <v>0</v>
      </c>
      <c r="F32" s="13">
        <v>0</v>
      </c>
      <c r="G32" s="13">
        <v>0</v>
      </c>
      <c r="H32" s="14">
        <v>0</v>
      </c>
    </row>
    <row r="33" spans="1:8" x14ac:dyDescent="0.25">
      <c r="A33" s="3" t="s">
        <v>29</v>
      </c>
      <c r="B33" s="4">
        <v>955000000</v>
      </c>
      <c r="C33" s="12">
        <v>727500000</v>
      </c>
      <c r="D33" s="13">
        <v>227500000</v>
      </c>
      <c r="E33" s="13">
        <v>0</v>
      </c>
      <c r="F33" s="13">
        <v>0</v>
      </c>
      <c r="G33" s="13">
        <v>0</v>
      </c>
      <c r="H33" s="14">
        <v>0</v>
      </c>
    </row>
    <row r="34" spans="1:8" x14ac:dyDescent="0.25">
      <c r="A34" s="3" t="s">
        <v>30</v>
      </c>
      <c r="B34" s="4">
        <v>146900000</v>
      </c>
      <c r="C34" s="12">
        <v>116900000</v>
      </c>
      <c r="D34" s="13">
        <v>30000000</v>
      </c>
      <c r="E34" s="13">
        <v>0</v>
      </c>
      <c r="F34" s="13">
        <v>0</v>
      </c>
      <c r="G34" s="13">
        <v>0</v>
      </c>
      <c r="H34" s="14">
        <v>0</v>
      </c>
    </row>
    <row r="35" spans="1:8" x14ac:dyDescent="0.25">
      <c r="A35" s="3" t="s">
        <v>31</v>
      </c>
      <c r="B35" s="4">
        <v>640000000</v>
      </c>
      <c r="C35" s="12">
        <v>532000000</v>
      </c>
      <c r="D35" s="13">
        <v>0</v>
      </c>
      <c r="E35" s="13">
        <v>108000000</v>
      </c>
      <c r="F35" s="13">
        <v>0</v>
      </c>
      <c r="G35" s="13">
        <v>0</v>
      </c>
      <c r="H35" s="14">
        <v>0</v>
      </c>
    </row>
    <row r="36" spans="1:8" x14ac:dyDescent="0.25">
      <c r="A36" s="3" t="s">
        <v>32</v>
      </c>
      <c r="B36" s="4">
        <v>62800000</v>
      </c>
      <c r="C36" s="12">
        <v>62800000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</row>
    <row r="37" spans="1:8" x14ac:dyDescent="0.25">
      <c r="A37" s="3" t="s">
        <v>33</v>
      </c>
      <c r="B37" s="4">
        <v>272500000</v>
      </c>
      <c r="C37" s="12">
        <v>0</v>
      </c>
      <c r="D37" s="13">
        <v>142500000</v>
      </c>
      <c r="E37" s="13">
        <v>0</v>
      </c>
      <c r="F37" s="13">
        <v>0</v>
      </c>
      <c r="G37" s="13">
        <v>130000000</v>
      </c>
      <c r="H37" s="14">
        <v>0</v>
      </c>
    </row>
    <row r="38" spans="1:8" x14ac:dyDescent="0.25">
      <c r="A38" s="47" t="s">
        <v>91</v>
      </c>
      <c r="B38" s="5">
        <v>15410281628</v>
      </c>
      <c r="C38" s="15">
        <v>12443250814</v>
      </c>
      <c r="D38" s="16">
        <v>778360814</v>
      </c>
      <c r="E38" s="16">
        <v>404670000</v>
      </c>
      <c r="F38" s="16">
        <v>0</v>
      </c>
      <c r="G38" s="16">
        <v>1784000000</v>
      </c>
      <c r="H38" s="17">
        <v>0</v>
      </c>
    </row>
    <row r="39" spans="1:8" x14ac:dyDescent="0.25">
      <c r="A39" s="3" t="s">
        <v>34</v>
      </c>
      <c r="B39" s="4">
        <v>200000000</v>
      </c>
      <c r="C39" s="12">
        <v>200000000</v>
      </c>
      <c r="D39" s="13">
        <v>0</v>
      </c>
      <c r="E39" s="13">
        <v>0</v>
      </c>
      <c r="F39" s="13">
        <v>0</v>
      </c>
      <c r="G39" s="13">
        <v>0</v>
      </c>
      <c r="H39" s="14">
        <v>0</v>
      </c>
    </row>
    <row r="40" spans="1:8" x14ac:dyDescent="0.25">
      <c r="A40" s="3" t="s">
        <v>35</v>
      </c>
      <c r="B40" s="4">
        <v>5000000</v>
      </c>
      <c r="C40" s="12">
        <v>5000000</v>
      </c>
      <c r="D40" s="13">
        <v>0</v>
      </c>
      <c r="E40" s="13">
        <v>0</v>
      </c>
      <c r="F40" s="13">
        <v>0</v>
      </c>
      <c r="G40" s="13">
        <v>0</v>
      </c>
      <c r="H40" s="14">
        <v>0</v>
      </c>
    </row>
    <row r="41" spans="1:8" x14ac:dyDescent="0.25">
      <c r="A41" s="3" t="s">
        <v>36</v>
      </c>
      <c r="B41" s="4">
        <v>130000000</v>
      </c>
      <c r="C41" s="12">
        <v>127000000</v>
      </c>
      <c r="D41" s="13">
        <v>3000000</v>
      </c>
      <c r="E41" s="13">
        <v>0</v>
      </c>
      <c r="F41" s="13">
        <v>0</v>
      </c>
      <c r="G41" s="13">
        <v>0</v>
      </c>
      <c r="H41" s="14">
        <v>0</v>
      </c>
    </row>
    <row r="42" spans="1:8" x14ac:dyDescent="0.25">
      <c r="A42" s="3" t="s">
        <v>37</v>
      </c>
      <c r="B42" s="4">
        <v>43000000</v>
      </c>
      <c r="C42" s="12">
        <v>43000000</v>
      </c>
      <c r="D42" s="13">
        <v>0</v>
      </c>
      <c r="E42" s="13">
        <v>0</v>
      </c>
      <c r="F42" s="13">
        <v>0</v>
      </c>
      <c r="G42" s="13">
        <v>0</v>
      </c>
      <c r="H42" s="14">
        <v>0</v>
      </c>
    </row>
    <row r="43" spans="1:8" x14ac:dyDescent="0.25">
      <c r="A43" s="3" t="s">
        <v>38</v>
      </c>
      <c r="B43" s="4">
        <v>11000000</v>
      </c>
      <c r="C43" s="12">
        <v>11000000</v>
      </c>
      <c r="D43" s="13">
        <v>0</v>
      </c>
      <c r="E43" s="13">
        <v>0</v>
      </c>
      <c r="F43" s="13">
        <v>0</v>
      </c>
      <c r="G43" s="13">
        <v>0</v>
      </c>
      <c r="H43" s="14">
        <v>0</v>
      </c>
    </row>
    <row r="44" spans="1:8" x14ac:dyDescent="0.25">
      <c r="A44" s="3" t="s">
        <v>39</v>
      </c>
      <c r="B44" s="4">
        <v>120000000</v>
      </c>
      <c r="C44" s="12">
        <v>40000000</v>
      </c>
      <c r="D44" s="13">
        <v>0</v>
      </c>
      <c r="E44" s="13">
        <v>0</v>
      </c>
      <c r="F44" s="13">
        <v>80000000</v>
      </c>
      <c r="G44" s="13">
        <v>0</v>
      </c>
      <c r="H44" s="14">
        <v>0</v>
      </c>
    </row>
    <row r="45" spans="1:8" x14ac:dyDescent="0.25">
      <c r="A45" s="3" t="s">
        <v>40</v>
      </c>
      <c r="B45" s="4">
        <v>5000000</v>
      </c>
      <c r="C45" s="12">
        <v>5000000</v>
      </c>
      <c r="D45" s="13">
        <v>0</v>
      </c>
      <c r="E45" s="13">
        <v>0</v>
      </c>
      <c r="F45" s="13">
        <v>0</v>
      </c>
      <c r="G45" s="13">
        <v>0</v>
      </c>
      <c r="H45" s="14">
        <v>0</v>
      </c>
    </row>
    <row r="46" spans="1:8" x14ac:dyDescent="0.25">
      <c r="A46" s="3" t="s">
        <v>41</v>
      </c>
      <c r="B46" s="4">
        <v>15000000</v>
      </c>
      <c r="C46" s="12">
        <v>15000000</v>
      </c>
      <c r="D46" s="13">
        <v>0</v>
      </c>
      <c r="E46" s="13">
        <v>0</v>
      </c>
      <c r="F46" s="13">
        <v>0</v>
      </c>
      <c r="G46" s="13">
        <v>0</v>
      </c>
      <c r="H46" s="14">
        <v>0</v>
      </c>
    </row>
    <row r="47" spans="1:8" x14ac:dyDescent="0.25">
      <c r="A47" s="3" t="s">
        <v>42</v>
      </c>
      <c r="B47" s="4">
        <v>10000000</v>
      </c>
      <c r="C47" s="12">
        <v>0</v>
      </c>
      <c r="D47" s="13">
        <v>0</v>
      </c>
      <c r="E47" s="13">
        <v>0</v>
      </c>
      <c r="F47" s="13">
        <v>10000000</v>
      </c>
      <c r="G47" s="13">
        <v>0</v>
      </c>
      <c r="H47" s="14">
        <v>0</v>
      </c>
    </row>
    <row r="48" spans="1:8" x14ac:dyDescent="0.25">
      <c r="A48" s="3" t="s">
        <v>43</v>
      </c>
      <c r="B48" s="4">
        <v>8750000</v>
      </c>
      <c r="C48" s="12">
        <v>2900000</v>
      </c>
      <c r="D48" s="13">
        <v>5850000</v>
      </c>
      <c r="E48" s="13">
        <v>0</v>
      </c>
      <c r="F48" s="13">
        <v>0</v>
      </c>
      <c r="G48" s="13">
        <v>0</v>
      </c>
      <c r="H48" s="14">
        <v>0</v>
      </c>
    </row>
    <row r="49" spans="1:8" x14ac:dyDescent="0.25">
      <c r="A49" s="3" t="s">
        <v>44</v>
      </c>
      <c r="B49" s="4">
        <v>80000000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4">
        <v>80000000</v>
      </c>
    </row>
    <row r="50" spans="1:8" x14ac:dyDescent="0.25">
      <c r="A50" s="3" t="s">
        <v>85</v>
      </c>
      <c r="B50" s="4">
        <v>3550000</v>
      </c>
      <c r="C50" s="12">
        <v>0</v>
      </c>
      <c r="D50" s="13">
        <v>3550000</v>
      </c>
      <c r="E50" s="13">
        <v>0</v>
      </c>
      <c r="F50" s="13">
        <v>0</v>
      </c>
      <c r="G50" s="13">
        <v>0</v>
      </c>
      <c r="H50" s="14">
        <v>0</v>
      </c>
    </row>
    <row r="51" spans="1:8" x14ac:dyDescent="0.25">
      <c r="A51" s="47" t="s">
        <v>92</v>
      </c>
      <c r="B51" s="5">
        <v>631300000</v>
      </c>
      <c r="C51" s="15">
        <v>448900000</v>
      </c>
      <c r="D51" s="16">
        <v>12400000</v>
      </c>
      <c r="E51" s="16">
        <v>0</v>
      </c>
      <c r="F51" s="16">
        <v>90000000</v>
      </c>
      <c r="G51" s="16">
        <v>0</v>
      </c>
      <c r="H51" s="17">
        <v>80000000</v>
      </c>
    </row>
    <row r="52" spans="1:8" x14ac:dyDescent="0.25">
      <c r="A52" s="3" t="s">
        <v>45</v>
      </c>
      <c r="B52" s="4">
        <v>126000000</v>
      </c>
      <c r="C52" s="12">
        <v>92666666</v>
      </c>
      <c r="D52" s="13">
        <v>33333334</v>
      </c>
      <c r="E52" s="13">
        <v>0</v>
      </c>
      <c r="F52" s="13">
        <v>0</v>
      </c>
      <c r="G52" s="13">
        <v>0</v>
      </c>
      <c r="H52" s="14">
        <v>0</v>
      </c>
    </row>
    <row r="53" spans="1:8" x14ac:dyDescent="0.25">
      <c r="A53" s="3" t="s">
        <v>46</v>
      </c>
      <c r="B53" s="4">
        <v>25000000</v>
      </c>
      <c r="C53" s="12">
        <v>25000000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</row>
    <row r="54" spans="1:8" x14ac:dyDescent="0.25">
      <c r="A54" s="3" t="s">
        <v>47</v>
      </c>
      <c r="B54" s="4">
        <v>66800000</v>
      </c>
      <c r="C54" s="12">
        <v>66800000</v>
      </c>
      <c r="D54" s="13">
        <v>0</v>
      </c>
      <c r="E54" s="13">
        <v>0</v>
      </c>
      <c r="F54" s="13">
        <v>0</v>
      </c>
      <c r="G54" s="13">
        <v>0</v>
      </c>
      <c r="H54" s="14">
        <v>0</v>
      </c>
    </row>
    <row r="55" spans="1:8" x14ac:dyDescent="0.25">
      <c r="A55" s="3" t="s">
        <v>48</v>
      </c>
      <c r="B55" s="4">
        <v>740000000</v>
      </c>
      <c r="C55" s="12">
        <v>740000000</v>
      </c>
      <c r="D55" s="13">
        <v>0</v>
      </c>
      <c r="E55" s="13">
        <v>0</v>
      </c>
      <c r="F55" s="13">
        <v>0</v>
      </c>
      <c r="G55" s="13">
        <v>0</v>
      </c>
      <c r="H55" s="14">
        <v>0</v>
      </c>
    </row>
    <row r="56" spans="1:8" x14ac:dyDescent="0.25">
      <c r="A56" s="47" t="s">
        <v>93</v>
      </c>
      <c r="B56" s="5">
        <v>957800000</v>
      </c>
      <c r="C56" s="15">
        <v>924466666</v>
      </c>
      <c r="D56" s="16">
        <v>33333334</v>
      </c>
      <c r="E56" s="16">
        <v>0</v>
      </c>
      <c r="F56" s="16">
        <v>0</v>
      </c>
      <c r="G56" s="16">
        <v>0</v>
      </c>
      <c r="H56" s="17">
        <v>0</v>
      </c>
    </row>
    <row r="57" spans="1:8" x14ac:dyDescent="0.25">
      <c r="A57" s="3" t="s">
        <v>49</v>
      </c>
      <c r="B57" s="4">
        <v>48000000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4">
        <v>48000000</v>
      </c>
    </row>
    <row r="58" spans="1:8" x14ac:dyDescent="0.25">
      <c r="A58" s="3" t="s">
        <v>50</v>
      </c>
      <c r="B58" s="4">
        <v>65000000</v>
      </c>
      <c r="C58" s="12">
        <v>15000000</v>
      </c>
      <c r="D58" s="13">
        <v>0</v>
      </c>
      <c r="E58" s="13">
        <v>0</v>
      </c>
      <c r="F58" s="13">
        <v>50000000</v>
      </c>
      <c r="G58" s="13">
        <v>0</v>
      </c>
      <c r="H58" s="14">
        <v>0</v>
      </c>
    </row>
    <row r="59" spans="1:8" x14ac:dyDescent="0.25">
      <c r="A59" s="3" t="s">
        <v>51</v>
      </c>
      <c r="B59" s="4">
        <v>30000000</v>
      </c>
      <c r="C59" s="12">
        <v>30000000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</row>
    <row r="60" spans="1:8" x14ac:dyDescent="0.25">
      <c r="A60" s="3" t="s">
        <v>52</v>
      </c>
      <c r="B60" s="4">
        <v>35000000</v>
      </c>
      <c r="C60" s="12">
        <v>35000000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</row>
    <row r="61" spans="1:8" x14ac:dyDescent="0.25">
      <c r="A61" s="3" t="s">
        <v>53</v>
      </c>
      <c r="B61" s="4">
        <v>105000000</v>
      </c>
      <c r="C61" s="12">
        <v>105000000</v>
      </c>
      <c r="D61" s="13">
        <v>0</v>
      </c>
      <c r="E61" s="13">
        <v>0</v>
      </c>
      <c r="F61" s="13">
        <v>0</v>
      </c>
      <c r="G61" s="13">
        <v>0</v>
      </c>
      <c r="H61" s="14">
        <v>0</v>
      </c>
    </row>
    <row r="62" spans="1:8" x14ac:dyDescent="0.25">
      <c r="A62" s="3" t="s">
        <v>54</v>
      </c>
      <c r="B62" s="4">
        <v>145000000</v>
      </c>
      <c r="C62" s="12">
        <v>110000000</v>
      </c>
      <c r="D62" s="13">
        <v>0</v>
      </c>
      <c r="E62" s="13">
        <v>0</v>
      </c>
      <c r="F62" s="13">
        <v>0</v>
      </c>
      <c r="G62" s="13">
        <v>35000000</v>
      </c>
      <c r="H62" s="14">
        <v>0</v>
      </c>
    </row>
    <row r="63" spans="1:8" x14ac:dyDescent="0.25">
      <c r="A63" s="47" t="s">
        <v>94</v>
      </c>
      <c r="B63" s="5">
        <v>428000000</v>
      </c>
      <c r="C63" s="15">
        <v>295000000</v>
      </c>
      <c r="D63" s="16">
        <v>0</v>
      </c>
      <c r="E63" s="16">
        <v>0</v>
      </c>
      <c r="F63" s="16">
        <v>50000000</v>
      </c>
      <c r="G63" s="16">
        <v>35000000</v>
      </c>
      <c r="H63" s="17">
        <v>48000000</v>
      </c>
    </row>
    <row r="64" spans="1:8" x14ac:dyDescent="0.25">
      <c r="A64" s="3" t="s">
        <v>55</v>
      </c>
      <c r="B64" s="4">
        <v>30000000</v>
      </c>
      <c r="C64" s="12">
        <v>30000000</v>
      </c>
      <c r="D64" s="13">
        <v>0</v>
      </c>
      <c r="E64" s="13">
        <v>0</v>
      </c>
      <c r="F64" s="13">
        <v>0</v>
      </c>
      <c r="G64" s="13">
        <v>0</v>
      </c>
      <c r="H64" s="14">
        <v>0</v>
      </c>
    </row>
    <row r="65" spans="1:8" x14ac:dyDescent="0.25">
      <c r="A65" s="3" t="s">
        <v>56</v>
      </c>
      <c r="B65" s="4">
        <v>400000000</v>
      </c>
      <c r="C65" s="12">
        <v>200000000</v>
      </c>
      <c r="D65" s="13">
        <v>0</v>
      </c>
      <c r="E65" s="13">
        <v>0</v>
      </c>
      <c r="F65" s="13">
        <v>200000000</v>
      </c>
      <c r="G65" s="13">
        <v>0</v>
      </c>
      <c r="H65" s="14">
        <v>0</v>
      </c>
    </row>
    <row r="66" spans="1:8" x14ac:dyDescent="0.25">
      <c r="A66" s="47" t="s">
        <v>95</v>
      </c>
      <c r="B66" s="5">
        <v>430000000</v>
      </c>
      <c r="C66" s="15">
        <v>230000000</v>
      </c>
      <c r="D66" s="16">
        <v>0</v>
      </c>
      <c r="E66" s="16">
        <v>0</v>
      </c>
      <c r="F66" s="16">
        <v>200000000</v>
      </c>
      <c r="G66" s="16">
        <v>0</v>
      </c>
      <c r="H66" s="17">
        <v>0</v>
      </c>
    </row>
    <row r="67" spans="1:8" x14ac:dyDescent="0.25">
      <c r="A67" s="3" t="s">
        <v>57</v>
      </c>
      <c r="B67" s="4">
        <v>366000000</v>
      </c>
      <c r="C67" s="12">
        <v>346000000</v>
      </c>
      <c r="D67" s="13">
        <v>20000000</v>
      </c>
      <c r="E67" s="13">
        <v>0</v>
      </c>
      <c r="F67" s="13">
        <v>0</v>
      </c>
      <c r="G67" s="13">
        <v>0</v>
      </c>
      <c r="H67" s="14">
        <v>0</v>
      </c>
    </row>
    <row r="68" spans="1:8" x14ac:dyDescent="0.25">
      <c r="A68" s="3" t="s">
        <v>58</v>
      </c>
      <c r="B68" s="4">
        <v>2990640000</v>
      </c>
      <c r="C68" s="12">
        <v>2498330000</v>
      </c>
      <c r="D68" s="13">
        <v>0</v>
      </c>
      <c r="E68" s="13">
        <v>41670000</v>
      </c>
      <c r="F68" s="13">
        <v>0</v>
      </c>
      <c r="G68" s="13">
        <v>450640000</v>
      </c>
      <c r="H68" s="14">
        <v>0</v>
      </c>
    </row>
    <row r="69" spans="1:8" x14ac:dyDescent="0.25">
      <c r="A69" s="3" t="s">
        <v>59</v>
      </c>
      <c r="B69" s="4">
        <v>30000000</v>
      </c>
      <c r="C69" s="12">
        <v>30000000</v>
      </c>
      <c r="D69" s="13">
        <v>0</v>
      </c>
      <c r="E69" s="13">
        <v>0</v>
      </c>
      <c r="F69" s="13">
        <v>0</v>
      </c>
      <c r="G69" s="13">
        <v>0</v>
      </c>
      <c r="H69" s="14">
        <v>0</v>
      </c>
    </row>
    <row r="70" spans="1:8" x14ac:dyDescent="0.25">
      <c r="A70" s="3" t="s">
        <v>60</v>
      </c>
      <c r="B70" s="4">
        <v>12000000</v>
      </c>
      <c r="C70" s="12">
        <v>12000000</v>
      </c>
      <c r="D70" s="13">
        <v>0</v>
      </c>
      <c r="E70" s="13">
        <v>0</v>
      </c>
      <c r="F70" s="13">
        <v>0</v>
      </c>
      <c r="G70" s="13">
        <v>0</v>
      </c>
      <c r="H70" s="14">
        <v>0</v>
      </c>
    </row>
    <row r="71" spans="1:8" x14ac:dyDescent="0.25">
      <c r="A71" s="3" t="s">
        <v>61</v>
      </c>
      <c r="B71" s="4">
        <v>706000000</v>
      </c>
      <c r="C71" s="12">
        <v>706000000</v>
      </c>
      <c r="D71" s="13">
        <v>0</v>
      </c>
      <c r="E71" s="13">
        <v>0</v>
      </c>
      <c r="F71" s="13">
        <v>0</v>
      </c>
      <c r="G71" s="13">
        <v>0</v>
      </c>
      <c r="H71" s="14">
        <v>0</v>
      </c>
    </row>
    <row r="72" spans="1:8" x14ac:dyDescent="0.25">
      <c r="A72" s="3" t="s">
        <v>62</v>
      </c>
      <c r="B72" s="4">
        <v>1947600000</v>
      </c>
      <c r="C72" s="12">
        <v>1615530000</v>
      </c>
      <c r="D72" s="13">
        <v>332070000</v>
      </c>
      <c r="E72" s="13">
        <v>0</v>
      </c>
      <c r="F72" s="13">
        <v>0</v>
      </c>
      <c r="G72" s="13">
        <v>0</v>
      </c>
      <c r="H72" s="14">
        <v>0</v>
      </c>
    </row>
    <row r="73" spans="1:8" x14ac:dyDescent="0.25">
      <c r="A73" s="3" t="s">
        <v>63</v>
      </c>
      <c r="B73" s="4">
        <v>100000000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4">
        <v>100000000</v>
      </c>
    </row>
    <row r="74" spans="1:8" x14ac:dyDescent="0.25">
      <c r="A74" s="47" t="s">
        <v>96</v>
      </c>
      <c r="B74" s="5">
        <v>6152240000</v>
      </c>
      <c r="C74" s="15">
        <v>5207860000</v>
      </c>
      <c r="D74" s="16">
        <v>352070000</v>
      </c>
      <c r="E74" s="16">
        <v>41670000</v>
      </c>
      <c r="F74" s="16">
        <v>0</v>
      </c>
      <c r="G74" s="16">
        <v>450640000</v>
      </c>
      <c r="H74" s="17">
        <v>100000000</v>
      </c>
    </row>
    <row r="75" spans="1:8" x14ac:dyDescent="0.25">
      <c r="A75" s="48" t="s">
        <v>97</v>
      </c>
      <c r="B75" s="6">
        <v>24009621628</v>
      </c>
      <c r="C75" s="18">
        <v>19549477480</v>
      </c>
      <c r="D75" s="19">
        <v>1176164148</v>
      </c>
      <c r="E75" s="19">
        <v>446340000</v>
      </c>
      <c r="F75" s="19">
        <v>340000000</v>
      </c>
      <c r="G75" s="19">
        <v>2269640000</v>
      </c>
      <c r="H75" s="20">
        <v>228000000</v>
      </c>
    </row>
    <row r="77" spans="1:8" ht="28.5" customHeight="1" x14ac:dyDescent="0.25">
      <c r="A77" s="42" t="s">
        <v>89</v>
      </c>
      <c r="B77" s="43"/>
      <c r="C77" s="43"/>
      <c r="D77" s="43"/>
      <c r="E77" s="43"/>
      <c r="F77" s="43"/>
      <c r="G77" s="43"/>
      <c r="H77" s="43"/>
    </row>
  </sheetData>
  <mergeCells count="4">
    <mergeCell ref="B2:B3"/>
    <mergeCell ref="C2:H2"/>
    <mergeCell ref="A2:A3"/>
    <mergeCell ref="A77:H77"/>
  </mergeCells>
  <pageMargins left="0.7" right="0.7" top="0.75" bottom="0.75" header="0.3" footer="0.3"/>
  <pageSetup scale="89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4515-F1B5-4893-9DED-B2AD60464470}">
  <sheetPr>
    <tabColor theme="5"/>
    <pageSetUpPr fitToPage="1"/>
  </sheetPr>
  <dimension ref="A1:J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8" sqref="M8"/>
    </sheetView>
  </sheetViews>
  <sheetFormatPr defaultRowHeight="15" x14ac:dyDescent="0.25"/>
  <cols>
    <col min="1" max="1" width="29.7109375" style="8" customWidth="1"/>
    <col min="2" max="2" width="13.28515625" style="8" customWidth="1"/>
    <col min="3" max="8" width="9.140625" style="8"/>
    <col min="9" max="9" width="13.7109375" style="8" customWidth="1"/>
    <col min="10" max="16384" width="9.140625" style="8"/>
  </cols>
  <sheetData>
    <row r="1" spans="1:10" ht="18.75" x14ac:dyDescent="0.25">
      <c r="A1" s="33" t="s">
        <v>88</v>
      </c>
      <c r="B1" s="7"/>
      <c r="C1" s="7"/>
      <c r="D1" s="7"/>
      <c r="E1" s="7"/>
      <c r="F1" s="7"/>
      <c r="G1" s="7"/>
      <c r="H1" s="7"/>
    </row>
    <row r="2" spans="1:10" s="2" customFormat="1" x14ac:dyDescent="0.25">
      <c r="A2" s="40"/>
      <c r="B2" s="44" t="str">
        <f>'FY18'!B2:B3</f>
        <v>Total IDA</v>
      </c>
      <c r="C2" s="37" t="s">
        <v>84</v>
      </c>
      <c r="D2" s="38"/>
      <c r="E2" s="38"/>
      <c r="F2" s="38"/>
      <c r="G2" s="38"/>
      <c r="H2" s="39"/>
    </row>
    <row r="3" spans="1:10" s="2" customFormat="1" ht="38.25" x14ac:dyDescent="0.25">
      <c r="A3" s="41"/>
      <c r="B3" s="45"/>
      <c r="C3" s="21" t="s">
        <v>83</v>
      </c>
      <c r="D3" s="22" t="s">
        <v>82</v>
      </c>
      <c r="E3" s="22" t="s">
        <v>81</v>
      </c>
      <c r="F3" s="22" t="s">
        <v>80</v>
      </c>
      <c r="G3" s="22" t="s">
        <v>79</v>
      </c>
      <c r="H3" s="23" t="s">
        <v>78</v>
      </c>
    </row>
    <row r="4" spans="1:10" x14ac:dyDescent="0.25">
      <c r="A4" s="9" t="s">
        <v>0</v>
      </c>
      <c r="B4" s="10">
        <v>580414732</v>
      </c>
      <c r="C4" s="24">
        <v>505207366</v>
      </c>
      <c r="D4" s="25">
        <v>75207366</v>
      </c>
      <c r="E4" s="25">
        <v>0</v>
      </c>
      <c r="F4" s="25">
        <v>0</v>
      </c>
      <c r="G4" s="25">
        <v>0</v>
      </c>
      <c r="H4" s="26">
        <v>0</v>
      </c>
      <c r="I4" s="3"/>
      <c r="J4" s="46"/>
    </row>
    <row r="5" spans="1:10" x14ac:dyDescent="0.25">
      <c r="A5" s="3" t="s">
        <v>1</v>
      </c>
      <c r="B5" s="4">
        <v>796586189</v>
      </c>
      <c r="C5" s="12">
        <v>623862063</v>
      </c>
      <c r="D5" s="13">
        <v>158724126</v>
      </c>
      <c r="E5" s="13">
        <v>14000000</v>
      </c>
      <c r="F5" s="13">
        <v>0</v>
      </c>
      <c r="G5" s="13">
        <v>0</v>
      </c>
      <c r="H5" s="14">
        <v>0</v>
      </c>
      <c r="I5" s="3"/>
    </row>
    <row r="6" spans="1:10" x14ac:dyDescent="0.25">
      <c r="A6" s="3" t="s">
        <v>3</v>
      </c>
      <c r="B6" s="4">
        <v>150000000</v>
      </c>
      <c r="C6" s="12">
        <v>150000000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3"/>
    </row>
    <row r="7" spans="1:10" x14ac:dyDescent="0.25">
      <c r="A7" s="3" t="s">
        <v>64</v>
      </c>
      <c r="B7" s="4">
        <v>65000000</v>
      </c>
      <c r="C7" s="12">
        <v>65000000</v>
      </c>
      <c r="D7" s="13">
        <v>0</v>
      </c>
      <c r="E7" s="13">
        <v>0</v>
      </c>
      <c r="F7" s="13">
        <v>0</v>
      </c>
      <c r="G7" s="13">
        <v>0</v>
      </c>
      <c r="H7" s="14">
        <v>0</v>
      </c>
      <c r="I7" s="3"/>
    </row>
    <row r="8" spans="1:10" x14ac:dyDescent="0.25">
      <c r="A8" s="3" t="s">
        <v>5</v>
      </c>
      <c r="B8" s="4">
        <v>333000000</v>
      </c>
      <c r="C8" s="12">
        <v>333000000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  <c r="I8" s="3"/>
    </row>
    <row r="9" spans="1:10" x14ac:dyDescent="0.25">
      <c r="A9" s="3" t="s">
        <v>6</v>
      </c>
      <c r="B9" s="4">
        <v>240000000</v>
      </c>
      <c r="C9" s="12">
        <v>190000000</v>
      </c>
      <c r="D9" s="13">
        <v>0</v>
      </c>
      <c r="E9" s="13">
        <v>50000000</v>
      </c>
      <c r="F9" s="13">
        <v>0</v>
      </c>
      <c r="G9" s="13">
        <v>0</v>
      </c>
      <c r="H9" s="14">
        <v>0</v>
      </c>
      <c r="I9" s="3"/>
    </row>
    <row r="10" spans="1:10" x14ac:dyDescent="0.25">
      <c r="A10" s="3" t="s">
        <v>65</v>
      </c>
      <c r="B10" s="4">
        <v>35000000</v>
      </c>
      <c r="C10" s="12">
        <v>32000000</v>
      </c>
      <c r="D10" s="13">
        <v>3000000</v>
      </c>
      <c r="E10" s="13">
        <v>0</v>
      </c>
      <c r="F10" s="13">
        <v>0</v>
      </c>
      <c r="G10" s="13">
        <v>0</v>
      </c>
      <c r="H10" s="14">
        <v>0</v>
      </c>
      <c r="I10" s="3"/>
    </row>
    <row r="11" spans="1:10" x14ac:dyDescent="0.25">
      <c r="A11" s="3" t="s">
        <v>7</v>
      </c>
      <c r="B11" s="4">
        <v>812000000</v>
      </c>
      <c r="C11" s="12">
        <v>812000000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3"/>
    </row>
    <row r="12" spans="1:10" x14ac:dyDescent="0.25">
      <c r="A12" s="3" t="s">
        <v>8</v>
      </c>
      <c r="B12" s="4">
        <v>22000000</v>
      </c>
      <c r="C12" s="12">
        <v>3680000</v>
      </c>
      <c r="D12" s="13">
        <v>0</v>
      </c>
      <c r="E12" s="13">
        <v>18320000</v>
      </c>
      <c r="F12" s="13">
        <v>0</v>
      </c>
      <c r="G12" s="13">
        <v>0</v>
      </c>
      <c r="H12" s="14">
        <v>0</v>
      </c>
      <c r="I12" s="3"/>
    </row>
    <row r="13" spans="1:10" x14ac:dyDescent="0.25">
      <c r="A13" s="3" t="s">
        <v>9</v>
      </c>
      <c r="B13" s="4">
        <v>1050000000</v>
      </c>
      <c r="C13" s="12">
        <v>750000000</v>
      </c>
      <c r="D13" s="13">
        <v>0</v>
      </c>
      <c r="E13" s="13">
        <v>0</v>
      </c>
      <c r="F13" s="13">
        <v>0</v>
      </c>
      <c r="G13" s="13">
        <v>300000000</v>
      </c>
      <c r="H13" s="14">
        <v>0</v>
      </c>
      <c r="I13" s="3"/>
    </row>
    <row r="14" spans="1:10" x14ac:dyDescent="0.25">
      <c r="A14" s="3" t="s">
        <v>66</v>
      </c>
      <c r="B14" s="4">
        <v>2610000000</v>
      </c>
      <c r="C14" s="12">
        <v>2510000000</v>
      </c>
      <c r="D14" s="13">
        <v>100000000</v>
      </c>
      <c r="E14" s="13">
        <v>0</v>
      </c>
      <c r="F14" s="13">
        <v>0</v>
      </c>
      <c r="G14" s="13">
        <v>0</v>
      </c>
      <c r="H14" s="14">
        <v>0</v>
      </c>
      <c r="I14" s="3"/>
    </row>
    <row r="15" spans="1:10" x14ac:dyDescent="0.25">
      <c r="A15" s="3" t="s">
        <v>11</v>
      </c>
      <c r="B15" s="4">
        <v>96000000</v>
      </c>
      <c r="C15" s="12">
        <v>52000000</v>
      </c>
      <c r="D15" s="13">
        <v>44000000</v>
      </c>
      <c r="E15" s="13">
        <v>0</v>
      </c>
      <c r="F15" s="13">
        <v>0</v>
      </c>
      <c r="G15" s="13">
        <v>0</v>
      </c>
      <c r="H15" s="14">
        <v>0</v>
      </c>
      <c r="I15" s="3"/>
    </row>
    <row r="16" spans="1:10" x14ac:dyDescent="0.25">
      <c r="A16" s="3" t="s">
        <v>12</v>
      </c>
      <c r="B16" s="4">
        <v>580000000</v>
      </c>
      <c r="C16" s="12">
        <v>540000000</v>
      </c>
      <c r="D16" s="13">
        <v>40000000</v>
      </c>
      <c r="E16" s="13">
        <v>0</v>
      </c>
      <c r="F16" s="13">
        <v>0</v>
      </c>
      <c r="G16" s="13">
        <v>0</v>
      </c>
      <c r="H16" s="14">
        <v>0</v>
      </c>
      <c r="I16" s="3"/>
    </row>
    <row r="17" spans="1:9" x14ac:dyDescent="0.25">
      <c r="A17" s="3" t="s">
        <v>13</v>
      </c>
      <c r="B17" s="4">
        <v>345000000</v>
      </c>
      <c r="C17" s="12">
        <v>291300000</v>
      </c>
      <c r="D17" s="13">
        <v>53700000</v>
      </c>
      <c r="E17" s="13">
        <v>0</v>
      </c>
      <c r="F17" s="13">
        <v>0</v>
      </c>
      <c r="G17" s="13">
        <v>0</v>
      </c>
      <c r="H17" s="14">
        <v>0</v>
      </c>
      <c r="I17" s="3"/>
    </row>
    <row r="18" spans="1:9" x14ac:dyDescent="0.25">
      <c r="A18" s="3" t="s">
        <v>14</v>
      </c>
      <c r="B18" s="4">
        <v>70700000</v>
      </c>
      <c r="C18" s="12">
        <v>30700000</v>
      </c>
      <c r="D18" s="13">
        <v>40000000</v>
      </c>
      <c r="E18" s="13">
        <v>0</v>
      </c>
      <c r="F18" s="13">
        <v>0</v>
      </c>
      <c r="G18" s="13">
        <v>0</v>
      </c>
      <c r="H18" s="14">
        <v>0</v>
      </c>
      <c r="I18" s="3"/>
    </row>
    <row r="19" spans="1:9" x14ac:dyDescent="0.25">
      <c r="A19" s="3" t="s">
        <v>67</v>
      </c>
      <c r="B19" s="4">
        <v>1060000000</v>
      </c>
      <c r="C19" s="12">
        <v>1020000000</v>
      </c>
      <c r="D19" s="13">
        <v>40000000</v>
      </c>
      <c r="E19" s="13">
        <v>0</v>
      </c>
      <c r="F19" s="13">
        <v>0</v>
      </c>
      <c r="G19" s="13">
        <v>0</v>
      </c>
      <c r="H19" s="14">
        <v>0</v>
      </c>
      <c r="I19" s="3"/>
    </row>
    <row r="20" spans="1:9" x14ac:dyDescent="0.25">
      <c r="A20" s="3" t="s">
        <v>16</v>
      </c>
      <c r="B20" s="4">
        <v>148000000</v>
      </c>
      <c r="C20" s="12">
        <v>86700000</v>
      </c>
      <c r="D20" s="13">
        <v>13300000</v>
      </c>
      <c r="E20" s="13">
        <v>0</v>
      </c>
      <c r="F20" s="13">
        <v>0</v>
      </c>
      <c r="G20" s="13">
        <v>48000000</v>
      </c>
      <c r="H20" s="14">
        <v>0</v>
      </c>
      <c r="I20" s="3"/>
    </row>
    <row r="21" spans="1:9" x14ac:dyDescent="0.25">
      <c r="A21" s="3" t="s">
        <v>17</v>
      </c>
      <c r="B21" s="4">
        <v>132000000</v>
      </c>
      <c r="C21" s="12">
        <v>132000000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  <c r="I21" s="3"/>
    </row>
    <row r="22" spans="1:9" x14ac:dyDescent="0.25">
      <c r="A22" s="3" t="s">
        <v>18</v>
      </c>
      <c r="B22" s="4">
        <v>522000000</v>
      </c>
      <c r="C22" s="12">
        <v>522000000</v>
      </c>
      <c r="D22" s="13">
        <v>0</v>
      </c>
      <c r="E22" s="13">
        <v>0</v>
      </c>
      <c r="F22" s="13">
        <v>0</v>
      </c>
      <c r="G22" s="13">
        <v>0</v>
      </c>
      <c r="H22" s="14">
        <v>0</v>
      </c>
      <c r="I22" s="3"/>
    </row>
    <row r="23" spans="1:9" x14ac:dyDescent="0.25">
      <c r="A23" s="3" t="s">
        <v>19</v>
      </c>
      <c r="B23" s="4">
        <v>360000000</v>
      </c>
      <c r="C23" s="12">
        <v>320000000</v>
      </c>
      <c r="D23" s="13">
        <v>0</v>
      </c>
      <c r="E23" s="13">
        <v>0</v>
      </c>
      <c r="F23" s="13">
        <v>40000000</v>
      </c>
      <c r="G23" s="13">
        <v>0</v>
      </c>
      <c r="H23" s="14">
        <v>0</v>
      </c>
      <c r="I23" s="3"/>
    </row>
    <row r="24" spans="1:9" x14ac:dyDescent="0.25">
      <c r="A24" s="3" t="s">
        <v>20</v>
      </c>
      <c r="B24" s="4">
        <v>599250000</v>
      </c>
      <c r="C24" s="12">
        <v>411250000</v>
      </c>
      <c r="D24" s="13">
        <v>66000000</v>
      </c>
      <c r="E24" s="13">
        <v>0</v>
      </c>
      <c r="F24" s="13">
        <v>0</v>
      </c>
      <c r="G24" s="13">
        <v>122000000</v>
      </c>
      <c r="H24" s="14">
        <v>0</v>
      </c>
      <c r="I24" s="3"/>
    </row>
    <row r="25" spans="1:9" x14ac:dyDescent="0.25">
      <c r="A25" s="3" t="s">
        <v>21</v>
      </c>
      <c r="B25" s="4">
        <v>22500000</v>
      </c>
      <c r="C25" s="12">
        <v>22500000</v>
      </c>
      <c r="D25" s="13">
        <v>0</v>
      </c>
      <c r="E25" s="13">
        <v>0</v>
      </c>
      <c r="F25" s="13">
        <v>0</v>
      </c>
      <c r="G25" s="13">
        <v>0</v>
      </c>
      <c r="H25" s="14">
        <v>0</v>
      </c>
      <c r="I25" s="3"/>
    </row>
    <row r="26" spans="1:9" x14ac:dyDescent="0.25">
      <c r="A26" s="3" t="s">
        <v>22</v>
      </c>
      <c r="B26" s="4">
        <v>980000000</v>
      </c>
      <c r="C26" s="12">
        <v>705000000</v>
      </c>
      <c r="D26" s="13">
        <v>200000000</v>
      </c>
      <c r="E26" s="13">
        <v>0</v>
      </c>
      <c r="F26" s="13">
        <v>75000000</v>
      </c>
      <c r="G26" s="13">
        <v>0</v>
      </c>
      <c r="H26" s="14">
        <v>0</v>
      </c>
      <c r="I26" s="3"/>
    </row>
    <row r="27" spans="1:9" x14ac:dyDescent="0.25">
      <c r="A27" s="3" t="s">
        <v>23</v>
      </c>
      <c r="B27" s="4">
        <v>732618356</v>
      </c>
      <c r="C27" s="12">
        <v>554206666.66666698</v>
      </c>
      <c r="D27" s="13">
        <v>128411689.333333</v>
      </c>
      <c r="E27" s="13">
        <v>50000000</v>
      </c>
      <c r="F27" s="13">
        <v>0</v>
      </c>
      <c r="G27" s="13">
        <v>0</v>
      </c>
      <c r="H27" s="14">
        <v>0</v>
      </c>
      <c r="I27" s="3"/>
    </row>
    <row r="28" spans="1:9" x14ac:dyDescent="0.25">
      <c r="A28" s="3" t="s">
        <v>24</v>
      </c>
      <c r="B28" s="4">
        <v>27400000.00000003</v>
      </c>
      <c r="C28" s="12">
        <v>9133333.3333333302</v>
      </c>
      <c r="D28" s="13">
        <v>18266666.666666701</v>
      </c>
      <c r="E28" s="13">
        <v>0</v>
      </c>
      <c r="F28" s="13">
        <v>0</v>
      </c>
      <c r="G28" s="13">
        <v>0</v>
      </c>
      <c r="H28" s="14">
        <v>0</v>
      </c>
      <c r="I28" s="3"/>
    </row>
    <row r="29" spans="1:9" x14ac:dyDescent="0.25">
      <c r="A29" s="3" t="s">
        <v>25</v>
      </c>
      <c r="B29" s="4">
        <v>355000000</v>
      </c>
      <c r="C29" s="12">
        <v>155000000</v>
      </c>
      <c r="D29" s="13">
        <v>0</v>
      </c>
      <c r="E29" s="13">
        <v>50000000</v>
      </c>
      <c r="F29" s="13">
        <v>0</v>
      </c>
      <c r="G29" s="13">
        <v>150000000</v>
      </c>
      <c r="H29" s="14">
        <v>0</v>
      </c>
      <c r="I29" s="3"/>
    </row>
    <row r="30" spans="1:9" x14ac:dyDescent="0.25">
      <c r="A30" s="3" t="s">
        <v>26</v>
      </c>
      <c r="B30" s="4">
        <v>39000000</v>
      </c>
      <c r="C30" s="12">
        <v>39000000</v>
      </c>
      <c r="D30" s="13">
        <v>0</v>
      </c>
      <c r="E30" s="13">
        <v>0</v>
      </c>
      <c r="F30" s="13">
        <v>0</v>
      </c>
      <c r="G30" s="13">
        <v>0</v>
      </c>
      <c r="H30" s="14">
        <v>0</v>
      </c>
      <c r="I30" s="3"/>
    </row>
    <row r="31" spans="1:9" x14ac:dyDescent="0.25">
      <c r="A31" s="3" t="s">
        <v>27</v>
      </c>
      <c r="B31" s="4">
        <v>380000000</v>
      </c>
      <c r="C31" s="12">
        <v>370000000</v>
      </c>
      <c r="D31" s="13">
        <v>10000000</v>
      </c>
      <c r="E31" s="13">
        <v>0</v>
      </c>
      <c r="F31" s="13">
        <v>0</v>
      </c>
      <c r="G31" s="13">
        <v>0</v>
      </c>
      <c r="H31" s="14">
        <v>0</v>
      </c>
      <c r="I31" s="3"/>
    </row>
    <row r="32" spans="1:9" x14ac:dyDescent="0.25">
      <c r="A32" s="3" t="s">
        <v>28</v>
      </c>
      <c r="B32" s="4">
        <v>182000000</v>
      </c>
      <c r="C32" s="12">
        <v>182000000</v>
      </c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3"/>
    </row>
    <row r="33" spans="1:9" x14ac:dyDescent="0.25">
      <c r="A33" s="3" t="s">
        <v>68</v>
      </c>
      <c r="B33" s="4">
        <v>98000000</v>
      </c>
      <c r="C33" s="12">
        <v>98000000</v>
      </c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3"/>
    </row>
    <row r="34" spans="1:9" x14ac:dyDescent="0.25">
      <c r="A34" s="3" t="s">
        <v>69</v>
      </c>
      <c r="B34" s="4">
        <v>105400000</v>
      </c>
      <c r="C34" s="12">
        <v>105400000</v>
      </c>
      <c r="D34" s="13">
        <v>0</v>
      </c>
      <c r="E34" s="13">
        <v>0</v>
      </c>
      <c r="F34" s="13">
        <v>0</v>
      </c>
      <c r="G34" s="13">
        <v>0</v>
      </c>
      <c r="H34" s="14">
        <v>0</v>
      </c>
      <c r="I34" s="3"/>
    </row>
    <row r="35" spans="1:9" x14ac:dyDescent="0.25">
      <c r="A35" s="3" t="s">
        <v>29</v>
      </c>
      <c r="B35" s="4">
        <v>75000000</v>
      </c>
      <c r="C35" s="12">
        <v>25000000</v>
      </c>
      <c r="D35" s="13">
        <v>50000000</v>
      </c>
      <c r="E35" s="13">
        <v>0</v>
      </c>
      <c r="F35" s="13">
        <v>0</v>
      </c>
      <c r="G35" s="13">
        <v>0</v>
      </c>
      <c r="H35" s="14">
        <v>0</v>
      </c>
      <c r="I35" s="3"/>
    </row>
    <row r="36" spans="1:9" x14ac:dyDescent="0.25">
      <c r="A36" s="3" t="s">
        <v>30</v>
      </c>
      <c r="B36" s="4">
        <v>70000000</v>
      </c>
      <c r="C36" s="12">
        <v>70000000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  <c r="I36" s="3"/>
    </row>
    <row r="37" spans="1:9" x14ac:dyDescent="0.25">
      <c r="A37" s="3" t="s">
        <v>31</v>
      </c>
      <c r="B37" s="4">
        <v>150000000</v>
      </c>
      <c r="C37" s="12">
        <v>25000000</v>
      </c>
      <c r="D37" s="13">
        <v>0</v>
      </c>
      <c r="E37" s="13">
        <v>125000000</v>
      </c>
      <c r="F37" s="13">
        <v>0</v>
      </c>
      <c r="G37" s="13">
        <v>0</v>
      </c>
      <c r="H37" s="14">
        <v>0</v>
      </c>
      <c r="I37" s="3"/>
    </row>
    <row r="38" spans="1:9" x14ac:dyDescent="0.25">
      <c r="A38" s="3" t="s">
        <v>32</v>
      </c>
      <c r="B38" s="4">
        <v>100000000</v>
      </c>
      <c r="C38" s="12">
        <v>100000000</v>
      </c>
      <c r="D38" s="13">
        <v>0</v>
      </c>
      <c r="E38" s="13">
        <v>0</v>
      </c>
      <c r="F38" s="13">
        <v>0</v>
      </c>
      <c r="G38" s="13">
        <v>0</v>
      </c>
      <c r="H38" s="14">
        <v>0</v>
      </c>
      <c r="I38" s="3"/>
    </row>
    <row r="39" spans="1:9" x14ac:dyDescent="0.25">
      <c r="A39" s="3" t="s">
        <v>33</v>
      </c>
      <c r="B39" s="4">
        <v>263000000</v>
      </c>
      <c r="C39" s="12">
        <v>0</v>
      </c>
      <c r="D39" s="13">
        <v>123000000</v>
      </c>
      <c r="E39" s="13">
        <v>0</v>
      </c>
      <c r="F39" s="13">
        <v>0</v>
      </c>
      <c r="G39" s="13">
        <v>140000000</v>
      </c>
      <c r="H39" s="14">
        <v>0</v>
      </c>
      <c r="I39" s="3"/>
    </row>
    <row r="40" spans="1:9" x14ac:dyDescent="0.25">
      <c r="A40" s="47" t="s">
        <v>91</v>
      </c>
      <c r="B40" s="5">
        <v>14186869277</v>
      </c>
      <c r="C40" s="27">
        <v>11840939429.000002</v>
      </c>
      <c r="D40" s="28">
        <v>1163609847.9999998</v>
      </c>
      <c r="E40" s="28">
        <v>307320000</v>
      </c>
      <c r="F40" s="28">
        <v>115000000</v>
      </c>
      <c r="G40" s="28">
        <v>760000000</v>
      </c>
      <c r="H40" s="29">
        <v>0</v>
      </c>
      <c r="I40" s="3"/>
    </row>
    <row r="41" spans="1:9" x14ac:dyDescent="0.25">
      <c r="A41" s="3" t="s">
        <v>34</v>
      </c>
      <c r="B41" s="4">
        <v>212330000</v>
      </c>
      <c r="C41" s="12">
        <v>212330000</v>
      </c>
      <c r="D41" s="13">
        <v>0</v>
      </c>
      <c r="E41" s="13">
        <v>0</v>
      </c>
      <c r="F41" s="13">
        <v>0</v>
      </c>
      <c r="G41" s="13">
        <v>0</v>
      </c>
      <c r="H41" s="14">
        <v>0</v>
      </c>
      <c r="I41" s="3"/>
    </row>
    <row r="42" spans="1:9" x14ac:dyDescent="0.25">
      <c r="A42" s="3" t="s">
        <v>35</v>
      </c>
      <c r="B42" s="4">
        <v>5000000</v>
      </c>
      <c r="C42" s="12">
        <v>5000000</v>
      </c>
      <c r="D42" s="13">
        <v>0</v>
      </c>
      <c r="E42" s="13">
        <v>0</v>
      </c>
      <c r="F42" s="13">
        <v>0</v>
      </c>
      <c r="G42" s="13">
        <v>0</v>
      </c>
      <c r="H42" s="14">
        <v>0</v>
      </c>
      <c r="I42" s="3"/>
    </row>
    <row r="43" spans="1:9" x14ac:dyDescent="0.25">
      <c r="A43" s="3" t="s">
        <v>36</v>
      </c>
      <c r="B43" s="4">
        <v>122000000</v>
      </c>
      <c r="C43" s="12">
        <v>122000000</v>
      </c>
      <c r="D43" s="13">
        <v>0</v>
      </c>
      <c r="E43" s="13">
        <v>0</v>
      </c>
      <c r="F43" s="13">
        <v>0</v>
      </c>
      <c r="G43" s="13">
        <v>0</v>
      </c>
      <c r="H43" s="14">
        <v>0</v>
      </c>
      <c r="I43" s="3"/>
    </row>
    <row r="44" spans="1:9" x14ac:dyDescent="0.25">
      <c r="A44" s="3" t="s">
        <v>37</v>
      </c>
      <c r="B44" s="4">
        <v>48620000</v>
      </c>
      <c r="C44" s="12">
        <v>29580000</v>
      </c>
      <c r="D44" s="13">
        <v>19040000</v>
      </c>
      <c r="E44" s="13">
        <v>0</v>
      </c>
      <c r="F44" s="13">
        <v>0</v>
      </c>
      <c r="G44" s="13">
        <v>0</v>
      </c>
      <c r="H44" s="14">
        <v>0</v>
      </c>
      <c r="I44" s="3"/>
    </row>
    <row r="45" spans="1:9" x14ac:dyDescent="0.25">
      <c r="A45" s="3" t="s">
        <v>38</v>
      </c>
      <c r="B45" s="4">
        <v>68490000</v>
      </c>
      <c r="C45" s="12">
        <v>39620000</v>
      </c>
      <c r="D45" s="13">
        <v>28870000</v>
      </c>
      <c r="E45" s="13">
        <v>0</v>
      </c>
      <c r="F45" s="13">
        <v>0</v>
      </c>
      <c r="G45" s="13">
        <v>0</v>
      </c>
      <c r="H45" s="14">
        <v>0</v>
      </c>
      <c r="I45" s="3"/>
    </row>
    <row r="46" spans="1:9" x14ac:dyDescent="0.25">
      <c r="A46" s="3" t="s">
        <v>70</v>
      </c>
      <c r="B46" s="4">
        <v>150000000</v>
      </c>
      <c r="C46" s="12">
        <v>150000000</v>
      </c>
      <c r="D46" s="13">
        <v>0</v>
      </c>
      <c r="E46" s="13">
        <v>0</v>
      </c>
      <c r="F46" s="13">
        <v>0</v>
      </c>
      <c r="G46" s="13">
        <v>0</v>
      </c>
      <c r="H46" s="14">
        <v>0</v>
      </c>
      <c r="I46" s="3"/>
    </row>
    <row r="47" spans="1:9" x14ac:dyDescent="0.25">
      <c r="A47" s="3" t="s">
        <v>40</v>
      </c>
      <c r="B47" s="4">
        <v>54150000</v>
      </c>
      <c r="C47" s="12">
        <v>52480000</v>
      </c>
      <c r="D47" s="13">
        <v>1670000</v>
      </c>
      <c r="E47" s="13">
        <v>0</v>
      </c>
      <c r="F47" s="13">
        <v>0</v>
      </c>
      <c r="G47" s="13">
        <v>0</v>
      </c>
      <c r="H47" s="14">
        <v>0</v>
      </c>
      <c r="I47" s="3"/>
    </row>
    <row r="48" spans="1:9" x14ac:dyDescent="0.25">
      <c r="A48" s="3" t="s">
        <v>41</v>
      </c>
      <c r="B48" s="4">
        <v>76300000</v>
      </c>
      <c r="C48" s="12">
        <v>52300000</v>
      </c>
      <c r="D48" s="13">
        <v>24000000</v>
      </c>
      <c r="E48" s="13">
        <v>0</v>
      </c>
      <c r="F48" s="13">
        <v>0</v>
      </c>
      <c r="G48" s="13">
        <v>0</v>
      </c>
      <c r="H48" s="14">
        <v>0</v>
      </c>
      <c r="I48" s="3"/>
    </row>
    <row r="49" spans="1:9" x14ac:dyDescent="0.25">
      <c r="A49" s="3" t="s">
        <v>42</v>
      </c>
      <c r="B49" s="4">
        <v>79630000</v>
      </c>
      <c r="C49" s="12">
        <v>62130000</v>
      </c>
      <c r="D49" s="13">
        <v>7500000</v>
      </c>
      <c r="E49" s="13">
        <v>0</v>
      </c>
      <c r="F49" s="13">
        <v>10000000</v>
      </c>
      <c r="G49" s="13">
        <v>0</v>
      </c>
      <c r="H49" s="14">
        <v>0</v>
      </c>
      <c r="I49" s="3"/>
    </row>
    <row r="50" spans="1:9" x14ac:dyDescent="0.25">
      <c r="A50" s="3" t="s">
        <v>43</v>
      </c>
      <c r="B50" s="4">
        <v>56500000</v>
      </c>
      <c r="C50" s="12">
        <v>40500000</v>
      </c>
      <c r="D50" s="13">
        <v>16000000</v>
      </c>
      <c r="E50" s="13">
        <v>0</v>
      </c>
      <c r="F50" s="13">
        <v>0</v>
      </c>
      <c r="G50" s="13">
        <v>0</v>
      </c>
      <c r="H50" s="14">
        <v>0</v>
      </c>
      <c r="I50" s="3"/>
    </row>
    <row r="51" spans="1:9" x14ac:dyDescent="0.25">
      <c r="A51" s="3" t="s">
        <v>44</v>
      </c>
      <c r="B51" s="4">
        <v>399360000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4">
        <v>399360000</v>
      </c>
      <c r="I51" s="3"/>
    </row>
    <row r="52" spans="1:9" x14ac:dyDescent="0.25">
      <c r="A52" s="47" t="s">
        <v>92</v>
      </c>
      <c r="B52" s="5">
        <v>1272380000</v>
      </c>
      <c r="C52" s="27">
        <v>765940000</v>
      </c>
      <c r="D52" s="28">
        <v>97080000</v>
      </c>
      <c r="E52" s="28">
        <v>0</v>
      </c>
      <c r="F52" s="28">
        <v>10000000</v>
      </c>
      <c r="G52" s="28">
        <v>0</v>
      </c>
      <c r="H52" s="29">
        <v>399360000</v>
      </c>
      <c r="I52" s="3"/>
    </row>
    <row r="53" spans="1:9" x14ac:dyDescent="0.25">
      <c r="A53" s="3" t="s">
        <v>71</v>
      </c>
      <c r="B53" s="4">
        <v>66500000</v>
      </c>
      <c r="C53" s="12">
        <v>66500000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  <c r="I53" s="3"/>
    </row>
    <row r="54" spans="1:9" x14ac:dyDescent="0.25">
      <c r="A54" s="3" t="s">
        <v>45</v>
      </c>
      <c r="B54" s="4">
        <v>104000000</v>
      </c>
      <c r="C54" s="12">
        <v>81500000</v>
      </c>
      <c r="D54" s="13">
        <v>22500000</v>
      </c>
      <c r="E54" s="13">
        <v>0</v>
      </c>
      <c r="F54" s="13">
        <v>0</v>
      </c>
      <c r="G54" s="13">
        <v>0</v>
      </c>
      <c r="H54" s="14">
        <v>0</v>
      </c>
      <c r="I54" s="3"/>
    </row>
    <row r="55" spans="1:9" x14ac:dyDescent="0.25">
      <c r="A55" s="3" t="s">
        <v>46</v>
      </c>
      <c r="B55" s="4">
        <v>135000000</v>
      </c>
      <c r="C55" s="12">
        <v>120000000</v>
      </c>
      <c r="D55" s="13">
        <v>0</v>
      </c>
      <c r="E55" s="13">
        <v>0</v>
      </c>
      <c r="F55" s="13">
        <v>0</v>
      </c>
      <c r="G55" s="13">
        <v>15000000</v>
      </c>
      <c r="H55" s="14">
        <v>0</v>
      </c>
      <c r="I55" s="3"/>
    </row>
    <row r="56" spans="1:9" x14ac:dyDescent="0.25">
      <c r="A56" s="3" t="s">
        <v>47</v>
      </c>
      <c r="B56" s="4">
        <v>182000000</v>
      </c>
      <c r="C56" s="12">
        <v>164500000</v>
      </c>
      <c r="D56" s="13">
        <v>17500000</v>
      </c>
      <c r="E56" s="13">
        <v>0</v>
      </c>
      <c r="F56" s="13">
        <v>0</v>
      </c>
      <c r="G56" s="13">
        <v>0</v>
      </c>
      <c r="H56" s="14">
        <v>0</v>
      </c>
      <c r="I56" s="3"/>
    </row>
    <row r="57" spans="1:9" x14ac:dyDescent="0.25">
      <c r="A57" s="3" t="s">
        <v>48</v>
      </c>
      <c r="B57" s="4">
        <v>92500000</v>
      </c>
      <c r="C57" s="12">
        <v>92500000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  <c r="I57" s="3"/>
    </row>
    <row r="58" spans="1:9" x14ac:dyDescent="0.25">
      <c r="A58" s="3" t="s">
        <v>72</v>
      </c>
      <c r="B58" s="4">
        <v>3500000</v>
      </c>
      <c r="C58" s="12">
        <v>0</v>
      </c>
      <c r="D58" s="13">
        <v>3500000</v>
      </c>
      <c r="E58" s="13">
        <v>0</v>
      </c>
      <c r="F58" s="13">
        <v>0</v>
      </c>
      <c r="G58" s="13">
        <v>0</v>
      </c>
      <c r="H58" s="14">
        <v>0</v>
      </c>
      <c r="I58" s="3"/>
    </row>
    <row r="59" spans="1:9" x14ac:dyDescent="0.25">
      <c r="A59" s="47" t="s">
        <v>93</v>
      </c>
      <c r="B59" s="5">
        <v>583500000</v>
      </c>
      <c r="C59" s="27">
        <v>525000000</v>
      </c>
      <c r="D59" s="28">
        <v>43500000</v>
      </c>
      <c r="E59" s="28">
        <v>0</v>
      </c>
      <c r="F59" s="28">
        <v>0</v>
      </c>
      <c r="G59" s="28">
        <v>15000000</v>
      </c>
      <c r="H59" s="29">
        <v>0</v>
      </c>
      <c r="I59" s="3"/>
    </row>
    <row r="60" spans="1:9" x14ac:dyDescent="0.25">
      <c r="A60" s="3" t="s">
        <v>50</v>
      </c>
      <c r="B60" s="4">
        <v>50200000</v>
      </c>
      <c r="C60" s="12">
        <v>50200000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  <c r="I60" s="3"/>
    </row>
    <row r="61" spans="1:9" x14ac:dyDescent="0.25">
      <c r="A61" s="3" t="s">
        <v>53</v>
      </c>
      <c r="B61" s="4">
        <v>149000000</v>
      </c>
      <c r="C61" s="12">
        <v>124000000</v>
      </c>
      <c r="D61" s="13">
        <v>0</v>
      </c>
      <c r="E61" s="13">
        <v>0</v>
      </c>
      <c r="F61" s="13">
        <v>25000000</v>
      </c>
      <c r="G61" s="13">
        <v>0</v>
      </c>
      <c r="H61" s="14">
        <v>0</v>
      </c>
      <c r="I61" s="3"/>
    </row>
    <row r="62" spans="1:9" x14ac:dyDescent="0.25">
      <c r="A62" s="3" t="s">
        <v>73</v>
      </c>
      <c r="B62" s="4">
        <v>155000000</v>
      </c>
      <c r="C62" s="12">
        <v>155000000</v>
      </c>
      <c r="D62" s="13">
        <v>0</v>
      </c>
      <c r="E62" s="13">
        <v>0</v>
      </c>
      <c r="F62" s="13">
        <v>0</v>
      </c>
      <c r="G62" s="13">
        <v>0</v>
      </c>
      <c r="H62" s="14">
        <v>0</v>
      </c>
      <c r="I62" s="3"/>
    </row>
    <row r="63" spans="1:9" x14ac:dyDescent="0.25">
      <c r="A63" s="3" t="s">
        <v>74</v>
      </c>
      <c r="B63" s="4">
        <v>32000000</v>
      </c>
      <c r="C63" s="12">
        <v>32000000</v>
      </c>
      <c r="D63" s="13">
        <v>0</v>
      </c>
      <c r="E63" s="13">
        <v>0</v>
      </c>
      <c r="F63" s="13">
        <v>0</v>
      </c>
      <c r="G63" s="13">
        <v>0</v>
      </c>
      <c r="H63" s="14">
        <v>0</v>
      </c>
      <c r="I63" s="3"/>
    </row>
    <row r="64" spans="1:9" x14ac:dyDescent="0.25">
      <c r="A64" s="3" t="s">
        <v>75</v>
      </c>
      <c r="B64" s="4">
        <v>22000000</v>
      </c>
      <c r="C64" s="12">
        <v>22000000</v>
      </c>
      <c r="D64" s="13">
        <v>0</v>
      </c>
      <c r="E64" s="13">
        <v>0</v>
      </c>
      <c r="F64" s="13">
        <v>0</v>
      </c>
      <c r="G64" s="13">
        <v>0</v>
      </c>
      <c r="H64" s="14">
        <v>0</v>
      </c>
      <c r="I64" s="3"/>
    </row>
    <row r="65" spans="1:9" x14ac:dyDescent="0.25">
      <c r="A65" s="3" t="s">
        <v>76</v>
      </c>
      <c r="B65" s="4">
        <v>2000000</v>
      </c>
      <c r="C65" s="12">
        <v>2000000</v>
      </c>
      <c r="D65" s="13">
        <v>0</v>
      </c>
      <c r="E65" s="13">
        <v>0</v>
      </c>
      <c r="F65" s="13">
        <v>0</v>
      </c>
      <c r="G65" s="13">
        <v>0</v>
      </c>
      <c r="H65" s="14">
        <v>0</v>
      </c>
      <c r="I65" s="3"/>
    </row>
    <row r="66" spans="1:9" x14ac:dyDescent="0.25">
      <c r="A66" s="3" t="s">
        <v>52</v>
      </c>
      <c r="B66" s="4">
        <v>20000000</v>
      </c>
      <c r="C66" s="12">
        <v>20000000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  <c r="I66" s="3"/>
    </row>
    <row r="67" spans="1:9" x14ac:dyDescent="0.25">
      <c r="A67" s="47" t="s">
        <v>94</v>
      </c>
      <c r="B67" s="5">
        <v>430200000</v>
      </c>
      <c r="C67" s="27">
        <v>405200000</v>
      </c>
      <c r="D67" s="28">
        <v>0</v>
      </c>
      <c r="E67" s="28">
        <v>0</v>
      </c>
      <c r="F67" s="28">
        <v>25000000</v>
      </c>
      <c r="G67" s="28">
        <v>0</v>
      </c>
      <c r="H67" s="29">
        <v>0</v>
      </c>
      <c r="I67" s="3"/>
    </row>
    <row r="68" spans="1:9" x14ac:dyDescent="0.25">
      <c r="A68" s="3" t="s">
        <v>55</v>
      </c>
      <c r="B68" s="4">
        <v>71000000</v>
      </c>
      <c r="C68" s="12">
        <v>44000000</v>
      </c>
      <c r="D68" s="13">
        <v>12000000</v>
      </c>
      <c r="E68" s="13">
        <v>15000000</v>
      </c>
      <c r="F68" s="13">
        <v>0</v>
      </c>
      <c r="G68" s="13">
        <v>0</v>
      </c>
      <c r="H68" s="14">
        <v>0</v>
      </c>
      <c r="I68" s="3"/>
    </row>
    <row r="69" spans="1:9" x14ac:dyDescent="0.25">
      <c r="A69" s="3" t="s">
        <v>56</v>
      </c>
      <c r="B69" s="4">
        <v>540000000</v>
      </c>
      <c r="C69" s="12">
        <v>540000000</v>
      </c>
      <c r="D69" s="13">
        <v>0</v>
      </c>
      <c r="E69" s="13">
        <v>0</v>
      </c>
      <c r="F69" s="13">
        <v>0</v>
      </c>
      <c r="G69" s="13">
        <v>0</v>
      </c>
      <c r="H69" s="14">
        <v>0</v>
      </c>
      <c r="I69" s="3"/>
    </row>
    <row r="70" spans="1:9" x14ac:dyDescent="0.25">
      <c r="A70" s="47" t="s">
        <v>95</v>
      </c>
      <c r="B70" s="5">
        <v>611000000</v>
      </c>
      <c r="C70" s="27">
        <v>584000000</v>
      </c>
      <c r="D70" s="28">
        <v>12000000</v>
      </c>
      <c r="E70" s="28">
        <v>15000000</v>
      </c>
      <c r="F70" s="28">
        <v>0</v>
      </c>
      <c r="G70" s="28">
        <v>0</v>
      </c>
      <c r="H70" s="29">
        <v>0</v>
      </c>
      <c r="I70" s="3"/>
    </row>
    <row r="71" spans="1:9" x14ac:dyDescent="0.25">
      <c r="A71" s="3" t="s">
        <v>57</v>
      </c>
      <c r="B71" s="4">
        <v>460000000</v>
      </c>
      <c r="C71" s="12">
        <v>360000000</v>
      </c>
      <c r="D71" s="13">
        <v>100000000</v>
      </c>
      <c r="E71" s="13">
        <v>0</v>
      </c>
      <c r="F71" s="13">
        <v>0</v>
      </c>
      <c r="G71" s="13">
        <v>0</v>
      </c>
      <c r="H71" s="14">
        <v>0</v>
      </c>
      <c r="I71" s="3"/>
    </row>
    <row r="72" spans="1:9" x14ac:dyDescent="0.25">
      <c r="A72" s="3" t="s">
        <v>58</v>
      </c>
      <c r="B72" s="4">
        <v>2236500000</v>
      </c>
      <c r="C72" s="12">
        <v>2078160000</v>
      </c>
      <c r="D72" s="13">
        <v>0</v>
      </c>
      <c r="E72" s="13">
        <v>158340000</v>
      </c>
      <c r="F72" s="13">
        <v>0</v>
      </c>
      <c r="G72" s="13">
        <v>0</v>
      </c>
      <c r="H72" s="14">
        <v>0</v>
      </c>
      <c r="I72" s="3"/>
    </row>
    <row r="73" spans="1:9" x14ac:dyDescent="0.25">
      <c r="A73" s="3" t="s">
        <v>59</v>
      </c>
      <c r="B73" s="4">
        <v>30000000</v>
      </c>
      <c r="C73" s="30">
        <v>30000000</v>
      </c>
      <c r="D73" s="31">
        <v>0</v>
      </c>
      <c r="E73" s="31">
        <v>0</v>
      </c>
      <c r="F73" s="31">
        <v>0</v>
      </c>
      <c r="G73" s="31">
        <v>0</v>
      </c>
      <c r="H73" s="32">
        <v>0</v>
      </c>
      <c r="I73" s="3"/>
    </row>
    <row r="74" spans="1:9" x14ac:dyDescent="0.25">
      <c r="A74" s="3" t="s">
        <v>77</v>
      </c>
      <c r="B74" s="11">
        <v>250000000</v>
      </c>
      <c r="C74" s="30">
        <v>250000000</v>
      </c>
      <c r="D74" s="31">
        <v>0</v>
      </c>
      <c r="E74" s="31">
        <v>0</v>
      </c>
      <c r="F74" s="31">
        <v>0</v>
      </c>
      <c r="G74" s="31">
        <v>0</v>
      </c>
      <c r="H74" s="32">
        <v>0</v>
      </c>
      <c r="I74" s="3"/>
    </row>
    <row r="75" spans="1:9" x14ac:dyDescent="0.25">
      <c r="A75" s="3" t="s">
        <v>60</v>
      </c>
      <c r="B75" s="4">
        <v>20000000</v>
      </c>
      <c r="C75" s="30">
        <v>20000000</v>
      </c>
      <c r="D75" s="31">
        <v>0</v>
      </c>
      <c r="E75" s="31">
        <v>0</v>
      </c>
      <c r="F75" s="31">
        <v>0</v>
      </c>
      <c r="G75" s="31">
        <v>0</v>
      </c>
      <c r="H75" s="32">
        <v>0</v>
      </c>
      <c r="I75" s="3"/>
    </row>
    <row r="76" spans="1:9" x14ac:dyDescent="0.25">
      <c r="A76" s="3" t="s">
        <v>61</v>
      </c>
      <c r="B76" s="4">
        <v>433000000</v>
      </c>
      <c r="C76" s="12">
        <v>433000000</v>
      </c>
      <c r="D76" s="13">
        <v>0</v>
      </c>
      <c r="E76" s="13">
        <v>0</v>
      </c>
      <c r="F76" s="13">
        <v>0</v>
      </c>
      <c r="G76" s="13">
        <v>0</v>
      </c>
      <c r="H76" s="14">
        <v>0</v>
      </c>
      <c r="I76" s="3"/>
    </row>
    <row r="77" spans="1:9" x14ac:dyDescent="0.25">
      <c r="A77" s="3" t="s">
        <v>62</v>
      </c>
      <c r="B77" s="4">
        <v>1224000000</v>
      </c>
      <c r="C77" s="12">
        <v>1159000000</v>
      </c>
      <c r="D77" s="13">
        <v>65000000</v>
      </c>
      <c r="E77" s="13">
        <v>0</v>
      </c>
      <c r="F77" s="13">
        <v>0</v>
      </c>
      <c r="G77" s="13">
        <v>0</v>
      </c>
      <c r="H77" s="14">
        <v>0</v>
      </c>
      <c r="I77" s="3"/>
    </row>
    <row r="78" spans="1:9" x14ac:dyDescent="0.25">
      <c r="A78" s="3" t="s">
        <v>63</v>
      </c>
      <c r="B78" s="4">
        <v>195000000</v>
      </c>
      <c r="C78" s="12">
        <v>0</v>
      </c>
      <c r="D78" s="13">
        <v>0</v>
      </c>
      <c r="E78" s="13">
        <v>0</v>
      </c>
      <c r="F78" s="13">
        <v>0</v>
      </c>
      <c r="G78" s="13">
        <v>0</v>
      </c>
      <c r="H78" s="14">
        <v>195000000</v>
      </c>
      <c r="I78" s="3"/>
    </row>
    <row r="79" spans="1:9" x14ac:dyDescent="0.25">
      <c r="A79" s="47" t="s">
        <v>96</v>
      </c>
      <c r="B79" s="5">
        <v>4848500000</v>
      </c>
      <c r="C79" s="27">
        <v>4330160000</v>
      </c>
      <c r="D79" s="28">
        <v>165000000</v>
      </c>
      <c r="E79" s="28">
        <v>158340000</v>
      </c>
      <c r="F79" s="28">
        <v>0</v>
      </c>
      <c r="G79" s="28">
        <v>0</v>
      </c>
      <c r="H79" s="29">
        <v>195000000</v>
      </c>
      <c r="I79" s="3"/>
    </row>
    <row r="80" spans="1:9" x14ac:dyDescent="0.25">
      <c r="A80" s="48" t="s">
        <v>97</v>
      </c>
      <c r="B80" s="6">
        <v>21932449277</v>
      </c>
      <c r="C80" s="18">
        <v>18451239429</v>
      </c>
      <c r="D80" s="19">
        <v>1481189847.9999998</v>
      </c>
      <c r="E80" s="19">
        <v>480660000</v>
      </c>
      <c r="F80" s="19">
        <v>150000000</v>
      </c>
      <c r="G80" s="19">
        <v>775000000</v>
      </c>
      <c r="H80" s="20">
        <v>594360000</v>
      </c>
      <c r="I80" s="3"/>
    </row>
    <row r="81" spans="1:8" ht="5.25" customHeight="1" x14ac:dyDescent="0.25"/>
    <row r="82" spans="1:8" ht="40.5" customHeight="1" x14ac:dyDescent="0.25">
      <c r="A82" s="42" t="s">
        <v>87</v>
      </c>
      <c r="B82" s="43"/>
      <c r="C82" s="43"/>
      <c r="D82" s="43"/>
      <c r="E82" s="43"/>
      <c r="F82" s="43"/>
      <c r="G82" s="43"/>
      <c r="H82" s="43"/>
    </row>
  </sheetData>
  <mergeCells count="4">
    <mergeCell ref="A2:A3"/>
    <mergeCell ref="B2:B3"/>
    <mergeCell ref="C2:H2"/>
    <mergeCell ref="A82:H82"/>
  </mergeCells>
  <pageMargins left="0.7" right="0.7" top="0.75" bottom="0.75" header="0.3" footer="0.3"/>
  <pageSetup scale="92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A3277B7707A48B0E1B9AC835E8163" ma:contentTypeVersion="15" ma:contentTypeDescription="Create a new document." ma:contentTypeScope="" ma:versionID="517dbbb95f124da3a56c0b347d058753">
  <xsd:schema xmlns:xsd="http://www.w3.org/2001/XMLSchema" xmlns:xs="http://www.w3.org/2001/XMLSchema" xmlns:p="http://schemas.microsoft.com/office/2006/metadata/properties" xmlns:ns1="http://schemas.microsoft.com/sharepoint/v3" xmlns:ns3="eda4fd43-f936-4ced-9b4a-46c1ef7d5473" xmlns:ns4="aa3449fd-d373-417f-9c8d-cf261ce8b785" targetNamespace="http://schemas.microsoft.com/office/2006/metadata/properties" ma:root="true" ma:fieldsID="dc27ca4c5b6859949ab4b9e59a1d9ecd" ns1:_="" ns3:_="" ns4:_="">
    <xsd:import namespace="http://schemas.microsoft.com/sharepoint/v3"/>
    <xsd:import namespace="eda4fd43-f936-4ced-9b4a-46c1ef7d5473"/>
    <xsd:import namespace="aa3449fd-d373-417f-9c8d-cf261ce8b7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4fd43-f936-4ced-9b4a-46c1ef7d5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449fd-d373-417f-9c8d-cf261ce8b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2E5CC-AA21-4FCB-A02C-C47DB1022B8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aa3449fd-d373-417f-9c8d-cf261ce8b785"/>
    <ds:schemaRef ds:uri="http://www.w3.org/XML/1998/namespace"/>
    <ds:schemaRef ds:uri="http://purl.org/dc/elements/1.1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eda4fd43-f936-4ced-9b4a-46c1ef7d547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311FB0-0FD1-4D1F-AAE6-A9C3E2EE4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a4fd43-f936-4ced-9b4a-46c1ef7d5473"/>
    <ds:schemaRef ds:uri="aa3449fd-d373-417f-9c8d-cf261ce8b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87A4F0-C171-4F3E-9546-A06216DEC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FY18</vt:lpstr>
      <vt:lpstr>FY19</vt:lpstr>
      <vt:lpstr>'FY18'!Print_Area</vt:lpstr>
      <vt:lpstr>'FY19'!Print_Area</vt:lpstr>
      <vt:lpstr>'FY18'!Print_Titles</vt:lpstr>
      <vt:lpstr>'FY19'!Print_Titles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Khachatryan</dc:creator>
  <cp:lastModifiedBy>Dae In Chong</cp:lastModifiedBy>
  <cp:lastPrinted>2019-11-21T18:56:10Z</cp:lastPrinted>
  <dcterms:created xsi:type="dcterms:W3CDTF">2019-01-18T20:44:55Z</dcterms:created>
  <dcterms:modified xsi:type="dcterms:W3CDTF">2019-12-13T05:49:58Z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0x010100884A3277B7707A48B0E1B9AC835E8163</vt:lpwstr>
  </property>
</Properties>
</file>